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705"/>
  <workbookPr autoCompressPictures="0"/>
  <bookViews>
    <workbookView xWindow="0" yWindow="0" windowWidth="25600" windowHeight="14500" activeTab="3"/>
  </bookViews>
  <sheets>
    <sheet name="Summary" sheetId="1" r:id="rId1"/>
    <sheet name="Visitors Summary" sheetId="2" r:id="rId2"/>
    <sheet name="Traffic Sources Summary" sheetId="3" r:id="rId3"/>
    <sheet name="Guestbook" sheetId="4" r:id="rId4"/>
    <sheet name="Map 1" sheetId="5" r:id="rId5"/>
    <sheet name="Qanda" sheetId="6" r:id="rId6"/>
  </sheets>
  <definedNames>
    <definedName name="_xlnm._FilterDatabase" localSheetId="3" hidden="1">Guestbook!$D$4:$X$17</definedName>
    <definedName name="_xlnm._FilterDatabase" localSheetId="4" hidden="1">'Map 1'!$D$4:$AB$14</definedName>
    <definedName name="_xlnm._FilterDatabase" localSheetId="5" hidden="1">Qanda!$D$4:$Z$4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2" i="6" l="1"/>
  <c r="B11" i="6"/>
  <c r="B10" i="5"/>
  <c r="B10" i="4"/>
</calcChain>
</file>

<file path=xl/sharedStrings.xml><?xml version="1.0" encoding="utf-8"?>
<sst xmlns="http://schemas.openxmlformats.org/spreadsheetml/2006/main" count="659" uniqueCount="299">
  <si>
    <t>Project Report:</t>
  </si>
  <si>
    <t>Cronulla Park Master Plan</t>
  </si>
  <si>
    <t>to</t>
  </si>
  <si>
    <t>Project Highlights</t>
  </si>
  <si>
    <t>Admin Notes</t>
  </si>
  <si>
    <t>Total Visits</t>
  </si>
  <si>
    <t>651</t>
  </si>
  <si>
    <t>New Registrations</t>
  </si>
  <si>
    <t>12</t>
  </si>
  <si>
    <t>Video views</t>
  </si>
  <si>
    <t>0</t>
  </si>
  <si>
    <t>Photo Views</t>
  </si>
  <si>
    <t>320</t>
  </si>
  <si>
    <t>Document Downloads</t>
  </si>
  <si>
    <t>226</t>
  </si>
  <si>
    <t>ENGAGED PARTICIPANTS</t>
  </si>
  <si>
    <t>14</t>
  </si>
  <si>
    <t>INFORMED PARTICIPANTS</t>
  </si>
  <si>
    <t>265</t>
  </si>
  <si>
    <t>AWARE PARTICIPANTS</t>
  </si>
  <si>
    <t>499</t>
  </si>
  <si>
    <t>Engaged Actions Performed</t>
  </si>
  <si>
    <t>Registered</t>
  </si>
  <si>
    <t>Unverified</t>
  </si>
  <si>
    <t>Anonymous</t>
  </si>
  <si>
    <t>Informed Actions Performed</t>
  </si>
  <si>
    <t>Participants</t>
  </si>
  <si>
    <t>Aware Actions Performed</t>
  </si>
  <si>
    <t>Contributed on Forums</t>
  </si>
  <si>
    <t>Viewed a video</t>
  </si>
  <si>
    <t>Visited at least one Page</t>
  </si>
  <si>
    <t>Participated in Surveys</t>
  </si>
  <si>
    <t>Viewed a photo</t>
  </si>
  <si>
    <t>120</t>
  </si>
  <si>
    <t>Contributed to Newsfeeds</t>
  </si>
  <si>
    <t>Downloaded a document</t>
  </si>
  <si>
    <t>132</t>
  </si>
  <si>
    <t>Participated in Quick Polls</t>
  </si>
  <si>
    <t>Visited the Key Dates page</t>
  </si>
  <si>
    <t>7</t>
  </si>
  <si>
    <t>Posted on Guestbooks</t>
  </si>
  <si>
    <t>10</t>
  </si>
  <si>
    <t>Visited an FAQ list Page</t>
  </si>
  <si>
    <t>19</t>
  </si>
  <si>
    <t>Contributed to Stories</t>
  </si>
  <si>
    <t>Visited Instagram Page</t>
  </si>
  <si>
    <t>Asked Questions</t>
  </si>
  <si>
    <t>Visited Multiple Project Pages</t>
  </si>
  <si>
    <t>238</t>
  </si>
  <si>
    <t>Placed Pins on Maps</t>
  </si>
  <si>
    <t>4</t>
  </si>
  <si>
    <t>Contributed to a tool (engaged)</t>
  </si>
  <si>
    <t>Contributed to Ideas</t>
  </si>
  <si>
    <t>ENGAGEMENT TOOLS SUMMARY</t>
  </si>
  <si>
    <t>Forum Topics</t>
  </si>
  <si>
    <t>Maps</t>
  </si>
  <si>
    <t>News Feeds</t>
  </si>
  <si>
    <t>Ideas</t>
  </si>
  <si>
    <t>Qandas</t>
  </si>
  <si>
    <t>Stories</t>
  </si>
  <si>
    <t>Survey Tools</t>
  </si>
  <si>
    <t>Tool Type</t>
  </si>
  <si>
    <t>Engagement Tool Name</t>
  </si>
  <si>
    <t>Tool Status</t>
  </si>
  <si>
    <t>Visitors</t>
  </si>
  <si>
    <t>Contributors</t>
  </si>
  <si>
    <t>Cronulla Park Draft Master Plan</t>
  </si>
  <si>
    <t>published</t>
  </si>
  <si>
    <t>GuestBooks</t>
  </si>
  <si>
    <t>Guest Book</t>
  </si>
  <si>
    <t>INFORMATION WIDGET SUMMARY</t>
  </si>
  <si>
    <t>DOCUMENTS</t>
  </si>
  <si>
    <t>PHOTOS</t>
  </si>
  <si>
    <t>VIDEOS</t>
  </si>
  <si>
    <t>FAQS</t>
  </si>
  <si>
    <t>KEYDATES</t>
  </si>
  <si>
    <t>Widget Type</t>
  </si>
  <si>
    <t>Downloads/Views</t>
  </si>
  <si>
    <t>Document</t>
  </si>
  <si>
    <t>deleted_document</t>
  </si>
  <si>
    <t>Cronulla Park location map</t>
  </si>
  <si>
    <t>Cronulla Park aerial view</t>
  </si>
  <si>
    <t>Cronulla Park Final Master Plan</t>
  </si>
  <si>
    <t>Photo</t>
  </si>
  <si>
    <t>deleted_photo</t>
  </si>
  <si>
    <t>Cronulla Park Location Map</t>
  </si>
  <si>
    <t>Cronulla Park aerial marked</t>
  </si>
  <si>
    <t>Cronulla_Park_(2)</t>
  </si>
  <si>
    <t>Cronulla Park</t>
  </si>
  <si>
    <t>Video</t>
  </si>
  <si>
    <t>FAQ</t>
  </si>
  <si>
    <t>faqs</t>
  </si>
  <si>
    <t>Key Dates</t>
  </si>
  <si>
    <t>deleted_key_dates</t>
  </si>
  <si>
    <t>Visitors Summary</t>
  </si>
  <si>
    <t>Date</t>
  </si>
  <si>
    <t>Page-views</t>
  </si>
  <si>
    <t>Visits</t>
  </si>
  <si>
    <t>New-Registrations</t>
  </si>
  <si>
    <t>22-Jan-2018</t>
  </si>
  <si>
    <t>04-Mar-2018</t>
  </si>
  <si>
    <t>Sources of Traffic Summary</t>
  </si>
  <si>
    <t>Traffic-Channel</t>
  </si>
  <si>
    <t>Source</t>
  </si>
  <si>
    <t>Aware-Visits</t>
  </si>
  <si>
    <t>Informed-Visits</t>
  </si>
  <si>
    <t>Engaged-Visits</t>
  </si>
  <si>
    <t>Direct</t>
  </si>
  <si>
    <t>-</t>
  </si>
  <si>
    <t>Referrals</t>
  </si>
  <si>
    <t>android-app</t>
  </si>
  <si>
    <t>sportrecreation.cmail20.com</t>
  </si>
  <si>
    <t>webmail.optusnet.com.au</t>
  </si>
  <si>
    <t>www.peacekeeperhq.com</t>
  </si>
  <si>
    <t>Search Engine</t>
  </si>
  <si>
    <t>bing</t>
  </si>
  <si>
    <t>google</t>
  </si>
  <si>
    <t>Email</t>
  </si>
  <si>
    <t>ehq</t>
  </si>
  <si>
    <t>outlook</t>
  </si>
  <si>
    <t>Social</t>
  </si>
  <si>
    <t>facebook</t>
  </si>
  <si>
    <t>twitter</t>
  </si>
  <si>
    <t>.GOV sites</t>
  </si>
  <si>
    <t>gov</t>
  </si>
  <si>
    <t>GOV Sites</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</si>
  <si>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</si>
  <si>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</si>
  <si>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</si>
  <si>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</si>
  <si>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</si>
  <si>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</si>
  <si>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</si>
  <si>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</si>
  <si>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</si>
  <si>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</si>
  <si>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</si>
  <si>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</si>
  <si>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</si>
  <si>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</si>
  <si>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</si>
  <si>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</si>
  <si>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</si>
  <si>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</si>
  <si>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Guestbook :</t>
  </si>
  <si>
    <t>Date of contribution</t>
  </si>
  <si>
    <t>Guestbook Entries</t>
  </si>
  <si>
    <t>Contributor Details</t>
  </si>
  <si>
    <t>Sign Up form Details</t>
  </si>
  <si>
    <t>Login (Screen name)</t>
  </si>
  <si>
    <t>Contributor Summary (Signup form Qs - Detailed breakup on the right &gt; )</t>
  </si>
  <si>
    <t>Usertype</t>
  </si>
  <si>
    <t>First name
(will remain confidential)</t>
  </si>
  <si>
    <t>Surname or Family name
(will remain confidential)</t>
  </si>
  <si>
    <t>Email
(will remain confidential)</t>
  </si>
  <si>
    <t>Login Name
(this is your screen name and will be shown when you join in discussions and conversations on the site)</t>
  </si>
  <si>
    <t>What is your connection to the City of Logan (tick all that apply)?</t>
  </si>
  <si>
    <t>Please indicate the areas and initiatives in the City of Logan you are most interested in (tick all that apply)</t>
  </si>
  <si>
    <t>Would you like to answer just a few more questions, please?</t>
  </si>
  <si>
    <t>How do you identify?</t>
  </si>
  <si>
    <t>Year of birth? (will remain confidential)</t>
  </si>
  <si>
    <t>Suburb</t>
  </si>
  <si>
    <t>Please specify your suburb</t>
  </si>
  <si>
    <t>What is your cultural background?</t>
  </si>
  <si>
    <t>Do you speak English as a first language?</t>
  </si>
  <si>
    <t>Please specify which language(s), other than English, you speak</t>
  </si>
  <si>
    <t>Do you have a disability?</t>
  </si>
  <si>
    <t>CONTRIBUTORS</t>
  </si>
  <si>
    <t>Feb 01 18 10:30:54 pm</t>
  </si>
  <si>
    <t>I'm disappointed that there doesn't seem to be any features for younger children. Logan is really lagging on this compared with Brisbane. In the recreation area it would be good to see some quality and innovative play equipment targeted to younger kids.</t>
  </si>
  <si>
    <t>User</t>
  </si>
  <si>
    <t>I live in Logan, I study in Logan, I am a Logan rate payer</t>
  </si>
  <si>
    <t>I am interested in everything!</t>
  </si>
  <si>
    <t>Yes</t>
  </si>
  <si>
    <t>Female</t>
  </si>
  <si>
    <t xml:space="preserve">Springwood </t>
  </si>
  <si>
    <t>No</t>
  </si>
  <si>
    <t>Feb 05 18 04:30:41 pm</t>
  </si>
  <si>
    <t>Very disappointed that the option of moving the Springwood Bowling Club to this site was thwarted.</t>
  </si>
  <si>
    <t>I live in Logan, I work in Logan, I own a business in Logan, I am a Logan rate payer</t>
  </si>
  <si>
    <t>Creativity and the Arts, Natural environment and conservation, Parks and recreation, Sports and leisure facilities, Traffic, roads and transport</t>
  </si>
  <si>
    <t xml:space="preserve">Male </t>
  </si>
  <si>
    <t xml:space="preserve">Priestdale </t>
  </si>
  <si>
    <t>country boy from Manilla</t>
  </si>
  <si>
    <t>Feb 08 18 12:11:03 pm</t>
  </si>
  <si>
    <t>why did we waste hours of time talking with Councillors and others when they never had any intention of relocating the Bowls Club to this site. This despite the cash injection the Club was prepared to offer ... 
This "draft" plan is exactly what one Councillor told me it would be months ago - the same applies to Lowe Oval . Why go through the farce of a consultation period - whats she wants she gets !</t>
  </si>
  <si>
    <t>Prefer not to say</t>
  </si>
  <si>
    <t>Feb 08 18 12:11:23 pm</t>
  </si>
  <si>
    <t>Why did we waste hours of time talking with Councillors and others when they never had any intention of relocating the Bowls Club to this site. This despite the cash injection the Club was prepared to offer ... 
This "draft" plan is exactly what one Councillor told me it would be months ago - the same applies to Lowe Oval . Why go through the farce of a consultation period - whats she wants she gets !</t>
  </si>
  <si>
    <t>Admin</t>
  </si>
  <si>
    <t>Feb 09 18 02:59:59 pm</t>
  </si>
  <si>
    <t>i would like to see at least one small lap cycle track {velrdrome} for old farts to keep us off the roads as much as possible ,perhaps 35 meters by 25 meters inside diameter, to keep retirees and senior voters fit and safe.    thanking you for your cooperation</t>
  </si>
  <si>
    <t>I live in Logan</t>
  </si>
  <si>
    <t>GUESTBOOK ENTRIES</t>
  </si>
  <si>
    <t>Feb 18 18 10:06:09 pm</t>
  </si>
  <si>
    <t>This land is an absolute eyesore. The proposed development would be a great addition to the City of Logan. 10-20 year master plan is too far away though. This needs to be expedited, in the interests of our city. Challenging playgrounds and fitness equipment is a must, to encourage everyone to move. Pedestrian interconnectivity is essential to encourage people to walk to the area (not possible in this zone at present).</t>
  </si>
  <si>
    <t>I live in Logan, I am a Logan rate payer</t>
  </si>
  <si>
    <t>I am interested in everything!, City wide projects, Community and cultural diversity, Creativity and the Arts, Digital economy, innovation and city futures, Local business and industry, Natural environment and conservation, Parks and recreation, Sports and leisure facilities, Traffic, roads and transport, Waste and recycling, Water services</t>
  </si>
  <si>
    <t>Daisy Hill</t>
  </si>
  <si>
    <t>New Zealand born Australian of European heritage</t>
  </si>
  <si>
    <t>Feb 18 18 10:06:26 pm</t>
  </si>
  <si>
    <t>Feb 18 18 10:07:03 pm</t>
  </si>
  <si>
    <t xml:space="preserve">This land is an absolute eyesore. The proposed development would be a great addition to the City of Logan. 10-20 year master plan is too far away though. This needs to be expedited, in the interests of our city. Challenging playgrounds and fitness equipment is a must, to encourage everyone to move. Pedestrian interconnectivity is essential to encourage people to walk to the area (not possible in this zone at present).
</t>
  </si>
  <si>
    <t>Feb 21 18 01:59:46 pm</t>
  </si>
  <si>
    <t>I believe a park for kids would be a great addition to the proposal.</t>
  </si>
  <si>
    <t>Demographics Graphs Below</t>
  </si>
  <si>
    <t>Feb 21 18 03:00:54 pm</t>
  </si>
  <si>
    <t>1. better entry / exit 
2. less concrete more green space and trees (they will grow well here due to what is below the surface!!)
3. More outlets for food and beverages.
4. swap the food court and parking around so that service vehicles have easier access and two level carpark could be provided on the corner of the site.
5. Second oval should be a multiuse oval</t>
  </si>
  <si>
    <t>Shailer Park</t>
  </si>
  <si>
    <t>2nd generation Australian from European heritage</t>
  </si>
  <si>
    <t>Feb 21 18 06:12:40 pm</t>
  </si>
  <si>
    <t>This is a great idea /plan and would suit the area well</t>
  </si>
  <si>
    <t>I live in Logan, I work in Logan, I am a Logan rate payer</t>
  </si>
  <si>
    <t>Sports and leisure facilities</t>
  </si>
  <si>
    <t>Kingston</t>
  </si>
  <si>
    <t>Feb 24 18 06:00:35 pm</t>
  </si>
  <si>
    <t>This plan still needs a lot of work. The park needs more facilities for children especially, with a proper sized playground. 
Also does AFL actually have the participation numbers to require this kind of investment? I'm not so sure based on the latest on the latest data, and this is not the only proposed development that includes facilities for AFL, it seems a bit biased. Football (soccer) has more than 3 times the participation numbers, so what about making one of the fields a football one, or at least a multi use one? What's wrong with Lowe Oval anyways?
Does this plan at least include more pathways for the area? This park is currently cut off from the Springwood bus terminal because there are no footpaths in an especially dangerous section along Compton Road.
Also why is the timeline for completion so long? This area needs this investment now, not in the far distant future.</t>
  </si>
  <si>
    <t>Community and cultural diversity, Creativity and the Arts, Events and activities, Natural environment and conservation, Parks and recreation, Sports and leisure facilities</t>
  </si>
  <si>
    <t>Woodridge</t>
  </si>
  <si>
    <t>Feb 24 18 07:48:52 pm</t>
  </si>
  <si>
    <t>I think that the sports fields should be multi use, there is already lots of AFL fields around the place. I love the PCYC idea. Don't like the women's sports facility idea, as it excludes others. The kids need a better park and playground in this area. And more pedestrian access is necessity. Get this plan happening asap please.</t>
  </si>
  <si>
    <t>Community and cultural diversity, Community safety, Local business and industry, Natural environment and conservation, Parks and recreation, Sports and leisure facilities, Traffic, roads and transport, Waste and recycling</t>
  </si>
  <si>
    <t>DEMOGRAPHIC ANALYSIS of Contributors - Based on Sign-up form responses</t>
  </si>
  <si>
    <t>*special characters like '&amp;' will be removed from options</t>
  </si>
  <si>
    <t>I work in Logan</t>
  </si>
  <si>
    <t>I study in Logan</t>
  </si>
  <si>
    <t>I own a business in Logan</t>
  </si>
  <si>
    <t>I am a Logan rate payer</t>
  </si>
  <si>
    <t>I am interested in everything</t>
  </si>
  <si>
    <t>Parks and recreation</t>
  </si>
  <si>
    <t>Natural environment and conservation</t>
  </si>
  <si>
    <t>Water services</t>
  </si>
  <si>
    <t>Waste and recycling</t>
  </si>
  <si>
    <t>Traffic roads and transport</t>
  </si>
  <si>
    <t>Events and activities</t>
  </si>
  <si>
    <t>Creativity and the Arts</t>
  </si>
  <si>
    <t>Digital economy innovation and city futures</t>
  </si>
  <si>
    <t>Local business and industry</t>
  </si>
  <si>
    <t>Community safety</t>
  </si>
  <si>
    <t>Community and cultural diversity</t>
  </si>
  <si>
    <t>City wide projects</t>
  </si>
  <si>
    <t>Mapper Topic:</t>
  </si>
  <si>
    <t>Marker Details</t>
  </si>
  <si>
    <t>Your Comment</t>
  </si>
  <si>
    <t>Add Photo</t>
  </si>
  <si>
    <t>Latitude</t>
  </si>
  <si>
    <t>Longitude</t>
  </si>
  <si>
    <t>Address</t>
  </si>
  <si>
    <t>Category</t>
  </si>
  <si>
    <t>146 Kingston Road, Slacks Creek, Queensland 4127, Australia</t>
  </si>
  <si>
    <t>Marker</t>
  </si>
  <si>
    <t>oval</t>
  </si>
  <si>
    <t>NZ</t>
  </si>
  <si>
    <t>3</t>
  </si>
  <si>
    <t>Sport</t>
  </si>
  <si>
    <t>add coaches pavilions here which are designed to service both fields</t>
  </si>
  <si>
    <t>Australian</t>
  </si>
  <si>
    <t>0 Compton Road, Slacks Creek, Queensland 4127, Australia</t>
  </si>
  <si>
    <t>Other</t>
  </si>
  <si>
    <t>consider footballs may go onto compton road during practice sessions and during games which would / could be a safety issue</t>
  </si>
  <si>
    <t>44 Moss Street, Slacks Creek, Queensland 4127, Australia</t>
  </si>
  <si>
    <t>consider a small change room facility for junior teams including boys and girls . Also consider a small umpires change room here. To view a good example look at Ormeau facility who cater well for umpires</t>
  </si>
  <si>
    <t>1</t>
  </si>
  <si>
    <t>consider a flagpole here and area for future celebrations like ANZAC Day ceremonies which could be dedicated to women ?? Also Springwood Football Club lead the way in Indigenous AFL celebrations so an area for dedicated celebrations of important events could be incorporated</t>
  </si>
  <si>
    <t>SUBMISSIONS</t>
  </si>
  <si>
    <t>146-21 Kingston Road, Slacks Creek, Queensland 4127, Australia</t>
  </si>
  <si>
    <t>I am appalled that the plan includes one sport (AFL) taking up half of the available space.  I thought this park was to benefit more smaller and diverse organisations.  And AFL in a Rugby League city?  Pfft.</t>
  </si>
  <si>
    <t>I am interested in everything!, City wide projects, Community and cultural diversity, Community safety, Council policy and budget, Creativity and the Arts, Digital economy, innovation and city futures, Events and activities, Local business and industry, Natural environment and conservation, Parks and recreation, Sports and leisure facilities, Traffic, roads and transport, Urban development, growth and housing, Waste and recycling, Water services, Other Council services and programs</t>
  </si>
  <si>
    <t>Underwood</t>
  </si>
  <si>
    <t>Australian born with Ebglish and Scottish heritage.</t>
  </si>
  <si>
    <t>Recreation</t>
  </si>
  <si>
    <t>How about a botanical garden that can be enjoyed by young, old and disabled?  Too much room taken up with AFL fields.  Take the footy sports to their own individual centres.</t>
  </si>
  <si>
    <t>6 Monte Street, Slacks Creek, Queensland 4127, Australia</t>
  </si>
  <si>
    <t>13 Shared pedestrian and cycles?  What a brilliant idea.  Bicycles sharing with people pushing prams, walking their toddlers, walking their dogs, sharing with wheelchairs and motorised scooters ... not that there is anything to look at except AFL fields.</t>
  </si>
  <si>
    <t>•	We understand this is concept only, however we would like to address that at the Compton road edge, it needs to demonstrate more inter-relate and connection points from the site. We understand there is a grade difference changes along that edge, however, this is a prominent edge to the public street, it should be more integrated with one another. Please note, a bike path is situated there linking to Bakers Street and that should be highlighted.</t>
  </si>
  <si>
    <t>0 Kingston Road, Slacks Creek, Queensland 4127, Australia</t>
  </si>
  <si>
    <t xml:space="preserve">•	We understand this is only a concept design layout, however, we would like to address the final design of the corner building should meet the highest urban design excellence. As this is a prominent corner in the area, we seek this building as a possible landmark building of Springwood’s and wider catchment of Logan’s. A Landmark building should enhance the existing urban landscapes and give priority to pedestrian activity in creation of new urban landscapes. Some of the features should be considered for the building design include:
a.	addressing both streets with active frontages; 
b.	wrapping windows around the corner of the building at the intersection of the two streets; 
c.	orientating the building entrance to address the corner directly; 
d.	accommodating increased height;
e.	have regard for the overall bulk and scale of the tower forms above podium level; and 
f.	stepping the building form down and away from the key ‘landmark’ edges
(Please refer for more details on Planning Scheme Policy 8 – Urban Design Policy)
</t>
  </si>
  <si>
    <t>Urban development growth and housing</t>
  </si>
  <si>
    <t>Council policy and budget</t>
  </si>
  <si>
    <t>Other Council services and programs</t>
  </si>
  <si>
    <t>Q&amp;A Topic :</t>
  </si>
  <si>
    <t>Questions answered here...</t>
  </si>
  <si>
    <t>Q&amp;A Question</t>
  </si>
  <si>
    <t>Admin Response Details</t>
  </si>
  <si>
    <t>Response Type</t>
  </si>
  <si>
    <t>Admin Response</t>
  </si>
  <si>
    <t>QUESTIONS ASKED</t>
  </si>
  <si>
    <t>PUBLICLY ANSWERED</t>
  </si>
  <si>
    <t>PRIVATELY ANSWERED</t>
  </si>
  <si>
    <r>
      <rPr>
        <sz val="14"/>
        <rFont val="Arial"/>
        <family val="1"/>
      </rPr>
      <t>22-Jan-2018</t>
    </r>
  </si>
  <si>
    <r>
      <rPr>
        <sz val="14"/>
        <rFont val="Arial"/>
        <family val="1"/>
      </rPr>
      <t>04-Mar-2018</t>
    </r>
  </si>
  <si>
    <r>
      <rPr>
        <sz val="10"/>
        <rFont val="Arial"/>
      </rPr>
      <t>Guestbooks</t>
    </r>
  </si>
  <si>
    <r>
      <rPr>
        <sz val="10"/>
        <rFont val="Arial"/>
      </rPr>
      <t>Quick Polls</t>
    </r>
  </si>
  <si>
    <r>
      <rPr>
        <sz val="9"/>
        <rFont val="Arial"/>
      </rPr>
      <t>Registered</t>
    </r>
  </si>
  <si>
    <r>
      <rPr>
        <sz val="9"/>
        <rFont val="Arial"/>
      </rPr>
      <t>Unverified</t>
    </r>
  </si>
  <si>
    <r>
      <rPr>
        <sz val="9"/>
        <rFont val="Arial"/>
      </rPr>
      <t>Anonymous</t>
    </r>
  </si>
  <si>
    <r>
      <rPr>
        <sz val="11"/>
        <rFont val="Arial"/>
        <family val="1"/>
      </rPr>
      <t>published</t>
    </r>
  </si>
  <si>
    <t/>
  </si>
  <si>
    <r>
      <rPr>
        <sz val="11"/>
        <rFont val="Arial"/>
        <family val="1"/>
      </rPr>
      <t>draft</t>
    </r>
  </si>
</sst>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name val="Arial"/>
      <family val="1"/>
    </font>
    <font>
      <sz val="18"/>
      <name val="Arial"/>
      <family val="1"/>
    </font>
    <font>
      <sz val="12"/>
      <name val="Arial"/>
      <family val="1"/>
    </font>
    <font>
      <sz val="14"/>
      <name val="Arial"/>
      <family val="1"/>
    </font>
    <font>
      <b/>
      <i/>
      <sz val="12"/>
      <name val="Arial"/>
      <family val="1"/>
    </font>
    <font>
      <b/>
      <sz val="20"/>
      <name val="Arial"/>
      <family val="1"/>
    </font>
    <font>
      <b/>
      <sz val="16"/>
      <name val="Arial"/>
      <family val="1"/>
    </font>
    <font>
      <b/>
      <sz val="16"/>
      <name val="Arial"/>
      <family val="1"/>
    </font>
    <font>
      <b/>
      <sz val="12"/>
      <name val="Arial"/>
      <family val="1"/>
    </font>
    <font>
      <sz val="11"/>
      <name val="Arial"/>
      <family val="1"/>
    </font>
    <font>
      <sz val="11"/>
      <name val="Arial"/>
      <family val="1"/>
    </font>
    <font>
      <sz val="11"/>
      <name val="Arial"/>
      <family val="1"/>
    </font>
    <font>
      <sz val="11"/>
      <name val="Arial"/>
      <family val="1"/>
    </font>
    <font>
      <sz val="18"/>
      <name val="Arial"/>
      <family val="1"/>
    </font>
    <font>
      <sz val="18"/>
      <name val="Arial"/>
      <family val="1"/>
    </font>
    <font>
      <sz val="18"/>
      <name val="Arial"/>
      <family val="1"/>
    </font>
    <font>
      <sz val="11"/>
      <name val="Arial"/>
      <family val="1"/>
    </font>
    <font>
      <sz val="11"/>
      <name val="Arial"/>
      <family val="1"/>
    </font>
    <font>
      <sz val="12"/>
      <name val="Arial"/>
      <family val="1"/>
    </font>
    <font>
      <sz val="12"/>
      <name val="Arial"/>
      <family val="1"/>
    </font>
    <font>
      <sz val="12"/>
      <name val="Arial"/>
      <family val="1"/>
    </font>
    <font>
      <sz val="12"/>
      <name val="Arial"/>
      <family val="1"/>
    </font>
    <font>
      <sz val="11"/>
      <name val="Arial"/>
      <family val="1"/>
    </font>
    <font>
      <sz val="11"/>
      <name val="Arial"/>
      <family val="1"/>
    </font>
    <font>
      <b/>
      <sz val="12"/>
      <name val="Arial"/>
      <family val="1"/>
    </font>
    <font>
      <sz val="11"/>
      <name val="Arial"/>
      <family val="1"/>
    </font>
    <font>
      <sz val="11"/>
      <name val="Arial"/>
      <family val="1"/>
    </font>
    <font>
      <sz val="16"/>
      <name val="Arial"/>
      <family val="1"/>
    </font>
    <font>
      <sz val="14"/>
      <name val="Arial"/>
      <family val="1"/>
    </font>
    <font>
      <b/>
      <sz val="11"/>
      <name val="Arial"/>
      <family val="1"/>
    </font>
    <font>
      <b/>
      <sz val="12"/>
      <name val="Arial"/>
      <family val="1"/>
    </font>
    <font>
      <sz val="10"/>
      <name val="Arial"/>
    </font>
    <font>
      <sz val="9"/>
      <name val="Arial"/>
    </font>
  </fonts>
  <fills count="30">
    <fill>
      <patternFill patternType="none"/>
    </fill>
    <fill>
      <patternFill patternType="gray125"/>
    </fill>
    <fill>
      <patternFill patternType="solid">
        <fgColor rgb="FFEFF5FA"/>
      </patternFill>
    </fill>
    <fill>
      <patternFill patternType="solid">
        <fgColor rgb="FF4D94DB"/>
      </patternFill>
    </fill>
    <fill>
      <patternFill patternType="solid">
        <fgColor rgb="FF71A9E2"/>
      </patternFill>
    </fill>
    <fill>
      <patternFill patternType="solid">
        <fgColor rgb="FFECF2DF"/>
      </patternFill>
    </fill>
    <fill>
      <patternFill patternType="solid">
        <fgColor rgb="FFECF2DF"/>
      </patternFill>
    </fill>
    <fill>
      <patternFill patternType="solid">
        <fgColor rgb="FFECF2DF"/>
      </patternFill>
    </fill>
    <fill>
      <patternFill patternType="solid">
        <fgColor rgb="FFBFD494"/>
      </patternFill>
    </fill>
    <fill>
      <patternFill patternType="solid">
        <fgColor rgb="FF99CCFF"/>
      </patternFill>
    </fill>
    <fill>
      <patternFill patternType="solid">
        <fgColor rgb="FFDAECFF"/>
      </patternFill>
    </fill>
    <fill>
      <patternFill patternType="solid">
        <fgColor rgb="FFFFDEB1"/>
      </patternFill>
    </fill>
    <fill>
      <patternFill patternType="solid">
        <fgColor rgb="FF9EE19C"/>
      </patternFill>
    </fill>
    <fill>
      <patternFill patternType="solid">
        <fgColor rgb="FF99CCFF"/>
      </patternFill>
    </fill>
    <fill>
      <patternFill patternType="solid">
        <fgColor rgb="FFDAECFF"/>
      </patternFill>
    </fill>
    <fill>
      <patternFill patternType="solid">
        <fgColor rgb="FFFFDEB1"/>
      </patternFill>
    </fill>
    <fill>
      <patternFill patternType="solid">
        <fgColor rgb="FFECF2DF"/>
      </patternFill>
    </fill>
    <fill>
      <patternFill patternType="solid">
        <fgColor rgb="FFFFFFFF"/>
      </patternFill>
    </fill>
    <fill>
      <patternFill patternType="solid">
        <fgColor rgb="FFECF2DF"/>
      </patternFill>
    </fill>
    <fill>
      <patternFill patternType="solid">
        <fgColor rgb="FFFFFFFF"/>
      </patternFill>
    </fill>
    <fill>
      <patternFill patternType="solid">
        <fgColor rgb="FFECF2DF"/>
      </patternFill>
    </fill>
    <fill>
      <patternFill patternType="solid">
        <fgColor rgb="FFFFFFFF"/>
      </patternFill>
    </fill>
    <fill>
      <patternFill patternType="solid">
        <fgColor rgb="FFECF2DF"/>
      </patternFill>
    </fill>
    <fill>
      <patternFill patternType="solid">
        <fgColor rgb="FFFFFFFF"/>
      </patternFill>
    </fill>
    <fill>
      <patternFill patternType="solid">
        <fgColor rgb="FFA7D3FF"/>
      </patternFill>
    </fill>
    <fill>
      <patternFill patternType="solid">
        <fgColor rgb="FFEFF5FA"/>
      </patternFill>
    </fill>
    <fill>
      <patternFill patternType="solid">
        <fgColor rgb="FFFFFFFF"/>
      </patternFill>
    </fill>
    <fill>
      <patternFill patternType="solid">
        <fgColor rgb="FFECF2DF"/>
      </patternFill>
    </fill>
    <fill>
      <patternFill patternType="solid">
        <fgColor rgb="FFFAF7F5"/>
      </patternFill>
    </fill>
    <fill>
      <patternFill patternType="solid">
        <fgColor rgb="FFC8E5B7"/>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000000"/>
      </left>
      <right style="thin">
        <color rgb="FF000000"/>
      </right>
      <top style="thin">
        <color rgb="FF000000"/>
      </top>
      <bottom style="thin">
        <color rgb="FF000000"/>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5">
    <xf numFmtId="0" fontId="0" fillId="0" borderId="0" xfId="0"/>
    <xf numFmtId="14" fontId="0" fillId="0" borderId="0" xfId="0" applyNumberFormat="1"/>
    <xf numFmtId="0" fontId="1" fillId="2" borderId="0" xfId="0" applyFont="1" applyFill="1" applyAlignment="1">
      <alignment horizontal="left" vertical="center"/>
    </xf>
    <xf numFmtId="0" fontId="3" fillId="4" borderId="2" xfId="0" applyFont="1" applyFill="1" applyBorder="1" applyAlignment="1">
      <alignment horizontal="center" vertical="center" wrapText="1"/>
    </xf>
    <xf numFmtId="0" fontId="0" fillId="0" borderId="0" xfId="0" applyAlignment="1">
      <alignment wrapText="1"/>
    </xf>
    <xf numFmtId="0" fontId="4" fillId="0" borderId="0" xfId="0" applyFont="1" applyAlignment="1">
      <alignment horizontal="left" vertical="center" wrapText="1"/>
    </xf>
    <xf numFmtId="0" fontId="5" fillId="5"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7" fillId="7" borderId="5" xfId="0" applyFont="1" applyFill="1" applyBorder="1" applyAlignment="1">
      <alignment horizontal="left" vertical="center" wrapText="1"/>
    </xf>
    <xf numFmtId="0" fontId="8" fillId="8" borderId="6" xfId="0" applyFont="1" applyFill="1" applyBorder="1" applyAlignment="1">
      <alignment horizontal="center" vertical="center" wrapText="1"/>
    </xf>
    <xf numFmtId="0" fontId="9" fillId="9" borderId="7" xfId="0" applyFont="1" applyFill="1" applyBorder="1" applyAlignment="1">
      <alignment horizontal="center" vertical="center" wrapText="1"/>
    </xf>
    <xf numFmtId="0" fontId="10" fillId="10" borderId="8" xfId="0" applyFont="1" applyFill="1" applyBorder="1" applyAlignment="1">
      <alignment horizontal="center" vertical="center" wrapText="1"/>
    </xf>
    <xf numFmtId="0" fontId="11" fillId="11" borderId="9" xfId="0" applyFont="1" applyFill="1" applyBorder="1" applyAlignment="1">
      <alignment horizontal="center" vertical="center" wrapText="1"/>
    </xf>
    <xf numFmtId="0" fontId="13" fillId="13" borderId="11" xfId="0" applyFont="1" applyFill="1" applyBorder="1" applyAlignment="1">
      <alignment horizontal="center" vertical="center" wrapText="1"/>
    </xf>
    <xf numFmtId="0" fontId="14" fillId="14" borderId="12" xfId="0" applyFont="1" applyFill="1" applyBorder="1" applyAlignment="1">
      <alignment horizontal="center" vertical="center" wrapText="1"/>
    </xf>
    <xf numFmtId="0" fontId="15" fillId="15" borderId="13" xfId="0" applyFont="1" applyFill="1" applyBorder="1" applyAlignment="1">
      <alignment horizontal="center" vertical="center" wrapText="1"/>
    </xf>
    <xf numFmtId="0" fontId="16" fillId="16" borderId="14" xfId="0" applyFont="1" applyFill="1" applyBorder="1" applyAlignment="1">
      <alignment horizontal="center" vertical="center" wrapText="1"/>
    </xf>
    <xf numFmtId="0" fontId="17" fillId="17" borderId="15" xfId="0" applyFont="1" applyFill="1" applyBorder="1" applyAlignment="1">
      <alignment horizontal="center" vertical="center" wrapText="1"/>
    </xf>
    <xf numFmtId="0" fontId="18" fillId="18" borderId="16" xfId="0" applyFont="1" applyFill="1" applyBorder="1" applyAlignment="1">
      <alignment horizontal="left" vertical="center" wrapText="1"/>
    </xf>
    <xf numFmtId="0" fontId="19" fillId="19" borderId="17" xfId="0" applyFont="1" applyFill="1" applyBorder="1" applyAlignment="1">
      <alignment horizontal="left" vertical="center" wrapText="1"/>
    </xf>
    <xf numFmtId="0" fontId="20" fillId="20" borderId="18" xfId="0" applyFont="1" applyFill="1" applyBorder="1" applyAlignment="1">
      <alignment horizontal="center" vertical="center" wrapText="1"/>
    </xf>
    <xf numFmtId="0" fontId="21" fillId="21" borderId="19" xfId="0" applyFont="1" applyFill="1" applyBorder="1" applyAlignment="1">
      <alignment horizontal="center" vertical="center" wrapText="1"/>
    </xf>
    <xf numFmtId="0" fontId="22" fillId="22" borderId="20" xfId="0" applyFont="1" applyFill="1" applyBorder="1" applyAlignment="1">
      <alignment horizontal="left" vertical="center" wrapText="1"/>
    </xf>
    <xf numFmtId="0" fontId="23" fillId="23" borderId="21" xfId="0" applyFont="1" applyFill="1" applyBorder="1" applyAlignment="1">
      <alignment horizontal="left" vertical="center" wrapText="1"/>
    </xf>
    <xf numFmtId="0" fontId="24" fillId="24" borderId="22" xfId="0" applyFont="1" applyFill="1" applyBorder="1" applyAlignment="1">
      <alignment horizontal="center" vertical="center" wrapText="1"/>
    </xf>
    <xf numFmtId="0" fontId="25" fillId="25" borderId="23" xfId="0" applyFont="1" applyFill="1" applyBorder="1" applyAlignment="1">
      <alignment horizontal="center" vertical="center" wrapText="1"/>
    </xf>
    <xf numFmtId="0" fontId="26" fillId="26" borderId="24" xfId="0" applyFont="1" applyFill="1" applyBorder="1" applyAlignment="1">
      <alignment horizontal="center" vertical="center" wrapText="1"/>
    </xf>
    <xf numFmtId="0" fontId="27" fillId="27" borderId="0" xfId="0" applyFont="1" applyFill="1" applyAlignment="1">
      <alignment horizontal="center" vertical="center" wrapText="1"/>
    </xf>
    <xf numFmtId="0" fontId="28" fillId="0" borderId="0" xfId="0" applyFont="1" applyAlignment="1">
      <alignment horizontal="right" wrapText="1"/>
    </xf>
    <xf numFmtId="0" fontId="29" fillId="28" borderId="25" xfId="0" applyFont="1" applyFill="1" applyBorder="1" applyAlignment="1">
      <alignment horizontal="center" vertical="center" wrapText="1"/>
    </xf>
    <xf numFmtId="0" fontId="30" fillId="29" borderId="26" xfId="0" applyFont="1" applyFill="1" applyBorder="1" applyAlignment="1">
      <alignment horizontal="center" vertical="center" wrapText="1"/>
    </xf>
    <xf numFmtId="0" fontId="0" fillId="0" borderId="0" xfId="0" applyAlignment="1">
      <alignment horizontal="left" wrapText="1"/>
    </xf>
    <xf numFmtId="0" fontId="0" fillId="0" borderId="0" xfId="0"/>
    <xf numFmtId="0" fontId="29" fillId="28" borderId="25"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24" fillId="24" borderId="22" xfId="0" applyFont="1" applyFill="1" applyBorder="1" applyAlignment="1">
      <alignment horizontal="center" vertical="center" wrapText="1"/>
    </xf>
    <xf numFmtId="0" fontId="0" fillId="0" borderId="0" xfId="0" applyAlignment="1">
      <alignment wrapText="1"/>
    </xf>
    <xf numFmtId="0" fontId="5" fillId="5" borderId="3" xfId="0" applyFont="1" applyFill="1" applyBorder="1" applyAlignment="1">
      <alignment horizontal="left" vertical="center" wrapText="1"/>
    </xf>
    <xf numFmtId="0" fontId="27" fillId="27" borderId="0" xfId="0" applyFont="1" applyFill="1" applyAlignment="1">
      <alignment horizontal="center" vertical="center" wrapText="1"/>
    </xf>
    <xf numFmtId="0" fontId="30" fillId="29" borderId="26" xfId="0" applyFont="1" applyFill="1" applyBorder="1" applyAlignment="1">
      <alignment horizontal="center" vertical="center" wrapText="1"/>
    </xf>
    <xf numFmtId="0" fontId="6" fillId="6" borderId="4" xfId="0" applyFont="1" applyFill="1" applyBorder="1" applyAlignment="1">
      <alignment horizontal="left" vertical="center" wrapText="1"/>
    </xf>
    <xf numFmtId="0" fontId="12" fillId="12" borderId="10"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2" borderId="0" xfId="0" applyFont="1" applyFill="1" applyAlignment="1">
      <alignment horizontal="left" vertical="center"/>
    </xf>
    <xf numFmtId="0" fontId="4"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Visitors Summary</a:t>
            </a:r>
          </a:p>
        </c:rich>
      </c:tx>
      <c:overlay val="0"/>
    </c:title>
    <c:autoTitleDeleted val="0"/>
    <c:plotArea>
      <c:layout/>
      <c:lineChart>
        <c:grouping val="standard"/>
        <c:varyColors val="0"/>
        <c:ser>
          <c:idx val="0"/>
          <c:order val="0"/>
          <c:tx>
            <c:v>Date</c:v>
          </c:tx>
          <c:marker>
            <c:symbol val="none"/>
          </c:marker>
          <c:cat>
            <c:strLit>
              <c:ptCount val="42"/>
              <c:pt idx="0">
                <c:v>2018-01-22</c:v>
              </c:pt>
              <c:pt idx="1">
                <c:v>2018-01-23</c:v>
              </c:pt>
              <c:pt idx="2">
                <c:v>2018-01-24</c:v>
              </c:pt>
              <c:pt idx="3">
                <c:v>2018-01-25</c:v>
              </c:pt>
              <c:pt idx="4">
                <c:v>2018-01-26</c:v>
              </c:pt>
              <c:pt idx="5">
                <c:v>2018-01-27</c:v>
              </c:pt>
              <c:pt idx="6">
                <c:v>2018-01-28</c:v>
              </c:pt>
              <c:pt idx="7">
                <c:v>2018-01-29</c:v>
              </c:pt>
              <c:pt idx="8">
                <c:v>2018-01-30</c:v>
              </c:pt>
              <c:pt idx="9">
                <c:v>2018-01-31</c:v>
              </c:pt>
              <c:pt idx="10">
                <c:v>2018-02-01</c:v>
              </c:pt>
              <c:pt idx="11">
                <c:v>2018-02-02</c:v>
              </c:pt>
              <c:pt idx="12">
                <c:v>2018-02-03</c:v>
              </c:pt>
              <c:pt idx="13">
                <c:v>2018-02-04</c:v>
              </c:pt>
              <c:pt idx="14">
                <c:v>2018-02-05</c:v>
              </c:pt>
              <c:pt idx="15">
                <c:v>2018-02-06</c:v>
              </c:pt>
              <c:pt idx="16">
                <c:v>2018-02-07</c:v>
              </c:pt>
              <c:pt idx="17">
                <c:v>2018-02-08</c:v>
              </c:pt>
              <c:pt idx="18">
                <c:v>2018-02-09</c:v>
              </c:pt>
              <c:pt idx="19">
                <c:v>2018-02-10</c:v>
              </c:pt>
              <c:pt idx="20">
                <c:v>2018-02-11</c:v>
              </c:pt>
              <c:pt idx="21">
                <c:v>2018-02-12</c:v>
              </c:pt>
              <c:pt idx="22">
                <c:v>2018-02-13</c:v>
              </c:pt>
              <c:pt idx="23">
                <c:v>2018-02-14</c:v>
              </c:pt>
              <c:pt idx="24">
                <c:v>2018-02-15</c:v>
              </c:pt>
              <c:pt idx="25">
                <c:v>2018-02-16</c:v>
              </c:pt>
              <c:pt idx="26">
                <c:v>2018-02-17</c:v>
              </c:pt>
              <c:pt idx="27">
                <c:v>2018-02-18</c:v>
              </c:pt>
              <c:pt idx="28">
                <c:v>2018-02-19</c:v>
              </c:pt>
              <c:pt idx="29">
                <c:v>2018-02-20</c:v>
              </c:pt>
              <c:pt idx="30">
                <c:v>2018-02-21</c:v>
              </c:pt>
              <c:pt idx="31">
                <c:v>2018-02-22</c:v>
              </c:pt>
              <c:pt idx="32">
                <c:v>2018-02-23</c:v>
              </c:pt>
              <c:pt idx="33">
                <c:v>2018-02-24</c:v>
              </c:pt>
              <c:pt idx="34">
                <c:v>2018-02-25</c:v>
              </c:pt>
              <c:pt idx="35">
                <c:v>2018-02-26</c:v>
              </c:pt>
              <c:pt idx="36">
                <c:v>2018-02-27</c:v>
              </c:pt>
              <c:pt idx="37">
                <c:v>2018-02-28</c:v>
              </c:pt>
              <c:pt idx="38">
                <c:v>2018-03-01</c:v>
              </c:pt>
              <c:pt idx="39">
                <c:v>2018-03-02</c:v>
              </c:pt>
              <c:pt idx="40">
                <c:v>2018-03-03</c:v>
              </c:pt>
              <c:pt idx="41">
                <c:v>2018-03-04</c:v>
              </c:pt>
            </c:strLit>
          </c:cat>
          <c:smooth val="0"/>
        </c:ser>
        <c:ser>
          <c:idx val="1"/>
          <c:order val="1"/>
          <c:tx>
            <c:v>Page-views</c:v>
          </c:tx>
          <c:marker>
            <c:symbol val="none"/>
          </c:marker>
          <c:val>
            <c:numLit>
              <c:formatCode>General</c:formatCode>
              <c:ptCount val="42"/>
              <c:pt idx="0">
                <c:v>0.0</c:v>
              </c:pt>
              <c:pt idx="1">
                <c:v>4.0</c:v>
              </c:pt>
              <c:pt idx="2">
                <c:v>18.0</c:v>
              </c:pt>
              <c:pt idx="3">
                <c:v>0.0</c:v>
              </c:pt>
              <c:pt idx="4">
                <c:v>0.0</c:v>
              </c:pt>
              <c:pt idx="5">
                <c:v>0.0</c:v>
              </c:pt>
              <c:pt idx="6">
                <c:v>0.0</c:v>
              </c:pt>
              <c:pt idx="7">
                <c:v>0.0</c:v>
              </c:pt>
              <c:pt idx="8">
                <c:v>14.0</c:v>
              </c:pt>
              <c:pt idx="9">
                <c:v>234.0</c:v>
              </c:pt>
              <c:pt idx="10">
                <c:v>250.0</c:v>
              </c:pt>
              <c:pt idx="11">
                <c:v>111.0</c:v>
              </c:pt>
              <c:pt idx="12">
                <c:v>11.0</c:v>
              </c:pt>
              <c:pt idx="13">
                <c:v>48.0</c:v>
              </c:pt>
              <c:pt idx="14">
                <c:v>35.0</c:v>
              </c:pt>
              <c:pt idx="15">
                <c:v>136.0</c:v>
              </c:pt>
              <c:pt idx="16">
                <c:v>24.0</c:v>
              </c:pt>
              <c:pt idx="17">
                <c:v>95.0</c:v>
              </c:pt>
              <c:pt idx="18">
                <c:v>61.0</c:v>
              </c:pt>
              <c:pt idx="19">
                <c:v>41.0</c:v>
              </c:pt>
              <c:pt idx="20">
                <c:v>5.0</c:v>
              </c:pt>
              <c:pt idx="21">
                <c:v>34.0</c:v>
              </c:pt>
              <c:pt idx="22">
                <c:v>23.0</c:v>
              </c:pt>
              <c:pt idx="23">
                <c:v>42.0</c:v>
              </c:pt>
              <c:pt idx="24">
                <c:v>137.0</c:v>
              </c:pt>
              <c:pt idx="25">
                <c:v>41.0</c:v>
              </c:pt>
              <c:pt idx="26">
                <c:v>25.0</c:v>
              </c:pt>
              <c:pt idx="27">
                <c:v>14.0</c:v>
              </c:pt>
              <c:pt idx="28">
                <c:v>20.0</c:v>
              </c:pt>
              <c:pt idx="29">
                <c:v>40.0</c:v>
              </c:pt>
              <c:pt idx="30">
                <c:v>100.0</c:v>
              </c:pt>
              <c:pt idx="31">
                <c:v>68.0</c:v>
              </c:pt>
              <c:pt idx="32">
                <c:v>24.0</c:v>
              </c:pt>
              <c:pt idx="33">
                <c:v>19.0</c:v>
              </c:pt>
              <c:pt idx="34">
                <c:v>8.0</c:v>
              </c:pt>
              <c:pt idx="35">
                <c:v>11.0</c:v>
              </c:pt>
              <c:pt idx="36">
                <c:v>13.0</c:v>
              </c:pt>
              <c:pt idx="37">
                <c:v>16.0</c:v>
              </c:pt>
              <c:pt idx="38">
                <c:v>8.0</c:v>
              </c:pt>
              <c:pt idx="39">
                <c:v>12.0</c:v>
              </c:pt>
              <c:pt idx="40">
                <c:v>1.0</c:v>
              </c:pt>
              <c:pt idx="41">
                <c:v>0.0</c:v>
              </c:pt>
            </c:numLit>
          </c:val>
          <c:smooth val="0"/>
        </c:ser>
        <c:ser>
          <c:idx val="2"/>
          <c:order val="2"/>
          <c:tx>
            <c:v>Visitors</c:v>
          </c:tx>
          <c:marker>
            <c:symbol val="none"/>
          </c:marker>
          <c:val>
            <c:numLit>
              <c:formatCode>General</c:formatCode>
              <c:ptCount val="42"/>
              <c:pt idx="0">
                <c:v>0.0</c:v>
              </c:pt>
              <c:pt idx="1">
                <c:v>1.0</c:v>
              </c:pt>
              <c:pt idx="2">
                <c:v>9.0</c:v>
              </c:pt>
              <c:pt idx="3">
                <c:v>1.0</c:v>
              </c:pt>
              <c:pt idx="4">
                <c:v>0.0</c:v>
              </c:pt>
              <c:pt idx="5">
                <c:v>0.0</c:v>
              </c:pt>
              <c:pt idx="6">
                <c:v>0.0</c:v>
              </c:pt>
              <c:pt idx="7">
                <c:v>0.0</c:v>
              </c:pt>
              <c:pt idx="8">
                <c:v>3.0</c:v>
              </c:pt>
              <c:pt idx="9">
                <c:v>71.0</c:v>
              </c:pt>
              <c:pt idx="10">
                <c:v>64.0</c:v>
              </c:pt>
              <c:pt idx="11">
                <c:v>45.0</c:v>
              </c:pt>
              <c:pt idx="12">
                <c:v>7.0</c:v>
              </c:pt>
              <c:pt idx="13">
                <c:v>11.0</c:v>
              </c:pt>
              <c:pt idx="14">
                <c:v>17.0</c:v>
              </c:pt>
              <c:pt idx="15">
                <c:v>29.0</c:v>
              </c:pt>
              <c:pt idx="16">
                <c:v>9.0</c:v>
              </c:pt>
              <c:pt idx="17">
                <c:v>47.0</c:v>
              </c:pt>
              <c:pt idx="18">
                <c:v>20.0</c:v>
              </c:pt>
              <c:pt idx="19">
                <c:v>10.0</c:v>
              </c:pt>
              <c:pt idx="20">
                <c:v>3.0</c:v>
              </c:pt>
              <c:pt idx="21">
                <c:v>16.0</c:v>
              </c:pt>
              <c:pt idx="22">
                <c:v>13.0</c:v>
              </c:pt>
              <c:pt idx="23">
                <c:v>13.0</c:v>
              </c:pt>
              <c:pt idx="24">
                <c:v>52.0</c:v>
              </c:pt>
              <c:pt idx="25">
                <c:v>12.0</c:v>
              </c:pt>
              <c:pt idx="26">
                <c:v>4.0</c:v>
              </c:pt>
              <c:pt idx="27">
                <c:v>3.0</c:v>
              </c:pt>
              <c:pt idx="28">
                <c:v>10.0</c:v>
              </c:pt>
              <c:pt idx="29">
                <c:v>10.0</c:v>
              </c:pt>
              <c:pt idx="30">
                <c:v>44.0</c:v>
              </c:pt>
              <c:pt idx="31">
                <c:v>22.0</c:v>
              </c:pt>
              <c:pt idx="32">
                <c:v>6.0</c:v>
              </c:pt>
              <c:pt idx="33">
                <c:v>6.0</c:v>
              </c:pt>
              <c:pt idx="34">
                <c:v>6.0</c:v>
              </c:pt>
              <c:pt idx="35">
                <c:v>3.0</c:v>
              </c:pt>
              <c:pt idx="36">
                <c:v>5.0</c:v>
              </c:pt>
              <c:pt idx="37">
                <c:v>3.0</c:v>
              </c:pt>
              <c:pt idx="38">
                <c:v>3.0</c:v>
              </c:pt>
              <c:pt idx="39">
                <c:v>5.0</c:v>
              </c:pt>
              <c:pt idx="40">
                <c:v>1.0</c:v>
              </c:pt>
              <c:pt idx="41">
                <c:v>0.0</c:v>
              </c:pt>
            </c:numLit>
          </c:val>
          <c:smooth val="0"/>
        </c:ser>
        <c:ser>
          <c:idx val="3"/>
          <c:order val="3"/>
          <c:tx>
            <c:v>Visits</c:v>
          </c:tx>
          <c:marker>
            <c:symbol val="none"/>
          </c:marker>
          <c:val>
            <c:numLit>
              <c:formatCode>General</c:formatCode>
              <c:ptCount val="42"/>
              <c:pt idx="0">
                <c:v>0.0</c:v>
              </c:pt>
              <c:pt idx="1">
                <c:v>2.0</c:v>
              </c:pt>
              <c:pt idx="2">
                <c:v>9.0</c:v>
              </c:pt>
              <c:pt idx="3">
                <c:v>1.0</c:v>
              </c:pt>
              <c:pt idx="4">
                <c:v>0.0</c:v>
              </c:pt>
              <c:pt idx="5">
                <c:v>0.0</c:v>
              </c:pt>
              <c:pt idx="6">
                <c:v>0.0</c:v>
              </c:pt>
              <c:pt idx="7">
                <c:v>0.0</c:v>
              </c:pt>
              <c:pt idx="8">
                <c:v>4.0</c:v>
              </c:pt>
              <c:pt idx="9">
                <c:v>78.0</c:v>
              </c:pt>
              <c:pt idx="10">
                <c:v>75.0</c:v>
              </c:pt>
              <c:pt idx="11">
                <c:v>48.0</c:v>
              </c:pt>
              <c:pt idx="12">
                <c:v>7.0</c:v>
              </c:pt>
              <c:pt idx="13">
                <c:v>13.0</c:v>
              </c:pt>
              <c:pt idx="14">
                <c:v>19.0</c:v>
              </c:pt>
              <c:pt idx="15">
                <c:v>38.0</c:v>
              </c:pt>
              <c:pt idx="16">
                <c:v>10.0</c:v>
              </c:pt>
              <c:pt idx="17">
                <c:v>49.0</c:v>
              </c:pt>
              <c:pt idx="18">
                <c:v>20.0</c:v>
              </c:pt>
              <c:pt idx="19">
                <c:v>15.0</c:v>
              </c:pt>
              <c:pt idx="20">
                <c:v>4.0</c:v>
              </c:pt>
              <c:pt idx="21">
                <c:v>18.0</c:v>
              </c:pt>
              <c:pt idx="22">
                <c:v>15.0</c:v>
              </c:pt>
              <c:pt idx="23">
                <c:v>16.0</c:v>
              </c:pt>
              <c:pt idx="24">
                <c:v>53.0</c:v>
              </c:pt>
              <c:pt idx="25">
                <c:v>15.0</c:v>
              </c:pt>
              <c:pt idx="26">
                <c:v>5.0</c:v>
              </c:pt>
              <c:pt idx="27">
                <c:v>3.0</c:v>
              </c:pt>
              <c:pt idx="28">
                <c:v>11.0</c:v>
              </c:pt>
              <c:pt idx="29">
                <c:v>11.0</c:v>
              </c:pt>
              <c:pt idx="30">
                <c:v>47.0</c:v>
              </c:pt>
              <c:pt idx="31">
                <c:v>23.0</c:v>
              </c:pt>
              <c:pt idx="32">
                <c:v>9.0</c:v>
              </c:pt>
              <c:pt idx="33">
                <c:v>7.0</c:v>
              </c:pt>
              <c:pt idx="34">
                <c:v>6.0</c:v>
              </c:pt>
              <c:pt idx="35">
                <c:v>3.0</c:v>
              </c:pt>
              <c:pt idx="36">
                <c:v>5.0</c:v>
              </c:pt>
              <c:pt idx="37">
                <c:v>3.0</c:v>
              </c:pt>
              <c:pt idx="38">
                <c:v>3.0</c:v>
              </c:pt>
              <c:pt idx="39">
                <c:v>5.0</c:v>
              </c:pt>
              <c:pt idx="40">
                <c:v>1.0</c:v>
              </c:pt>
              <c:pt idx="41">
                <c:v>0.0</c:v>
              </c:pt>
            </c:numLit>
          </c:val>
          <c:smooth val="0"/>
        </c:ser>
        <c:dLbls>
          <c:showLegendKey val="0"/>
          <c:showVal val="0"/>
          <c:showCatName val="0"/>
          <c:showSerName val="0"/>
          <c:showPercent val="0"/>
          <c:showBubbleSize val="0"/>
        </c:dLbls>
        <c:marker val="1"/>
        <c:smooth val="0"/>
        <c:axId val="2123468904"/>
        <c:axId val="2125415288"/>
      </c:lineChart>
      <c:catAx>
        <c:axId val="2123468904"/>
        <c:scaling>
          <c:orientation val="minMax"/>
        </c:scaling>
        <c:delete val="0"/>
        <c:axPos val="b"/>
        <c:majorGridlines>
          <c:spPr>
            <a:ln>
              <a:noFill/>
            </a:ln>
          </c:spPr>
        </c:majorGridlines>
        <c:numFmt formatCode="General" sourceLinked="1"/>
        <c:majorTickMark val="none"/>
        <c:minorTickMark val="none"/>
        <c:tickLblPos val="nextTo"/>
        <c:txPr>
          <a:bodyPr rot="5400000"/>
          <a:lstStyle/>
          <a:p>
            <a:pPr>
              <a:defRPr/>
            </a:pPr>
            <a:endParaRPr lang="en-US"/>
          </a:p>
        </c:txPr>
        <c:crossAx val="2125415288"/>
        <c:crosses val="autoZero"/>
        <c:auto val="1"/>
        <c:lblAlgn val="ctr"/>
        <c:lblOffset val="100"/>
        <c:tickLblSkip val="1"/>
        <c:tickMarkSkip val="1"/>
        <c:noMultiLvlLbl val="1"/>
      </c:catAx>
      <c:valAx>
        <c:axId val="2125415288"/>
        <c:scaling>
          <c:orientation val="minMax"/>
        </c:scaling>
        <c:delete val="0"/>
        <c:axPos val="l"/>
        <c:majorGridlines/>
        <c:numFmt formatCode="General" sourceLinked="1"/>
        <c:majorTickMark val="none"/>
        <c:minorTickMark val="none"/>
        <c:tickLblPos val="nextTo"/>
        <c:txPr>
          <a:bodyPr rot="0"/>
          <a:lstStyle/>
          <a:p>
            <a:pPr>
              <a:defRPr/>
            </a:pPr>
            <a:endParaRPr lang="en-US"/>
          </a:p>
        </c:txPr>
        <c:crossAx val="2123468904"/>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Do you speak English as a first language</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dPt>
          <c:dPt>
            <c:idx val="1"/>
            <c:invertIfNegative val="1"/>
            <c:bubble3D val="0"/>
            <c:spPr>
              <a:solidFill>
                <a:srgbClr val="4DBCE5"/>
              </a:solidFill>
            </c:spPr>
          </c:dPt>
          <c:dPt>
            <c:idx val="2"/>
            <c:invertIfNegative val="1"/>
            <c:bubble3D val="0"/>
            <c:spPr>
              <a:solidFill>
                <a:srgbClr val="00C1F3"/>
              </a:solidFill>
            </c:spPr>
          </c:dPt>
          <c:dPt>
            <c:idx val="3"/>
            <c:invertIfNegative val="1"/>
            <c:bubble3D val="0"/>
            <c:spPr>
              <a:solidFill>
                <a:srgbClr val="4DA0DD"/>
              </a:solidFill>
            </c:spPr>
          </c:dPt>
          <c:dPt>
            <c:idx val="4"/>
            <c:invertIfNegative val="1"/>
            <c:bubble3D val="0"/>
            <c:spPr>
              <a:solidFill>
                <a:srgbClr val="418FD4"/>
              </a:solidFill>
            </c:spPr>
          </c:dPt>
          <c:dPt>
            <c:idx val="5"/>
            <c:invertIfNegative val="1"/>
            <c:bubble3D val="0"/>
            <c:spPr>
              <a:solidFill>
                <a:srgbClr val="0093C5"/>
              </a:solidFill>
            </c:spPr>
          </c:dPt>
          <c:dPt>
            <c:idx val="6"/>
            <c:invertIfNegative val="1"/>
            <c:bubble3D val="0"/>
            <c:spPr>
              <a:solidFill>
                <a:srgbClr val="3378B9"/>
              </a:solidFill>
            </c:spPr>
          </c:dPt>
          <c:dPt>
            <c:idx val="7"/>
            <c:invertIfNegative val="1"/>
            <c:bubble3D val="0"/>
            <c:spPr>
              <a:solidFill>
                <a:srgbClr val="007AA3"/>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Guestbook!$A$75:$A$75</c:f>
              <c:strCache>
                <c:ptCount val="1"/>
                <c:pt idx="0">
                  <c:v>Yes</c:v>
                </c:pt>
              </c:strCache>
            </c:strRef>
          </c:cat>
          <c:val>
            <c:numRef>
              <c:f>Guestbook!$B$75:$B$75</c:f>
              <c:numCache>
                <c:formatCode>General</c:formatCode>
                <c:ptCount val="1"/>
                <c:pt idx="0">
                  <c:v>6.0</c:v>
                </c:pt>
              </c:numCache>
            </c:numRef>
          </c:val>
        </c:ser>
        <c:dLbls>
          <c:showLegendKey val="0"/>
          <c:showVal val="1"/>
          <c:showCatName val="0"/>
          <c:showSerName val="0"/>
          <c:showPercent val="0"/>
          <c:showBubbleSize val="0"/>
        </c:dLbls>
        <c:gapWidth val="150"/>
        <c:shape val="box"/>
        <c:axId val="2088919208"/>
        <c:axId val="2088905448"/>
        <c:axId val="0"/>
      </c:bar3DChart>
      <c:catAx>
        <c:axId val="2088919208"/>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088905448"/>
        <c:crosses val="autoZero"/>
        <c:auto val="1"/>
        <c:lblAlgn val="ctr"/>
        <c:lblOffset val="100"/>
        <c:tickLblSkip val="1"/>
        <c:tickMarkSkip val="1"/>
        <c:noMultiLvlLbl val="1"/>
      </c:catAx>
      <c:valAx>
        <c:axId val="2088905448"/>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088919208"/>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Do you have a disability</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dPt>
          <c:dPt>
            <c:idx val="1"/>
            <c:invertIfNegative val="1"/>
            <c:bubble3D val="0"/>
            <c:spPr>
              <a:solidFill>
                <a:srgbClr val="4DBCE5"/>
              </a:solidFill>
            </c:spPr>
          </c:dPt>
          <c:dPt>
            <c:idx val="2"/>
            <c:invertIfNegative val="1"/>
            <c:bubble3D val="0"/>
            <c:spPr>
              <a:solidFill>
                <a:srgbClr val="00C1F3"/>
              </a:solidFill>
            </c:spPr>
          </c:dPt>
          <c:dPt>
            <c:idx val="3"/>
            <c:invertIfNegative val="1"/>
            <c:bubble3D val="0"/>
            <c:spPr>
              <a:solidFill>
                <a:srgbClr val="4DA0DD"/>
              </a:solidFill>
            </c:spPr>
          </c:dPt>
          <c:dPt>
            <c:idx val="4"/>
            <c:invertIfNegative val="1"/>
            <c:bubble3D val="0"/>
            <c:spPr>
              <a:solidFill>
                <a:srgbClr val="418FD4"/>
              </a:solidFill>
            </c:spPr>
          </c:dPt>
          <c:dPt>
            <c:idx val="5"/>
            <c:invertIfNegative val="1"/>
            <c:bubble3D val="0"/>
            <c:spPr>
              <a:solidFill>
                <a:srgbClr val="0093C5"/>
              </a:solidFill>
            </c:spPr>
          </c:dPt>
          <c:dPt>
            <c:idx val="6"/>
            <c:invertIfNegative val="1"/>
            <c:bubble3D val="0"/>
            <c:spPr>
              <a:solidFill>
                <a:srgbClr val="3378B9"/>
              </a:solidFill>
            </c:spPr>
          </c:dPt>
          <c:dPt>
            <c:idx val="7"/>
            <c:invertIfNegative val="1"/>
            <c:bubble3D val="0"/>
            <c:spPr>
              <a:solidFill>
                <a:srgbClr val="007AA3"/>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Guestbook!$A$82:$A$82</c:f>
              <c:strCache>
                <c:ptCount val="1"/>
                <c:pt idx="0">
                  <c:v>No</c:v>
                </c:pt>
              </c:strCache>
            </c:strRef>
          </c:cat>
          <c:val>
            <c:numRef>
              <c:f>Guestbook!$B$82:$B$82</c:f>
              <c:numCache>
                <c:formatCode>General</c:formatCode>
                <c:ptCount val="1"/>
                <c:pt idx="0">
                  <c:v>7.0</c:v>
                </c:pt>
              </c:numCache>
            </c:numRef>
          </c:val>
        </c:ser>
        <c:dLbls>
          <c:showLegendKey val="0"/>
          <c:showVal val="1"/>
          <c:showCatName val="0"/>
          <c:showSerName val="0"/>
          <c:showPercent val="0"/>
          <c:showBubbleSize val="0"/>
        </c:dLbls>
        <c:gapWidth val="150"/>
        <c:shape val="box"/>
        <c:axId val="2088890824"/>
        <c:axId val="2088877128"/>
        <c:axId val="0"/>
      </c:bar3DChart>
      <c:catAx>
        <c:axId val="2088890824"/>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088877128"/>
        <c:crosses val="autoZero"/>
        <c:auto val="1"/>
        <c:lblAlgn val="ctr"/>
        <c:lblOffset val="100"/>
        <c:tickLblSkip val="1"/>
        <c:tickMarkSkip val="1"/>
        <c:noMultiLvlLbl val="1"/>
      </c:catAx>
      <c:valAx>
        <c:axId val="2088877128"/>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088890824"/>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What is your connection to the City of Logan tick all that apply</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dPt>
          <c:dPt>
            <c:idx val="1"/>
            <c:invertIfNegative val="1"/>
            <c:bubble3D val="0"/>
            <c:spPr>
              <a:solidFill>
                <a:srgbClr val="4DBCE5"/>
              </a:solidFill>
            </c:spPr>
          </c:dPt>
          <c:dPt>
            <c:idx val="2"/>
            <c:invertIfNegative val="1"/>
            <c:bubble3D val="0"/>
            <c:spPr>
              <a:solidFill>
                <a:srgbClr val="00C1F3"/>
              </a:solidFill>
            </c:spPr>
          </c:dPt>
          <c:dPt>
            <c:idx val="3"/>
            <c:invertIfNegative val="1"/>
            <c:bubble3D val="0"/>
            <c:spPr>
              <a:solidFill>
                <a:srgbClr val="4DA0DD"/>
              </a:solidFill>
            </c:spPr>
          </c:dPt>
          <c:dPt>
            <c:idx val="4"/>
            <c:invertIfNegative val="1"/>
            <c:bubble3D val="0"/>
            <c:spPr>
              <a:solidFill>
                <a:srgbClr val="418FD4"/>
              </a:solidFill>
            </c:spPr>
          </c:dPt>
          <c:dPt>
            <c:idx val="5"/>
            <c:invertIfNegative val="1"/>
            <c:bubble3D val="0"/>
            <c:spPr>
              <a:solidFill>
                <a:srgbClr val="0093C5"/>
              </a:solidFill>
            </c:spPr>
          </c:dPt>
          <c:dPt>
            <c:idx val="6"/>
            <c:invertIfNegative val="1"/>
            <c:bubble3D val="0"/>
            <c:spPr>
              <a:solidFill>
                <a:srgbClr val="3378B9"/>
              </a:solidFill>
            </c:spPr>
          </c:dPt>
          <c:dPt>
            <c:idx val="7"/>
            <c:invertIfNegative val="1"/>
            <c:bubble3D val="0"/>
            <c:spPr>
              <a:solidFill>
                <a:srgbClr val="007AA3"/>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'Map 1'!$A$20:$A$22</c:f>
              <c:strCache>
                <c:ptCount val="3"/>
                <c:pt idx="0">
                  <c:v>I live in Logan</c:v>
                </c:pt>
                <c:pt idx="1">
                  <c:v>I work in Logan</c:v>
                </c:pt>
                <c:pt idx="2">
                  <c:v>I am a Logan rate payer</c:v>
                </c:pt>
              </c:strCache>
            </c:strRef>
          </c:cat>
          <c:val>
            <c:numRef>
              <c:f>'Map 1'!$B$20:$B$22</c:f>
              <c:numCache>
                <c:formatCode>General</c:formatCode>
                <c:ptCount val="3"/>
                <c:pt idx="0">
                  <c:v>2.0</c:v>
                </c:pt>
                <c:pt idx="1">
                  <c:v>1.0</c:v>
                </c:pt>
                <c:pt idx="2">
                  <c:v>1.0</c:v>
                </c:pt>
              </c:numCache>
            </c:numRef>
          </c:val>
        </c:ser>
        <c:dLbls>
          <c:showLegendKey val="0"/>
          <c:showVal val="1"/>
          <c:showCatName val="0"/>
          <c:showSerName val="0"/>
          <c:showPercent val="0"/>
          <c:showBubbleSize val="0"/>
        </c:dLbls>
        <c:gapWidth val="150"/>
        <c:shape val="box"/>
        <c:axId val="2125745160"/>
        <c:axId val="2125748216"/>
        <c:axId val="0"/>
      </c:bar3DChart>
      <c:catAx>
        <c:axId val="2125745160"/>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125748216"/>
        <c:crosses val="autoZero"/>
        <c:auto val="1"/>
        <c:lblAlgn val="ctr"/>
        <c:lblOffset val="100"/>
        <c:tickLblSkip val="1"/>
        <c:tickMarkSkip val="1"/>
        <c:noMultiLvlLbl val="1"/>
      </c:catAx>
      <c:valAx>
        <c:axId val="2125748216"/>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125745160"/>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Please indicate the areas and initiatives in the City of Logan you ...</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dPt>
          <c:dPt>
            <c:idx val="1"/>
            <c:invertIfNegative val="1"/>
            <c:bubble3D val="0"/>
            <c:spPr>
              <a:solidFill>
                <a:srgbClr val="4DBCE5"/>
              </a:solidFill>
            </c:spPr>
          </c:dPt>
          <c:dPt>
            <c:idx val="2"/>
            <c:invertIfNegative val="1"/>
            <c:bubble3D val="0"/>
            <c:spPr>
              <a:solidFill>
                <a:srgbClr val="00C1F3"/>
              </a:solidFill>
            </c:spPr>
          </c:dPt>
          <c:dPt>
            <c:idx val="3"/>
            <c:invertIfNegative val="1"/>
            <c:bubble3D val="0"/>
            <c:spPr>
              <a:solidFill>
                <a:srgbClr val="4DA0DD"/>
              </a:solidFill>
            </c:spPr>
          </c:dPt>
          <c:dPt>
            <c:idx val="4"/>
            <c:invertIfNegative val="1"/>
            <c:bubble3D val="0"/>
            <c:spPr>
              <a:solidFill>
                <a:srgbClr val="418FD4"/>
              </a:solidFill>
            </c:spPr>
          </c:dPt>
          <c:dPt>
            <c:idx val="5"/>
            <c:invertIfNegative val="1"/>
            <c:bubble3D val="0"/>
            <c:spPr>
              <a:solidFill>
                <a:srgbClr val="0093C5"/>
              </a:solidFill>
            </c:spPr>
          </c:dPt>
          <c:dPt>
            <c:idx val="6"/>
            <c:invertIfNegative val="1"/>
            <c:bubble3D val="0"/>
            <c:spPr>
              <a:solidFill>
                <a:srgbClr val="3378B9"/>
              </a:solidFill>
            </c:spPr>
          </c:dPt>
          <c:dPt>
            <c:idx val="7"/>
            <c:invertIfNegative val="1"/>
            <c:bubble3D val="0"/>
            <c:spPr>
              <a:solidFill>
                <a:srgbClr val="007AA3"/>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'Map 1'!$A$27:$A$43</c:f>
              <c:strCache>
                <c:ptCount val="17"/>
                <c:pt idx="0">
                  <c:v>I am interested in everything</c:v>
                </c:pt>
                <c:pt idx="1">
                  <c:v>Parks and recreation</c:v>
                </c:pt>
                <c:pt idx="2">
                  <c:v>Sports and leisure facilities</c:v>
                </c:pt>
                <c:pt idx="3">
                  <c:v>Natural environment and conservation</c:v>
                </c:pt>
                <c:pt idx="4">
                  <c:v>Water services</c:v>
                </c:pt>
                <c:pt idx="5">
                  <c:v>Waste and recycling</c:v>
                </c:pt>
                <c:pt idx="6">
                  <c:v>Traffic roads and transport</c:v>
                </c:pt>
                <c:pt idx="7">
                  <c:v>Events and activities</c:v>
                </c:pt>
                <c:pt idx="8">
                  <c:v>Creativity and the Arts</c:v>
                </c:pt>
                <c:pt idx="9">
                  <c:v>Digital economy innovation and city futures</c:v>
                </c:pt>
                <c:pt idx="10">
                  <c:v>Urban development growth and housing</c:v>
                </c:pt>
                <c:pt idx="11">
                  <c:v>Local business and industry</c:v>
                </c:pt>
                <c:pt idx="12">
                  <c:v>Community safety</c:v>
                </c:pt>
                <c:pt idx="13">
                  <c:v>Community and cultural diversity</c:v>
                </c:pt>
                <c:pt idx="14">
                  <c:v>Council policy and budget</c:v>
                </c:pt>
                <c:pt idx="15">
                  <c:v>City wide projects</c:v>
                </c:pt>
                <c:pt idx="16">
                  <c:v>Other Council services and programs</c:v>
                </c:pt>
              </c:strCache>
            </c:strRef>
          </c:cat>
          <c:val>
            <c:numRef>
              <c:f>'Map 1'!$B$27:$B$43</c:f>
              <c:numCache>
                <c:formatCode>General</c:formatCode>
                <c:ptCount val="17"/>
                <c:pt idx="0">
                  <c:v>2.0</c:v>
                </c:pt>
                <c:pt idx="1">
                  <c:v>1.0</c:v>
                </c:pt>
                <c:pt idx="2">
                  <c:v>2.0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numCache>
            </c:numRef>
          </c:val>
        </c:ser>
        <c:dLbls>
          <c:showLegendKey val="0"/>
          <c:showVal val="1"/>
          <c:showCatName val="0"/>
          <c:showSerName val="0"/>
          <c:showPercent val="0"/>
          <c:showBubbleSize val="0"/>
        </c:dLbls>
        <c:gapWidth val="150"/>
        <c:shape val="box"/>
        <c:axId val="2125784296"/>
        <c:axId val="2125798616"/>
        <c:axId val="0"/>
      </c:bar3DChart>
      <c:catAx>
        <c:axId val="2125784296"/>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125798616"/>
        <c:crosses val="autoZero"/>
        <c:auto val="1"/>
        <c:lblAlgn val="ctr"/>
        <c:lblOffset val="100"/>
        <c:tickLblSkip val="1"/>
        <c:tickMarkSkip val="1"/>
        <c:noMultiLvlLbl val="1"/>
      </c:catAx>
      <c:valAx>
        <c:axId val="2125798616"/>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125784296"/>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Would you like to answer just a few more questions please</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dPt>
          <c:dPt>
            <c:idx val="1"/>
            <c:invertIfNegative val="1"/>
            <c:bubble3D val="0"/>
            <c:spPr>
              <a:solidFill>
                <a:srgbClr val="4DBCE5"/>
              </a:solidFill>
            </c:spPr>
          </c:dPt>
          <c:dPt>
            <c:idx val="2"/>
            <c:invertIfNegative val="1"/>
            <c:bubble3D val="0"/>
            <c:spPr>
              <a:solidFill>
                <a:srgbClr val="00C1F3"/>
              </a:solidFill>
            </c:spPr>
          </c:dPt>
          <c:dPt>
            <c:idx val="3"/>
            <c:invertIfNegative val="1"/>
            <c:bubble3D val="0"/>
            <c:spPr>
              <a:solidFill>
                <a:srgbClr val="4DA0DD"/>
              </a:solidFill>
            </c:spPr>
          </c:dPt>
          <c:dPt>
            <c:idx val="4"/>
            <c:invertIfNegative val="1"/>
            <c:bubble3D val="0"/>
            <c:spPr>
              <a:solidFill>
                <a:srgbClr val="418FD4"/>
              </a:solidFill>
            </c:spPr>
          </c:dPt>
          <c:dPt>
            <c:idx val="5"/>
            <c:invertIfNegative val="1"/>
            <c:bubble3D val="0"/>
            <c:spPr>
              <a:solidFill>
                <a:srgbClr val="0093C5"/>
              </a:solidFill>
            </c:spPr>
          </c:dPt>
          <c:dPt>
            <c:idx val="6"/>
            <c:invertIfNegative val="1"/>
            <c:bubble3D val="0"/>
            <c:spPr>
              <a:solidFill>
                <a:srgbClr val="3378B9"/>
              </a:solidFill>
            </c:spPr>
          </c:dPt>
          <c:dPt>
            <c:idx val="7"/>
            <c:invertIfNegative val="1"/>
            <c:bubble3D val="0"/>
            <c:spPr>
              <a:solidFill>
                <a:srgbClr val="007AA3"/>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'Map 1'!$A$46:$A$47</c:f>
              <c:strCache>
                <c:ptCount val="2"/>
                <c:pt idx="0">
                  <c:v>Yes</c:v>
                </c:pt>
                <c:pt idx="1">
                  <c:v>No</c:v>
                </c:pt>
              </c:strCache>
            </c:strRef>
          </c:cat>
          <c:val>
            <c:numRef>
              <c:f>'Map 1'!$B$46:$B$47</c:f>
              <c:numCache>
                <c:formatCode>General</c:formatCode>
                <c:ptCount val="2"/>
                <c:pt idx="0">
                  <c:v>2.0</c:v>
                </c:pt>
                <c:pt idx="1">
                  <c:v>1.0</c:v>
                </c:pt>
              </c:numCache>
            </c:numRef>
          </c:val>
        </c:ser>
        <c:dLbls>
          <c:showLegendKey val="0"/>
          <c:showVal val="1"/>
          <c:showCatName val="0"/>
          <c:showSerName val="0"/>
          <c:showPercent val="0"/>
          <c:showBubbleSize val="0"/>
        </c:dLbls>
        <c:gapWidth val="150"/>
        <c:shape val="box"/>
        <c:axId val="2125823656"/>
        <c:axId val="2125837816"/>
        <c:axId val="0"/>
      </c:bar3DChart>
      <c:catAx>
        <c:axId val="2125823656"/>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125837816"/>
        <c:crosses val="autoZero"/>
        <c:auto val="1"/>
        <c:lblAlgn val="ctr"/>
        <c:lblOffset val="100"/>
        <c:tickLblSkip val="1"/>
        <c:tickMarkSkip val="1"/>
        <c:noMultiLvlLbl val="1"/>
      </c:catAx>
      <c:valAx>
        <c:axId val="2125837816"/>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125823656"/>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How do you identify</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dPt>
          <c:dPt>
            <c:idx val="1"/>
            <c:invertIfNegative val="1"/>
            <c:bubble3D val="0"/>
            <c:spPr>
              <a:solidFill>
                <a:srgbClr val="4DBCE5"/>
              </a:solidFill>
            </c:spPr>
          </c:dPt>
          <c:dPt>
            <c:idx val="2"/>
            <c:invertIfNegative val="1"/>
            <c:bubble3D val="0"/>
            <c:spPr>
              <a:solidFill>
                <a:srgbClr val="00C1F3"/>
              </a:solidFill>
            </c:spPr>
          </c:dPt>
          <c:dPt>
            <c:idx val="3"/>
            <c:invertIfNegative val="1"/>
            <c:bubble3D val="0"/>
            <c:spPr>
              <a:solidFill>
                <a:srgbClr val="4DA0DD"/>
              </a:solidFill>
            </c:spPr>
          </c:dPt>
          <c:dPt>
            <c:idx val="4"/>
            <c:invertIfNegative val="1"/>
            <c:bubble3D val="0"/>
            <c:spPr>
              <a:solidFill>
                <a:srgbClr val="418FD4"/>
              </a:solidFill>
            </c:spPr>
          </c:dPt>
          <c:dPt>
            <c:idx val="5"/>
            <c:invertIfNegative val="1"/>
            <c:bubble3D val="0"/>
            <c:spPr>
              <a:solidFill>
                <a:srgbClr val="0093C5"/>
              </a:solidFill>
            </c:spPr>
          </c:dPt>
          <c:dPt>
            <c:idx val="6"/>
            <c:invertIfNegative val="1"/>
            <c:bubble3D val="0"/>
            <c:spPr>
              <a:solidFill>
                <a:srgbClr val="3378B9"/>
              </a:solidFill>
            </c:spPr>
          </c:dPt>
          <c:dPt>
            <c:idx val="7"/>
            <c:invertIfNegative val="1"/>
            <c:bubble3D val="0"/>
            <c:spPr>
              <a:solidFill>
                <a:srgbClr val="007AA3"/>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'Map 1'!$A$53:$A$54</c:f>
              <c:strCache>
                <c:ptCount val="2"/>
                <c:pt idx="0">
                  <c:v>Male </c:v>
                </c:pt>
                <c:pt idx="1">
                  <c:v>Prefer not to say</c:v>
                </c:pt>
              </c:strCache>
            </c:strRef>
          </c:cat>
          <c:val>
            <c:numRef>
              <c:f>'Map 1'!$B$53:$B$54</c:f>
              <c:numCache>
                <c:formatCode>General</c:formatCode>
                <c:ptCount val="2"/>
                <c:pt idx="0">
                  <c:v>1.0</c:v>
                </c:pt>
                <c:pt idx="1">
                  <c:v>1.0</c:v>
                </c:pt>
              </c:numCache>
            </c:numRef>
          </c:val>
        </c:ser>
        <c:dLbls>
          <c:showLegendKey val="0"/>
          <c:showVal val="1"/>
          <c:showCatName val="0"/>
          <c:showSerName val="0"/>
          <c:showPercent val="0"/>
          <c:showBubbleSize val="0"/>
        </c:dLbls>
        <c:gapWidth val="150"/>
        <c:shape val="box"/>
        <c:axId val="2125863000"/>
        <c:axId val="2125877112"/>
        <c:axId val="0"/>
      </c:bar3DChart>
      <c:catAx>
        <c:axId val="2125863000"/>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125877112"/>
        <c:crosses val="autoZero"/>
        <c:auto val="1"/>
        <c:lblAlgn val="ctr"/>
        <c:lblOffset val="100"/>
        <c:tickLblSkip val="1"/>
        <c:tickMarkSkip val="1"/>
        <c:noMultiLvlLbl val="1"/>
      </c:catAx>
      <c:valAx>
        <c:axId val="2125877112"/>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125863000"/>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Year of birth will remain confidential</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dPt>
          <c:dPt>
            <c:idx val="1"/>
            <c:invertIfNegative val="1"/>
            <c:bubble3D val="0"/>
            <c:spPr>
              <a:solidFill>
                <a:srgbClr val="4DBCE5"/>
              </a:solidFill>
            </c:spPr>
          </c:dPt>
          <c:dPt>
            <c:idx val="2"/>
            <c:invertIfNegative val="1"/>
            <c:bubble3D val="0"/>
            <c:spPr>
              <a:solidFill>
                <a:srgbClr val="00C1F3"/>
              </a:solidFill>
            </c:spPr>
          </c:dPt>
          <c:dPt>
            <c:idx val="3"/>
            <c:invertIfNegative val="1"/>
            <c:bubble3D val="0"/>
            <c:spPr>
              <a:solidFill>
                <a:srgbClr val="4DA0DD"/>
              </a:solidFill>
            </c:spPr>
          </c:dPt>
          <c:dPt>
            <c:idx val="4"/>
            <c:invertIfNegative val="1"/>
            <c:bubble3D val="0"/>
            <c:spPr>
              <a:solidFill>
                <a:srgbClr val="418FD4"/>
              </a:solidFill>
            </c:spPr>
          </c:dPt>
          <c:dPt>
            <c:idx val="5"/>
            <c:invertIfNegative val="1"/>
            <c:bubble3D val="0"/>
            <c:spPr>
              <a:solidFill>
                <a:srgbClr val="0093C5"/>
              </a:solidFill>
            </c:spPr>
          </c:dPt>
          <c:dPt>
            <c:idx val="6"/>
            <c:invertIfNegative val="1"/>
            <c:bubble3D val="0"/>
            <c:spPr>
              <a:solidFill>
                <a:srgbClr val="3378B9"/>
              </a:solidFill>
            </c:spPr>
          </c:dPt>
          <c:dPt>
            <c:idx val="7"/>
            <c:invertIfNegative val="1"/>
            <c:bubble3D val="0"/>
            <c:spPr>
              <a:solidFill>
                <a:srgbClr val="007AA3"/>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'Map 1'!$A$60:$A$62</c:f>
              <c:numCache>
                <c:formatCode>General</c:formatCode>
                <c:ptCount val="3"/>
                <c:pt idx="0">
                  <c:v>1956.0</c:v>
                </c:pt>
                <c:pt idx="1">
                  <c:v>1943.0</c:v>
                </c:pt>
                <c:pt idx="2">
                  <c:v>0.0</c:v>
                </c:pt>
              </c:numCache>
            </c:numRef>
          </c:cat>
          <c:val>
            <c:numRef>
              <c:f>'Map 1'!$B$60:$B$62</c:f>
              <c:numCache>
                <c:formatCode>General</c:formatCode>
                <c:ptCount val="3"/>
                <c:pt idx="0">
                  <c:v>1.0</c:v>
                </c:pt>
                <c:pt idx="1">
                  <c:v>1.0</c:v>
                </c:pt>
                <c:pt idx="2">
                  <c:v>1.0</c:v>
                </c:pt>
              </c:numCache>
            </c:numRef>
          </c:val>
        </c:ser>
        <c:dLbls>
          <c:showLegendKey val="0"/>
          <c:showVal val="1"/>
          <c:showCatName val="0"/>
          <c:showSerName val="0"/>
          <c:showPercent val="0"/>
          <c:showBubbleSize val="0"/>
        </c:dLbls>
        <c:gapWidth val="150"/>
        <c:shape val="box"/>
        <c:axId val="2125901160"/>
        <c:axId val="2125915368"/>
        <c:axId val="0"/>
      </c:bar3DChart>
      <c:catAx>
        <c:axId val="2125901160"/>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125915368"/>
        <c:crosses val="autoZero"/>
        <c:auto val="1"/>
        <c:lblAlgn val="ctr"/>
        <c:lblOffset val="100"/>
        <c:tickLblSkip val="1"/>
        <c:tickMarkSkip val="1"/>
        <c:noMultiLvlLbl val="1"/>
      </c:catAx>
      <c:valAx>
        <c:axId val="2125915368"/>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125901160"/>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Suburb</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dPt>
          <c:dPt>
            <c:idx val="1"/>
            <c:invertIfNegative val="1"/>
            <c:bubble3D val="0"/>
            <c:spPr>
              <a:solidFill>
                <a:srgbClr val="4DBCE5"/>
              </a:solidFill>
            </c:spPr>
          </c:dPt>
          <c:dPt>
            <c:idx val="2"/>
            <c:invertIfNegative val="1"/>
            <c:bubble3D val="0"/>
            <c:spPr>
              <a:solidFill>
                <a:srgbClr val="00C1F3"/>
              </a:solidFill>
            </c:spPr>
          </c:dPt>
          <c:dPt>
            <c:idx val="3"/>
            <c:invertIfNegative val="1"/>
            <c:bubble3D val="0"/>
            <c:spPr>
              <a:solidFill>
                <a:srgbClr val="4DA0DD"/>
              </a:solidFill>
            </c:spPr>
          </c:dPt>
          <c:dPt>
            <c:idx val="4"/>
            <c:invertIfNegative val="1"/>
            <c:bubble3D val="0"/>
            <c:spPr>
              <a:solidFill>
                <a:srgbClr val="418FD4"/>
              </a:solidFill>
            </c:spPr>
          </c:dPt>
          <c:dPt>
            <c:idx val="5"/>
            <c:invertIfNegative val="1"/>
            <c:bubble3D val="0"/>
            <c:spPr>
              <a:solidFill>
                <a:srgbClr val="0093C5"/>
              </a:solidFill>
            </c:spPr>
          </c:dPt>
          <c:dPt>
            <c:idx val="6"/>
            <c:invertIfNegative val="1"/>
            <c:bubble3D val="0"/>
            <c:spPr>
              <a:solidFill>
                <a:srgbClr val="3378B9"/>
              </a:solidFill>
            </c:spPr>
          </c:dPt>
          <c:dPt>
            <c:idx val="7"/>
            <c:invertIfNegative val="1"/>
            <c:bubble3D val="0"/>
            <c:spPr>
              <a:solidFill>
                <a:srgbClr val="007AA3"/>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'Map 1'!$A$67:$A$68</c:f>
              <c:strCache>
                <c:ptCount val="2"/>
                <c:pt idx="0">
                  <c:v>Shailer Park</c:v>
                </c:pt>
                <c:pt idx="1">
                  <c:v>Underwood</c:v>
                </c:pt>
              </c:strCache>
            </c:strRef>
          </c:cat>
          <c:val>
            <c:numRef>
              <c:f>'Map 1'!$B$67:$B$68</c:f>
              <c:numCache>
                <c:formatCode>General</c:formatCode>
                <c:ptCount val="2"/>
                <c:pt idx="0">
                  <c:v>1.0</c:v>
                </c:pt>
                <c:pt idx="1">
                  <c:v>1.0</c:v>
                </c:pt>
              </c:numCache>
            </c:numRef>
          </c:val>
        </c:ser>
        <c:dLbls>
          <c:showLegendKey val="0"/>
          <c:showVal val="1"/>
          <c:showCatName val="0"/>
          <c:showSerName val="0"/>
          <c:showPercent val="0"/>
          <c:showBubbleSize val="0"/>
        </c:dLbls>
        <c:gapWidth val="150"/>
        <c:shape val="box"/>
        <c:axId val="2124447256"/>
        <c:axId val="2124433624"/>
        <c:axId val="0"/>
      </c:bar3DChart>
      <c:catAx>
        <c:axId val="2124447256"/>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124433624"/>
        <c:crosses val="autoZero"/>
        <c:auto val="1"/>
        <c:lblAlgn val="ctr"/>
        <c:lblOffset val="100"/>
        <c:tickLblSkip val="1"/>
        <c:tickMarkSkip val="1"/>
        <c:noMultiLvlLbl val="1"/>
      </c:catAx>
      <c:valAx>
        <c:axId val="2124433624"/>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124447256"/>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Do you speak English as a first language</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dPt>
          <c:dPt>
            <c:idx val="1"/>
            <c:invertIfNegative val="1"/>
            <c:bubble3D val="0"/>
            <c:spPr>
              <a:solidFill>
                <a:srgbClr val="4DBCE5"/>
              </a:solidFill>
            </c:spPr>
          </c:dPt>
          <c:dPt>
            <c:idx val="2"/>
            <c:invertIfNegative val="1"/>
            <c:bubble3D val="0"/>
            <c:spPr>
              <a:solidFill>
                <a:srgbClr val="00C1F3"/>
              </a:solidFill>
            </c:spPr>
          </c:dPt>
          <c:dPt>
            <c:idx val="3"/>
            <c:invertIfNegative val="1"/>
            <c:bubble3D val="0"/>
            <c:spPr>
              <a:solidFill>
                <a:srgbClr val="4DA0DD"/>
              </a:solidFill>
            </c:spPr>
          </c:dPt>
          <c:dPt>
            <c:idx val="4"/>
            <c:invertIfNegative val="1"/>
            <c:bubble3D val="0"/>
            <c:spPr>
              <a:solidFill>
                <a:srgbClr val="418FD4"/>
              </a:solidFill>
            </c:spPr>
          </c:dPt>
          <c:dPt>
            <c:idx val="5"/>
            <c:invertIfNegative val="1"/>
            <c:bubble3D val="0"/>
            <c:spPr>
              <a:solidFill>
                <a:srgbClr val="0093C5"/>
              </a:solidFill>
            </c:spPr>
          </c:dPt>
          <c:dPt>
            <c:idx val="6"/>
            <c:invertIfNegative val="1"/>
            <c:bubble3D val="0"/>
            <c:spPr>
              <a:solidFill>
                <a:srgbClr val="3378B9"/>
              </a:solidFill>
            </c:spPr>
          </c:dPt>
          <c:dPt>
            <c:idx val="7"/>
            <c:invertIfNegative val="1"/>
            <c:bubble3D val="0"/>
            <c:spPr>
              <a:solidFill>
                <a:srgbClr val="007AA3"/>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'Map 1'!$A$74:$A$74</c:f>
              <c:strCache>
                <c:ptCount val="1"/>
                <c:pt idx="0">
                  <c:v>Yes</c:v>
                </c:pt>
              </c:strCache>
            </c:strRef>
          </c:cat>
          <c:val>
            <c:numRef>
              <c:f>'Map 1'!$B$74:$B$74</c:f>
              <c:numCache>
                <c:formatCode>General</c:formatCode>
                <c:ptCount val="1"/>
                <c:pt idx="0">
                  <c:v>2.0</c:v>
                </c:pt>
              </c:numCache>
            </c:numRef>
          </c:val>
        </c:ser>
        <c:dLbls>
          <c:showLegendKey val="0"/>
          <c:showVal val="1"/>
          <c:showCatName val="0"/>
          <c:showSerName val="0"/>
          <c:showPercent val="0"/>
          <c:showBubbleSize val="0"/>
        </c:dLbls>
        <c:gapWidth val="150"/>
        <c:shape val="box"/>
        <c:axId val="2126763512"/>
        <c:axId val="2126777800"/>
        <c:axId val="0"/>
      </c:bar3DChart>
      <c:catAx>
        <c:axId val="2126763512"/>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126777800"/>
        <c:crosses val="autoZero"/>
        <c:auto val="1"/>
        <c:lblAlgn val="ctr"/>
        <c:lblOffset val="100"/>
        <c:tickLblSkip val="1"/>
        <c:tickMarkSkip val="1"/>
        <c:noMultiLvlLbl val="1"/>
      </c:catAx>
      <c:valAx>
        <c:axId val="2126777800"/>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126763512"/>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Do you have a disability</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dPt>
          <c:dPt>
            <c:idx val="1"/>
            <c:invertIfNegative val="1"/>
            <c:bubble3D val="0"/>
            <c:spPr>
              <a:solidFill>
                <a:srgbClr val="4DBCE5"/>
              </a:solidFill>
            </c:spPr>
          </c:dPt>
          <c:dPt>
            <c:idx val="2"/>
            <c:invertIfNegative val="1"/>
            <c:bubble3D val="0"/>
            <c:spPr>
              <a:solidFill>
                <a:srgbClr val="00C1F3"/>
              </a:solidFill>
            </c:spPr>
          </c:dPt>
          <c:dPt>
            <c:idx val="3"/>
            <c:invertIfNegative val="1"/>
            <c:bubble3D val="0"/>
            <c:spPr>
              <a:solidFill>
                <a:srgbClr val="4DA0DD"/>
              </a:solidFill>
            </c:spPr>
          </c:dPt>
          <c:dPt>
            <c:idx val="4"/>
            <c:invertIfNegative val="1"/>
            <c:bubble3D val="0"/>
            <c:spPr>
              <a:solidFill>
                <a:srgbClr val="418FD4"/>
              </a:solidFill>
            </c:spPr>
          </c:dPt>
          <c:dPt>
            <c:idx val="5"/>
            <c:invertIfNegative val="1"/>
            <c:bubble3D val="0"/>
            <c:spPr>
              <a:solidFill>
                <a:srgbClr val="0093C5"/>
              </a:solidFill>
            </c:spPr>
          </c:dPt>
          <c:dPt>
            <c:idx val="6"/>
            <c:invertIfNegative val="1"/>
            <c:bubble3D val="0"/>
            <c:spPr>
              <a:solidFill>
                <a:srgbClr val="3378B9"/>
              </a:solidFill>
            </c:spPr>
          </c:dPt>
          <c:dPt>
            <c:idx val="7"/>
            <c:invertIfNegative val="1"/>
            <c:bubble3D val="0"/>
            <c:spPr>
              <a:solidFill>
                <a:srgbClr val="007AA3"/>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'Map 1'!$A$81:$A$81</c:f>
              <c:strCache>
                <c:ptCount val="1"/>
                <c:pt idx="0">
                  <c:v>No</c:v>
                </c:pt>
              </c:strCache>
            </c:strRef>
          </c:cat>
          <c:val>
            <c:numRef>
              <c:f>'Map 1'!$B$81:$B$81</c:f>
              <c:numCache>
                <c:formatCode>General</c:formatCode>
                <c:ptCount val="1"/>
                <c:pt idx="0">
                  <c:v>2.0</c:v>
                </c:pt>
              </c:numCache>
            </c:numRef>
          </c:val>
        </c:ser>
        <c:dLbls>
          <c:showLegendKey val="0"/>
          <c:showVal val="1"/>
          <c:showCatName val="0"/>
          <c:showSerName val="0"/>
          <c:showPercent val="0"/>
          <c:showBubbleSize val="0"/>
        </c:dLbls>
        <c:gapWidth val="150"/>
        <c:shape val="box"/>
        <c:axId val="2088853688"/>
        <c:axId val="2088839816"/>
        <c:axId val="0"/>
      </c:bar3DChart>
      <c:catAx>
        <c:axId val="2088853688"/>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088839816"/>
        <c:crosses val="autoZero"/>
        <c:auto val="1"/>
        <c:lblAlgn val="ctr"/>
        <c:lblOffset val="100"/>
        <c:tickLblSkip val="1"/>
        <c:tickMarkSkip val="1"/>
        <c:noMultiLvlLbl val="1"/>
      </c:catAx>
      <c:valAx>
        <c:axId val="2088839816"/>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088853688"/>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Visitors Summary</a:t>
            </a:r>
          </a:p>
        </c:rich>
      </c:tx>
      <c:overlay val="0"/>
    </c:title>
    <c:autoTitleDeleted val="0"/>
    <c:plotArea>
      <c:layout/>
      <c:lineChart>
        <c:grouping val="standard"/>
        <c:varyColors val="0"/>
        <c:ser>
          <c:idx val="0"/>
          <c:order val="0"/>
          <c:tx>
            <c:v>Date</c:v>
          </c:tx>
          <c:marker>
            <c:symbol val="none"/>
          </c:marker>
          <c:cat>
            <c:numRef>
              <c:f>'Visitors Summary'!$L$2:$L$43</c:f>
              <c:numCache>
                <c:formatCode>m/d/yy</c:formatCode>
                <c:ptCount val="42"/>
                <c:pt idx="0">
                  <c:v>43122.0</c:v>
                </c:pt>
                <c:pt idx="1">
                  <c:v>43123.0</c:v>
                </c:pt>
                <c:pt idx="2">
                  <c:v>43124.0</c:v>
                </c:pt>
                <c:pt idx="3">
                  <c:v>43125.0</c:v>
                </c:pt>
                <c:pt idx="4">
                  <c:v>43126.0</c:v>
                </c:pt>
                <c:pt idx="5">
                  <c:v>43127.0</c:v>
                </c:pt>
                <c:pt idx="6">
                  <c:v>43128.0</c:v>
                </c:pt>
                <c:pt idx="7">
                  <c:v>43129.0</c:v>
                </c:pt>
                <c:pt idx="8">
                  <c:v>43130.0</c:v>
                </c:pt>
                <c:pt idx="9">
                  <c:v>43131.0</c:v>
                </c:pt>
                <c:pt idx="10">
                  <c:v>43132.0</c:v>
                </c:pt>
                <c:pt idx="11">
                  <c:v>43133.0</c:v>
                </c:pt>
                <c:pt idx="12">
                  <c:v>43134.0</c:v>
                </c:pt>
                <c:pt idx="13">
                  <c:v>43135.0</c:v>
                </c:pt>
                <c:pt idx="14">
                  <c:v>43136.0</c:v>
                </c:pt>
                <c:pt idx="15">
                  <c:v>43137.0</c:v>
                </c:pt>
                <c:pt idx="16">
                  <c:v>43138.0</c:v>
                </c:pt>
                <c:pt idx="17">
                  <c:v>43139.0</c:v>
                </c:pt>
                <c:pt idx="18">
                  <c:v>43140.0</c:v>
                </c:pt>
                <c:pt idx="19">
                  <c:v>43141.0</c:v>
                </c:pt>
                <c:pt idx="20">
                  <c:v>43142.0</c:v>
                </c:pt>
                <c:pt idx="21">
                  <c:v>43143.0</c:v>
                </c:pt>
                <c:pt idx="22">
                  <c:v>43144.0</c:v>
                </c:pt>
                <c:pt idx="23">
                  <c:v>43145.0</c:v>
                </c:pt>
                <c:pt idx="24">
                  <c:v>43146.0</c:v>
                </c:pt>
                <c:pt idx="25">
                  <c:v>43147.0</c:v>
                </c:pt>
                <c:pt idx="26">
                  <c:v>43148.0</c:v>
                </c:pt>
                <c:pt idx="27">
                  <c:v>43149.0</c:v>
                </c:pt>
                <c:pt idx="28">
                  <c:v>43150.0</c:v>
                </c:pt>
                <c:pt idx="29">
                  <c:v>43151.0</c:v>
                </c:pt>
                <c:pt idx="30">
                  <c:v>43152.0</c:v>
                </c:pt>
                <c:pt idx="31">
                  <c:v>43153.0</c:v>
                </c:pt>
                <c:pt idx="32">
                  <c:v>43154.0</c:v>
                </c:pt>
                <c:pt idx="33">
                  <c:v>43155.0</c:v>
                </c:pt>
                <c:pt idx="34">
                  <c:v>43156.0</c:v>
                </c:pt>
                <c:pt idx="35">
                  <c:v>43157.0</c:v>
                </c:pt>
                <c:pt idx="36">
                  <c:v>43158.0</c:v>
                </c:pt>
                <c:pt idx="37">
                  <c:v>43159.0</c:v>
                </c:pt>
                <c:pt idx="38">
                  <c:v>43160.0</c:v>
                </c:pt>
                <c:pt idx="39">
                  <c:v>43161.0</c:v>
                </c:pt>
                <c:pt idx="40">
                  <c:v>43162.0</c:v>
                </c:pt>
                <c:pt idx="41">
                  <c:v>43163.0</c:v>
                </c:pt>
              </c:numCache>
            </c:numRef>
          </c:cat>
          <c:smooth val="0"/>
        </c:ser>
        <c:ser>
          <c:idx val="1"/>
          <c:order val="1"/>
          <c:tx>
            <c:v>Page-views</c:v>
          </c:tx>
          <c:marker>
            <c:symbol val="none"/>
          </c:marker>
          <c:val>
            <c:numRef>
              <c:f>'Visitors Summary'!$M$2:$M$43</c:f>
              <c:numCache>
                <c:formatCode>General</c:formatCode>
                <c:ptCount val="42"/>
                <c:pt idx="0">
                  <c:v>0.0</c:v>
                </c:pt>
                <c:pt idx="1">
                  <c:v>4.0</c:v>
                </c:pt>
                <c:pt idx="2">
                  <c:v>18.0</c:v>
                </c:pt>
                <c:pt idx="3">
                  <c:v>0.0</c:v>
                </c:pt>
                <c:pt idx="4">
                  <c:v>0.0</c:v>
                </c:pt>
                <c:pt idx="5">
                  <c:v>0.0</c:v>
                </c:pt>
                <c:pt idx="6">
                  <c:v>0.0</c:v>
                </c:pt>
                <c:pt idx="7">
                  <c:v>0.0</c:v>
                </c:pt>
                <c:pt idx="8">
                  <c:v>14.0</c:v>
                </c:pt>
                <c:pt idx="9">
                  <c:v>234.0</c:v>
                </c:pt>
                <c:pt idx="10">
                  <c:v>250.0</c:v>
                </c:pt>
                <c:pt idx="11">
                  <c:v>111.0</c:v>
                </c:pt>
                <c:pt idx="12">
                  <c:v>11.0</c:v>
                </c:pt>
                <c:pt idx="13">
                  <c:v>48.0</c:v>
                </c:pt>
                <c:pt idx="14">
                  <c:v>35.0</c:v>
                </c:pt>
                <c:pt idx="15">
                  <c:v>136.0</c:v>
                </c:pt>
                <c:pt idx="16">
                  <c:v>24.0</c:v>
                </c:pt>
                <c:pt idx="17">
                  <c:v>95.0</c:v>
                </c:pt>
                <c:pt idx="18">
                  <c:v>61.0</c:v>
                </c:pt>
                <c:pt idx="19">
                  <c:v>41.0</c:v>
                </c:pt>
                <c:pt idx="20">
                  <c:v>5.0</c:v>
                </c:pt>
                <c:pt idx="21">
                  <c:v>34.0</c:v>
                </c:pt>
                <c:pt idx="22">
                  <c:v>23.0</c:v>
                </c:pt>
                <c:pt idx="23">
                  <c:v>42.0</c:v>
                </c:pt>
                <c:pt idx="24">
                  <c:v>137.0</c:v>
                </c:pt>
                <c:pt idx="25">
                  <c:v>41.0</c:v>
                </c:pt>
                <c:pt idx="26">
                  <c:v>25.0</c:v>
                </c:pt>
                <c:pt idx="27">
                  <c:v>14.0</c:v>
                </c:pt>
                <c:pt idx="28">
                  <c:v>20.0</c:v>
                </c:pt>
                <c:pt idx="29">
                  <c:v>40.0</c:v>
                </c:pt>
                <c:pt idx="30">
                  <c:v>100.0</c:v>
                </c:pt>
                <c:pt idx="31">
                  <c:v>68.0</c:v>
                </c:pt>
                <c:pt idx="32">
                  <c:v>24.0</c:v>
                </c:pt>
                <c:pt idx="33">
                  <c:v>19.0</c:v>
                </c:pt>
                <c:pt idx="34">
                  <c:v>8.0</c:v>
                </c:pt>
                <c:pt idx="35">
                  <c:v>11.0</c:v>
                </c:pt>
                <c:pt idx="36">
                  <c:v>13.0</c:v>
                </c:pt>
                <c:pt idx="37">
                  <c:v>16.0</c:v>
                </c:pt>
                <c:pt idx="38">
                  <c:v>8.0</c:v>
                </c:pt>
                <c:pt idx="39">
                  <c:v>12.0</c:v>
                </c:pt>
                <c:pt idx="40">
                  <c:v>1.0</c:v>
                </c:pt>
                <c:pt idx="41">
                  <c:v>0.0</c:v>
                </c:pt>
              </c:numCache>
            </c:numRef>
          </c:val>
          <c:smooth val="0"/>
        </c:ser>
        <c:ser>
          <c:idx val="2"/>
          <c:order val="2"/>
          <c:tx>
            <c:v>Visitors</c:v>
          </c:tx>
          <c:marker>
            <c:symbol val="none"/>
          </c:marker>
          <c:val>
            <c:numRef>
              <c:f>'Visitors Summary'!$N$2:$N$43</c:f>
              <c:numCache>
                <c:formatCode>General</c:formatCode>
                <c:ptCount val="42"/>
                <c:pt idx="0">
                  <c:v>0.0</c:v>
                </c:pt>
                <c:pt idx="1">
                  <c:v>1.0</c:v>
                </c:pt>
                <c:pt idx="2">
                  <c:v>9.0</c:v>
                </c:pt>
                <c:pt idx="3">
                  <c:v>1.0</c:v>
                </c:pt>
                <c:pt idx="4">
                  <c:v>0.0</c:v>
                </c:pt>
                <c:pt idx="5">
                  <c:v>0.0</c:v>
                </c:pt>
                <c:pt idx="6">
                  <c:v>0.0</c:v>
                </c:pt>
                <c:pt idx="7">
                  <c:v>0.0</c:v>
                </c:pt>
                <c:pt idx="8">
                  <c:v>3.0</c:v>
                </c:pt>
                <c:pt idx="9">
                  <c:v>71.0</c:v>
                </c:pt>
                <c:pt idx="10">
                  <c:v>64.0</c:v>
                </c:pt>
                <c:pt idx="11">
                  <c:v>45.0</c:v>
                </c:pt>
                <c:pt idx="12">
                  <c:v>7.0</c:v>
                </c:pt>
                <c:pt idx="13">
                  <c:v>11.0</c:v>
                </c:pt>
                <c:pt idx="14">
                  <c:v>17.0</c:v>
                </c:pt>
                <c:pt idx="15">
                  <c:v>29.0</c:v>
                </c:pt>
                <c:pt idx="16">
                  <c:v>9.0</c:v>
                </c:pt>
                <c:pt idx="17">
                  <c:v>47.0</c:v>
                </c:pt>
                <c:pt idx="18">
                  <c:v>20.0</c:v>
                </c:pt>
                <c:pt idx="19">
                  <c:v>10.0</c:v>
                </c:pt>
                <c:pt idx="20">
                  <c:v>3.0</c:v>
                </c:pt>
                <c:pt idx="21">
                  <c:v>16.0</c:v>
                </c:pt>
                <c:pt idx="22">
                  <c:v>13.0</c:v>
                </c:pt>
                <c:pt idx="23">
                  <c:v>13.0</c:v>
                </c:pt>
                <c:pt idx="24">
                  <c:v>52.0</c:v>
                </c:pt>
                <c:pt idx="25">
                  <c:v>12.0</c:v>
                </c:pt>
                <c:pt idx="26">
                  <c:v>4.0</c:v>
                </c:pt>
                <c:pt idx="27">
                  <c:v>3.0</c:v>
                </c:pt>
                <c:pt idx="28">
                  <c:v>10.0</c:v>
                </c:pt>
                <c:pt idx="29">
                  <c:v>10.0</c:v>
                </c:pt>
                <c:pt idx="30">
                  <c:v>44.0</c:v>
                </c:pt>
                <c:pt idx="31">
                  <c:v>22.0</c:v>
                </c:pt>
                <c:pt idx="32">
                  <c:v>6.0</c:v>
                </c:pt>
                <c:pt idx="33">
                  <c:v>6.0</c:v>
                </c:pt>
                <c:pt idx="34">
                  <c:v>6.0</c:v>
                </c:pt>
                <c:pt idx="35">
                  <c:v>3.0</c:v>
                </c:pt>
                <c:pt idx="36">
                  <c:v>5.0</c:v>
                </c:pt>
                <c:pt idx="37">
                  <c:v>3.0</c:v>
                </c:pt>
                <c:pt idx="38">
                  <c:v>3.0</c:v>
                </c:pt>
                <c:pt idx="39">
                  <c:v>5.0</c:v>
                </c:pt>
                <c:pt idx="40">
                  <c:v>1.0</c:v>
                </c:pt>
                <c:pt idx="41">
                  <c:v>0.0</c:v>
                </c:pt>
              </c:numCache>
            </c:numRef>
          </c:val>
          <c:smooth val="0"/>
        </c:ser>
        <c:ser>
          <c:idx val="3"/>
          <c:order val="3"/>
          <c:tx>
            <c:v>Visits</c:v>
          </c:tx>
          <c:marker>
            <c:symbol val="none"/>
          </c:marker>
          <c:val>
            <c:numRef>
              <c:f>'Visitors Summary'!$O$2:$O$43</c:f>
              <c:numCache>
                <c:formatCode>General</c:formatCode>
                <c:ptCount val="42"/>
                <c:pt idx="0">
                  <c:v>0.0</c:v>
                </c:pt>
                <c:pt idx="1">
                  <c:v>2.0</c:v>
                </c:pt>
                <c:pt idx="2">
                  <c:v>9.0</c:v>
                </c:pt>
                <c:pt idx="3">
                  <c:v>1.0</c:v>
                </c:pt>
                <c:pt idx="4">
                  <c:v>0.0</c:v>
                </c:pt>
                <c:pt idx="5">
                  <c:v>0.0</c:v>
                </c:pt>
                <c:pt idx="6">
                  <c:v>0.0</c:v>
                </c:pt>
                <c:pt idx="7">
                  <c:v>0.0</c:v>
                </c:pt>
                <c:pt idx="8">
                  <c:v>4.0</c:v>
                </c:pt>
                <c:pt idx="9">
                  <c:v>78.0</c:v>
                </c:pt>
                <c:pt idx="10">
                  <c:v>75.0</c:v>
                </c:pt>
                <c:pt idx="11">
                  <c:v>48.0</c:v>
                </c:pt>
                <c:pt idx="12">
                  <c:v>7.0</c:v>
                </c:pt>
                <c:pt idx="13">
                  <c:v>13.0</c:v>
                </c:pt>
                <c:pt idx="14">
                  <c:v>19.0</c:v>
                </c:pt>
                <c:pt idx="15">
                  <c:v>38.0</c:v>
                </c:pt>
                <c:pt idx="16">
                  <c:v>10.0</c:v>
                </c:pt>
                <c:pt idx="17">
                  <c:v>49.0</c:v>
                </c:pt>
                <c:pt idx="18">
                  <c:v>20.0</c:v>
                </c:pt>
                <c:pt idx="19">
                  <c:v>15.0</c:v>
                </c:pt>
                <c:pt idx="20">
                  <c:v>4.0</c:v>
                </c:pt>
                <c:pt idx="21">
                  <c:v>18.0</c:v>
                </c:pt>
                <c:pt idx="22">
                  <c:v>15.0</c:v>
                </c:pt>
                <c:pt idx="23">
                  <c:v>16.0</c:v>
                </c:pt>
                <c:pt idx="24">
                  <c:v>53.0</c:v>
                </c:pt>
                <c:pt idx="25">
                  <c:v>15.0</c:v>
                </c:pt>
                <c:pt idx="26">
                  <c:v>5.0</c:v>
                </c:pt>
                <c:pt idx="27">
                  <c:v>3.0</c:v>
                </c:pt>
                <c:pt idx="28">
                  <c:v>11.0</c:v>
                </c:pt>
                <c:pt idx="29">
                  <c:v>11.0</c:v>
                </c:pt>
                <c:pt idx="30">
                  <c:v>47.0</c:v>
                </c:pt>
                <c:pt idx="31">
                  <c:v>23.0</c:v>
                </c:pt>
                <c:pt idx="32">
                  <c:v>9.0</c:v>
                </c:pt>
                <c:pt idx="33">
                  <c:v>7.0</c:v>
                </c:pt>
                <c:pt idx="34">
                  <c:v>6.0</c:v>
                </c:pt>
                <c:pt idx="35">
                  <c:v>3.0</c:v>
                </c:pt>
                <c:pt idx="36">
                  <c:v>5.0</c:v>
                </c:pt>
                <c:pt idx="37">
                  <c:v>3.0</c:v>
                </c:pt>
                <c:pt idx="38">
                  <c:v>3.0</c:v>
                </c:pt>
                <c:pt idx="39">
                  <c:v>5.0</c:v>
                </c:pt>
                <c:pt idx="40">
                  <c:v>1.0</c:v>
                </c:pt>
                <c:pt idx="41">
                  <c:v>0.0</c:v>
                </c:pt>
              </c:numCache>
            </c:numRef>
          </c:val>
          <c:smooth val="0"/>
        </c:ser>
        <c:ser>
          <c:idx val="4"/>
          <c:order val="4"/>
          <c:tx>
            <c:v>New-Registrations</c:v>
          </c:tx>
          <c:marker>
            <c:symbol val="none"/>
          </c:marker>
          <c:val>
            <c:numRef>
              <c:f>'Visitors Summary'!$P$2:$P$43</c:f>
              <c:numCache>
                <c:formatCode>General</c:formatCode>
                <c:ptCount val="42"/>
                <c:pt idx="0">
                  <c:v>0.0</c:v>
                </c:pt>
                <c:pt idx="1">
                  <c:v>0.0</c:v>
                </c:pt>
                <c:pt idx="2">
                  <c:v>0.0</c:v>
                </c:pt>
                <c:pt idx="3">
                  <c:v>0.0</c:v>
                </c:pt>
                <c:pt idx="4">
                  <c:v>0.0</c:v>
                </c:pt>
                <c:pt idx="5">
                  <c:v>0.0</c:v>
                </c:pt>
                <c:pt idx="6">
                  <c:v>0.0</c:v>
                </c:pt>
                <c:pt idx="7">
                  <c:v>0.0</c:v>
                </c:pt>
                <c:pt idx="8">
                  <c:v>0.0</c:v>
                </c:pt>
                <c:pt idx="9">
                  <c:v>1.0</c:v>
                </c:pt>
                <c:pt idx="10">
                  <c:v>1.0</c:v>
                </c:pt>
                <c:pt idx="11">
                  <c:v>0.0</c:v>
                </c:pt>
                <c:pt idx="12">
                  <c:v>0.0</c:v>
                </c:pt>
                <c:pt idx="13">
                  <c:v>0.0</c:v>
                </c:pt>
                <c:pt idx="14">
                  <c:v>2.0</c:v>
                </c:pt>
                <c:pt idx="15">
                  <c:v>0.0</c:v>
                </c:pt>
                <c:pt idx="16">
                  <c:v>0.0</c:v>
                </c:pt>
                <c:pt idx="17">
                  <c:v>1.0</c:v>
                </c:pt>
                <c:pt idx="18">
                  <c:v>1.0</c:v>
                </c:pt>
                <c:pt idx="19">
                  <c:v>0.0</c:v>
                </c:pt>
                <c:pt idx="20">
                  <c:v>0.0</c:v>
                </c:pt>
                <c:pt idx="21">
                  <c:v>0.0</c:v>
                </c:pt>
                <c:pt idx="22">
                  <c:v>0.0</c:v>
                </c:pt>
                <c:pt idx="23">
                  <c:v>1.0</c:v>
                </c:pt>
                <c:pt idx="24">
                  <c:v>0.0</c:v>
                </c:pt>
                <c:pt idx="25">
                  <c:v>0.0</c:v>
                </c:pt>
                <c:pt idx="26">
                  <c:v>0.0</c:v>
                </c:pt>
                <c:pt idx="27">
                  <c:v>0.0</c:v>
                </c:pt>
                <c:pt idx="28">
                  <c:v>0.0</c:v>
                </c:pt>
                <c:pt idx="29">
                  <c:v>0.0</c:v>
                </c:pt>
                <c:pt idx="30">
                  <c:v>2.0</c:v>
                </c:pt>
                <c:pt idx="31">
                  <c:v>0.0</c:v>
                </c:pt>
                <c:pt idx="32">
                  <c:v>1.0</c:v>
                </c:pt>
                <c:pt idx="33">
                  <c:v>2.0</c:v>
                </c:pt>
                <c:pt idx="34">
                  <c:v>0.0</c:v>
                </c:pt>
                <c:pt idx="35">
                  <c:v>0.0</c:v>
                </c:pt>
                <c:pt idx="36">
                  <c:v>0.0</c:v>
                </c:pt>
                <c:pt idx="37">
                  <c:v>0.0</c:v>
                </c:pt>
                <c:pt idx="38">
                  <c:v>0.0</c:v>
                </c:pt>
                <c:pt idx="39">
                  <c:v>0.0</c:v>
                </c:pt>
                <c:pt idx="40">
                  <c:v>0.0</c:v>
                </c:pt>
                <c:pt idx="41">
                  <c:v>0.0</c:v>
                </c:pt>
              </c:numCache>
            </c:numRef>
          </c:val>
          <c:smooth val="0"/>
        </c:ser>
        <c:dLbls>
          <c:showLegendKey val="0"/>
          <c:showVal val="0"/>
          <c:showCatName val="0"/>
          <c:showSerName val="0"/>
          <c:showPercent val="0"/>
          <c:showBubbleSize val="0"/>
        </c:dLbls>
        <c:marker val="1"/>
        <c:smooth val="0"/>
        <c:axId val="2124626728"/>
        <c:axId val="2124623304"/>
      </c:lineChart>
      <c:dateAx>
        <c:axId val="2124626728"/>
        <c:scaling>
          <c:orientation val="minMax"/>
        </c:scaling>
        <c:delete val="0"/>
        <c:axPos val="b"/>
        <c:majorGridlines>
          <c:spPr>
            <a:ln>
              <a:noFill/>
            </a:ln>
          </c:spPr>
        </c:majorGridlines>
        <c:numFmt formatCode="m/d/yy" sourceLinked="1"/>
        <c:majorTickMark val="none"/>
        <c:minorTickMark val="none"/>
        <c:tickLblPos val="nextTo"/>
        <c:txPr>
          <a:bodyPr rot="5400000"/>
          <a:lstStyle/>
          <a:p>
            <a:pPr>
              <a:defRPr/>
            </a:pPr>
            <a:endParaRPr lang="en-US"/>
          </a:p>
        </c:txPr>
        <c:crossAx val="2124623304"/>
        <c:crosses val="autoZero"/>
        <c:auto val="1"/>
        <c:lblOffset val="100"/>
        <c:baseTimeUnit val="days"/>
        <c:majorUnit val="1.0"/>
        <c:minorUnit val="1.0"/>
      </c:dateAx>
      <c:valAx>
        <c:axId val="2124623304"/>
        <c:scaling>
          <c:orientation val="minMax"/>
        </c:scaling>
        <c:delete val="0"/>
        <c:axPos val="l"/>
        <c:majorGridlines/>
        <c:numFmt formatCode="General" sourceLinked="1"/>
        <c:majorTickMark val="none"/>
        <c:minorTickMark val="none"/>
        <c:tickLblPos val="nextTo"/>
        <c:txPr>
          <a:bodyPr rot="0"/>
          <a:lstStyle/>
          <a:p>
            <a:pPr>
              <a:defRPr/>
            </a:pPr>
            <a:endParaRPr lang="en-US"/>
          </a:p>
        </c:txPr>
        <c:crossAx val="2124626728"/>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Visits by Channel</a:t>
            </a:r>
          </a:p>
        </c:rich>
      </c:tx>
      <c:overlay val="0"/>
    </c:title>
    <c:autoTitleDeleted val="0"/>
    <c:view3D>
      <c:rotX val="0"/>
      <c:rotY val="0"/>
      <c:rAngAx val="1"/>
    </c:view3D>
    <c:floor>
      <c:thickness val="0"/>
    </c:floor>
    <c:sideWall>
      <c:thickness val="0"/>
    </c:sideWall>
    <c:backWall>
      <c:thickness val="0"/>
    </c:backWall>
    <c:plotArea>
      <c:layout/>
      <c:bar3DChart>
        <c:barDir val="col"/>
        <c:grouping val="stacked"/>
        <c:varyColors val="1"/>
        <c:ser>
          <c:idx val="0"/>
          <c:order val="0"/>
          <c:tx>
            <c:v/>
          </c:tx>
          <c:invertIfNegative val="1"/>
          <c:cat>
            <c:strRef>
              <c:f>'Traffic Sources Summary'!$A$26:$A$67</c:f>
              <c:strCache>
                <c:ptCount val="42"/>
                <c:pt idx="0">
                  <c:v>2018-01-22</c:v>
                </c:pt>
                <c:pt idx="1">
                  <c:v>2018-01-23</c:v>
                </c:pt>
                <c:pt idx="2">
                  <c:v>2018-01-24</c:v>
                </c:pt>
                <c:pt idx="3">
                  <c:v>2018-01-25</c:v>
                </c:pt>
                <c:pt idx="4">
                  <c:v>2018-01-26</c:v>
                </c:pt>
                <c:pt idx="5">
                  <c:v>2018-01-27</c:v>
                </c:pt>
                <c:pt idx="6">
                  <c:v>2018-01-28</c:v>
                </c:pt>
                <c:pt idx="7">
                  <c:v>2018-01-29</c:v>
                </c:pt>
                <c:pt idx="8">
                  <c:v>2018-01-30</c:v>
                </c:pt>
                <c:pt idx="9">
                  <c:v>2018-01-31</c:v>
                </c:pt>
                <c:pt idx="10">
                  <c:v>2018-02-01</c:v>
                </c:pt>
                <c:pt idx="11">
                  <c:v>2018-02-02</c:v>
                </c:pt>
                <c:pt idx="12">
                  <c:v>2018-02-03</c:v>
                </c:pt>
                <c:pt idx="13">
                  <c:v>2018-02-04</c:v>
                </c:pt>
                <c:pt idx="14">
                  <c:v>2018-02-05</c:v>
                </c:pt>
                <c:pt idx="15">
                  <c:v>2018-02-06</c:v>
                </c:pt>
                <c:pt idx="16">
                  <c:v>2018-02-07</c:v>
                </c:pt>
                <c:pt idx="17">
                  <c:v>2018-02-08</c:v>
                </c:pt>
                <c:pt idx="18">
                  <c:v>9/02/18</c:v>
                </c:pt>
                <c:pt idx="19">
                  <c:v>10/02/18</c:v>
                </c:pt>
                <c:pt idx="20">
                  <c:v>11/02/18</c:v>
                </c:pt>
                <c:pt idx="21">
                  <c:v>12/02/18</c:v>
                </c:pt>
                <c:pt idx="22">
                  <c:v>13/02/18</c:v>
                </c:pt>
                <c:pt idx="23">
                  <c:v>14/02/18</c:v>
                </c:pt>
                <c:pt idx="24">
                  <c:v>15/02/18</c:v>
                </c:pt>
                <c:pt idx="25">
                  <c:v>16/02/18</c:v>
                </c:pt>
                <c:pt idx="26">
                  <c:v>17/02/18</c:v>
                </c:pt>
                <c:pt idx="27">
                  <c:v>18/02/18</c:v>
                </c:pt>
                <c:pt idx="28">
                  <c:v>19/02/18</c:v>
                </c:pt>
                <c:pt idx="29">
                  <c:v>20/02/18</c:v>
                </c:pt>
                <c:pt idx="30">
                  <c:v>21/02/18</c:v>
                </c:pt>
                <c:pt idx="31">
                  <c:v>22/02/18</c:v>
                </c:pt>
                <c:pt idx="32">
                  <c:v>23/02/18</c:v>
                </c:pt>
                <c:pt idx="33">
                  <c:v>24/02/18</c:v>
                </c:pt>
                <c:pt idx="34">
                  <c:v>25/02/18</c:v>
                </c:pt>
                <c:pt idx="35">
                  <c:v>26/02/18</c:v>
                </c:pt>
                <c:pt idx="36">
                  <c:v>27/02/18</c:v>
                </c:pt>
                <c:pt idx="37">
                  <c:v>28/02/18</c:v>
                </c:pt>
                <c:pt idx="38">
                  <c:v>1/03/18</c:v>
                </c:pt>
                <c:pt idx="39">
                  <c:v>2/03/18</c:v>
                </c:pt>
                <c:pt idx="40">
                  <c:v>3/03/18</c:v>
                </c:pt>
                <c:pt idx="41">
                  <c:v>4/03/18</c:v>
                </c:pt>
              </c:strCache>
            </c:strRef>
          </c:cat>
        </c:ser>
        <c:ser>
          <c:idx val="1"/>
          <c:order val="1"/>
          <c:tx>
            <c:v>Referrals</c:v>
          </c:tx>
          <c:invertIfNegative val="1"/>
          <c:val>
            <c:numRef>
              <c:f>'Traffic Sources Summary'!$G$26:$G$67</c:f>
              <c:numCache>
                <c:formatCode>General</c:formatCode>
                <c:ptCount val="42"/>
                <c:pt idx="0">
                  <c:v>0.0</c:v>
                </c:pt>
                <c:pt idx="1">
                  <c:v>0.0</c:v>
                </c:pt>
                <c:pt idx="2">
                  <c:v>0.0</c:v>
                </c:pt>
                <c:pt idx="3">
                  <c:v>0.0</c:v>
                </c:pt>
                <c:pt idx="4">
                  <c:v>0.0</c:v>
                </c:pt>
                <c:pt idx="5">
                  <c:v>0.0</c:v>
                </c:pt>
                <c:pt idx="6">
                  <c:v>0.0</c:v>
                </c:pt>
                <c:pt idx="7">
                  <c:v>0.0</c:v>
                </c:pt>
                <c:pt idx="8">
                  <c:v>0.0</c:v>
                </c:pt>
                <c:pt idx="9">
                  <c:v>0.0</c:v>
                </c:pt>
                <c:pt idx="10">
                  <c:v>1.0</c:v>
                </c:pt>
                <c:pt idx="11">
                  <c:v>0.0</c:v>
                </c:pt>
                <c:pt idx="12">
                  <c:v>0.0</c:v>
                </c:pt>
                <c:pt idx="13">
                  <c:v>0.0</c:v>
                </c:pt>
                <c:pt idx="14">
                  <c:v>1.0</c:v>
                </c:pt>
                <c:pt idx="15">
                  <c:v>1.0</c:v>
                </c:pt>
                <c:pt idx="16">
                  <c:v>0.0</c:v>
                </c:pt>
                <c:pt idx="17">
                  <c:v>1.0</c:v>
                </c:pt>
                <c:pt idx="18">
                  <c:v>0.0</c:v>
                </c:pt>
                <c:pt idx="19">
                  <c:v>0.0</c:v>
                </c:pt>
                <c:pt idx="20">
                  <c:v>0.0</c:v>
                </c:pt>
                <c:pt idx="21">
                  <c:v>0.0</c:v>
                </c:pt>
                <c:pt idx="22">
                  <c:v>0.0</c:v>
                </c:pt>
                <c:pt idx="23">
                  <c:v>0.0</c:v>
                </c:pt>
                <c:pt idx="24">
                  <c:v>1.0</c:v>
                </c:pt>
                <c:pt idx="25">
                  <c:v>0.0</c:v>
                </c:pt>
                <c:pt idx="26">
                  <c:v>1.0</c:v>
                </c:pt>
                <c:pt idx="27">
                  <c:v>1.0</c:v>
                </c:pt>
                <c:pt idx="28">
                  <c:v>0.0</c:v>
                </c:pt>
                <c:pt idx="29">
                  <c:v>0.0</c:v>
                </c:pt>
                <c:pt idx="30">
                  <c:v>2.0</c:v>
                </c:pt>
                <c:pt idx="31">
                  <c:v>0.0</c:v>
                </c:pt>
                <c:pt idx="32">
                  <c:v>0.0</c:v>
                </c:pt>
                <c:pt idx="33">
                  <c:v>0.0</c:v>
                </c:pt>
                <c:pt idx="34">
                  <c:v>0.0</c:v>
                </c:pt>
                <c:pt idx="35">
                  <c:v>0.0</c:v>
                </c:pt>
                <c:pt idx="36">
                  <c:v>0.0</c:v>
                </c:pt>
                <c:pt idx="37">
                  <c:v>0.0</c:v>
                </c:pt>
                <c:pt idx="38">
                  <c:v>0.0</c:v>
                </c:pt>
                <c:pt idx="39">
                  <c:v>0.0</c:v>
                </c:pt>
                <c:pt idx="40">
                  <c:v>0.0</c:v>
                </c:pt>
                <c:pt idx="41">
                  <c:v>0.0</c:v>
                </c:pt>
              </c:numCache>
            </c:numRef>
          </c:val>
        </c:ser>
        <c:ser>
          <c:idx val="2"/>
          <c:order val="2"/>
          <c:tx>
            <c:v>GOV Sites</c:v>
          </c:tx>
          <c:invertIfNegative val="1"/>
          <c:val>
            <c:numRef>
              <c:f>'Traffic Sources Summary'!$F$26:$F$67</c:f>
              <c:numCache>
                <c:formatCode>General</c:formatCode>
                <c:ptCount val="42"/>
                <c:pt idx="0">
                  <c:v>0.0</c:v>
                </c:pt>
                <c:pt idx="1">
                  <c:v>0.0</c:v>
                </c:pt>
                <c:pt idx="2">
                  <c:v>0.0</c:v>
                </c:pt>
                <c:pt idx="3">
                  <c:v>0.0</c:v>
                </c:pt>
                <c:pt idx="4">
                  <c:v>0.0</c:v>
                </c:pt>
                <c:pt idx="5">
                  <c:v>0.0</c:v>
                </c:pt>
                <c:pt idx="6">
                  <c:v>0.0</c:v>
                </c:pt>
                <c:pt idx="7">
                  <c:v>0.0</c:v>
                </c:pt>
                <c:pt idx="8">
                  <c:v>0.0</c:v>
                </c:pt>
                <c:pt idx="9">
                  <c:v>1.0</c:v>
                </c:pt>
                <c:pt idx="10">
                  <c:v>13.0</c:v>
                </c:pt>
                <c:pt idx="11">
                  <c:v>5.0</c:v>
                </c:pt>
                <c:pt idx="12">
                  <c:v>1.0</c:v>
                </c:pt>
                <c:pt idx="13">
                  <c:v>1.0</c:v>
                </c:pt>
                <c:pt idx="14">
                  <c:v>4.0</c:v>
                </c:pt>
                <c:pt idx="15">
                  <c:v>5.0</c:v>
                </c:pt>
                <c:pt idx="16">
                  <c:v>3.0</c:v>
                </c:pt>
                <c:pt idx="17">
                  <c:v>3.0</c:v>
                </c:pt>
                <c:pt idx="18">
                  <c:v>3.0</c:v>
                </c:pt>
                <c:pt idx="19">
                  <c:v>1.0</c:v>
                </c:pt>
                <c:pt idx="20">
                  <c:v>0.0</c:v>
                </c:pt>
                <c:pt idx="21">
                  <c:v>4.0</c:v>
                </c:pt>
                <c:pt idx="22">
                  <c:v>2.0</c:v>
                </c:pt>
                <c:pt idx="23">
                  <c:v>4.0</c:v>
                </c:pt>
                <c:pt idx="24">
                  <c:v>0.0</c:v>
                </c:pt>
                <c:pt idx="25">
                  <c:v>3.0</c:v>
                </c:pt>
                <c:pt idx="26">
                  <c:v>0.0</c:v>
                </c:pt>
                <c:pt idx="27">
                  <c:v>0.0</c:v>
                </c:pt>
                <c:pt idx="28">
                  <c:v>1.0</c:v>
                </c:pt>
                <c:pt idx="29">
                  <c:v>1.0</c:v>
                </c:pt>
                <c:pt idx="30">
                  <c:v>4.0</c:v>
                </c:pt>
                <c:pt idx="31">
                  <c:v>8.0</c:v>
                </c:pt>
                <c:pt idx="32">
                  <c:v>0.0</c:v>
                </c:pt>
                <c:pt idx="33">
                  <c:v>1.0</c:v>
                </c:pt>
                <c:pt idx="34">
                  <c:v>0.0</c:v>
                </c:pt>
                <c:pt idx="35">
                  <c:v>0.0</c:v>
                </c:pt>
                <c:pt idx="36">
                  <c:v>1.0</c:v>
                </c:pt>
                <c:pt idx="37">
                  <c:v>1.0</c:v>
                </c:pt>
                <c:pt idx="38">
                  <c:v>0.0</c:v>
                </c:pt>
                <c:pt idx="39">
                  <c:v>0.0</c:v>
                </c:pt>
                <c:pt idx="40">
                  <c:v>0.0</c:v>
                </c:pt>
                <c:pt idx="41">
                  <c:v>0.0</c:v>
                </c:pt>
              </c:numCache>
            </c:numRef>
          </c:val>
        </c:ser>
        <c:ser>
          <c:idx val="3"/>
          <c:order val="3"/>
          <c:tx>
            <c:v>Search Engine</c:v>
          </c:tx>
          <c:invertIfNegative val="1"/>
          <c:val>
            <c:numRef>
              <c:f>'Traffic Sources Summary'!$E$26:$E$67</c:f>
              <c:numCache>
                <c:formatCode>General</c:formatCode>
                <c:ptCount val="42"/>
                <c:pt idx="0">
                  <c:v>0.0</c:v>
                </c:pt>
                <c:pt idx="1">
                  <c:v>0.0</c:v>
                </c:pt>
                <c:pt idx="2">
                  <c:v>0.0</c:v>
                </c:pt>
                <c:pt idx="3">
                  <c:v>0.0</c:v>
                </c:pt>
                <c:pt idx="4">
                  <c:v>0.0</c:v>
                </c:pt>
                <c:pt idx="5">
                  <c:v>0.0</c:v>
                </c:pt>
                <c:pt idx="6">
                  <c:v>0.0</c:v>
                </c:pt>
                <c:pt idx="7">
                  <c:v>0.0</c:v>
                </c:pt>
                <c:pt idx="8">
                  <c:v>0.0</c:v>
                </c:pt>
                <c:pt idx="9">
                  <c:v>2.0</c:v>
                </c:pt>
                <c:pt idx="10">
                  <c:v>7.0</c:v>
                </c:pt>
                <c:pt idx="11">
                  <c:v>11.0</c:v>
                </c:pt>
                <c:pt idx="12">
                  <c:v>1.0</c:v>
                </c:pt>
                <c:pt idx="13">
                  <c:v>1.0</c:v>
                </c:pt>
                <c:pt idx="14">
                  <c:v>2.0</c:v>
                </c:pt>
                <c:pt idx="15">
                  <c:v>6.0</c:v>
                </c:pt>
                <c:pt idx="16">
                  <c:v>2.0</c:v>
                </c:pt>
                <c:pt idx="17">
                  <c:v>3.0</c:v>
                </c:pt>
                <c:pt idx="18">
                  <c:v>3.0</c:v>
                </c:pt>
                <c:pt idx="19">
                  <c:v>7.0</c:v>
                </c:pt>
                <c:pt idx="20">
                  <c:v>4.0</c:v>
                </c:pt>
                <c:pt idx="21">
                  <c:v>3.0</c:v>
                </c:pt>
                <c:pt idx="22">
                  <c:v>4.0</c:v>
                </c:pt>
                <c:pt idx="23">
                  <c:v>1.0</c:v>
                </c:pt>
                <c:pt idx="24">
                  <c:v>1.0</c:v>
                </c:pt>
                <c:pt idx="25">
                  <c:v>1.0</c:v>
                </c:pt>
                <c:pt idx="26">
                  <c:v>1.0</c:v>
                </c:pt>
                <c:pt idx="27">
                  <c:v>0.0</c:v>
                </c:pt>
                <c:pt idx="28">
                  <c:v>5.0</c:v>
                </c:pt>
                <c:pt idx="29">
                  <c:v>1.0</c:v>
                </c:pt>
                <c:pt idx="30">
                  <c:v>3.0</c:v>
                </c:pt>
                <c:pt idx="31">
                  <c:v>2.0</c:v>
                </c:pt>
                <c:pt idx="32">
                  <c:v>2.0</c:v>
                </c:pt>
                <c:pt idx="33">
                  <c:v>0.0</c:v>
                </c:pt>
                <c:pt idx="34">
                  <c:v>1.0</c:v>
                </c:pt>
                <c:pt idx="35">
                  <c:v>1.0</c:v>
                </c:pt>
                <c:pt idx="36">
                  <c:v>1.0</c:v>
                </c:pt>
                <c:pt idx="37">
                  <c:v>1.0</c:v>
                </c:pt>
                <c:pt idx="38">
                  <c:v>0.0</c:v>
                </c:pt>
                <c:pt idx="39">
                  <c:v>1.0</c:v>
                </c:pt>
                <c:pt idx="40">
                  <c:v>0.0</c:v>
                </c:pt>
                <c:pt idx="41">
                  <c:v>0.0</c:v>
                </c:pt>
              </c:numCache>
            </c:numRef>
          </c:val>
        </c:ser>
        <c:ser>
          <c:idx val="4"/>
          <c:order val="4"/>
          <c:tx>
            <c:v>Email</c:v>
          </c:tx>
          <c:invertIfNegative val="1"/>
          <c:val>
            <c:numRef>
              <c:f>'Traffic Sources Summary'!$D$26:$D$67</c:f>
              <c:numCache>
                <c:formatCode>General</c:formatCode>
                <c:ptCount val="42"/>
                <c:pt idx="0">
                  <c:v>0.0</c:v>
                </c:pt>
                <c:pt idx="1">
                  <c:v>0.0</c:v>
                </c:pt>
                <c:pt idx="2">
                  <c:v>0.0</c:v>
                </c:pt>
                <c:pt idx="3">
                  <c:v>0.0</c:v>
                </c:pt>
                <c:pt idx="4">
                  <c:v>0.0</c:v>
                </c:pt>
                <c:pt idx="5">
                  <c:v>0.0</c:v>
                </c:pt>
                <c:pt idx="6">
                  <c:v>0.0</c:v>
                </c:pt>
                <c:pt idx="7">
                  <c:v>0.0</c:v>
                </c:pt>
                <c:pt idx="8">
                  <c:v>0.0</c:v>
                </c:pt>
                <c:pt idx="9">
                  <c:v>0.0</c:v>
                </c:pt>
                <c:pt idx="10">
                  <c:v>4.0</c:v>
                </c:pt>
                <c:pt idx="11">
                  <c:v>2.0</c:v>
                </c:pt>
                <c:pt idx="12">
                  <c:v>0.0</c:v>
                </c:pt>
                <c:pt idx="13">
                  <c:v>0.0</c:v>
                </c:pt>
                <c:pt idx="14">
                  <c:v>0.0</c:v>
                </c:pt>
                <c:pt idx="15">
                  <c:v>0.0</c:v>
                </c:pt>
                <c:pt idx="16">
                  <c:v>1.0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3.0</c:v>
                </c:pt>
                <c:pt idx="31">
                  <c:v>0.0</c:v>
                </c:pt>
                <c:pt idx="32">
                  <c:v>0.0</c:v>
                </c:pt>
                <c:pt idx="33">
                  <c:v>2.0</c:v>
                </c:pt>
                <c:pt idx="34">
                  <c:v>0.0</c:v>
                </c:pt>
                <c:pt idx="35">
                  <c:v>0.0</c:v>
                </c:pt>
                <c:pt idx="36">
                  <c:v>0.0</c:v>
                </c:pt>
                <c:pt idx="37">
                  <c:v>0.0</c:v>
                </c:pt>
                <c:pt idx="38">
                  <c:v>0.0</c:v>
                </c:pt>
                <c:pt idx="39">
                  <c:v>0.0</c:v>
                </c:pt>
                <c:pt idx="40">
                  <c:v>0.0</c:v>
                </c:pt>
                <c:pt idx="41">
                  <c:v>0.0</c:v>
                </c:pt>
              </c:numCache>
            </c:numRef>
          </c:val>
        </c:ser>
        <c:ser>
          <c:idx val="5"/>
          <c:order val="5"/>
          <c:tx>
            <c:v>Social</c:v>
          </c:tx>
          <c:invertIfNegative val="1"/>
          <c:val>
            <c:numRef>
              <c:f>'Traffic Sources Summary'!$C$26:$C$67</c:f>
              <c:numCache>
                <c:formatCode>General</c:formatCode>
                <c:ptCount val="42"/>
                <c:pt idx="0">
                  <c:v>0.0</c:v>
                </c:pt>
                <c:pt idx="1">
                  <c:v>0.0</c:v>
                </c:pt>
                <c:pt idx="2">
                  <c:v>0.0</c:v>
                </c:pt>
                <c:pt idx="3">
                  <c:v>0.0</c:v>
                </c:pt>
                <c:pt idx="4">
                  <c:v>0.0</c:v>
                </c:pt>
                <c:pt idx="5">
                  <c:v>0.0</c:v>
                </c:pt>
                <c:pt idx="6">
                  <c:v>0.0</c:v>
                </c:pt>
                <c:pt idx="7">
                  <c:v>0.0</c:v>
                </c:pt>
                <c:pt idx="8">
                  <c:v>0.0</c:v>
                </c:pt>
                <c:pt idx="9">
                  <c:v>31.0</c:v>
                </c:pt>
                <c:pt idx="10">
                  <c:v>6.0</c:v>
                </c:pt>
                <c:pt idx="11">
                  <c:v>9.0</c:v>
                </c:pt>
                <c:pt idx="12">
                  <c:v>1.0</c:v>
                </c:pt>
                <c:pt idx="13">
                  <c:v>4.0</c:v>
                </c:pt>
                <c:pt idx="14">
                  <c:v>0.0</c:v>
                </c:pt>
                <c:pt idx="15">
                  <c:v>0.0</c:v>
                </c:pt>
                <c:pt idx="16">
                  <c:v>0.0</c:v>
                </c:pt>
                <c:pt idx="17">
                  <c:v>32.0</c:v>
                </c:pt>
                <c:pt idx="18">
                  <c:v>5.0</c:v>
                </c:pt>
                <c:pt idx="19">
                  <c:v>0.0</c:v>
                </c:pt>
                <c:pt idx="20">
                  <c:v>0.0</c:v>
                </c:pt>
                <c:pt idx="21">
                  <c:v>2.0</c:v>
                </c:pt>
                <c:pt idx="22">
                  <c:v>0.0</c:v>
                </c:pt>
                <c:pt idx="23">
                  <c:v>0.0</c:v>
                </c:pt>
                <c:pt idx="24">
                  <c:v>36.0</c:v>
                </c:pt>
                <c:pt idx="25">
                  <c:v>4.0</c:v>
                </c:pt>
                <c:pt idx="26">
                  <c:v>1.0</c:v>
                </c:pt>
                <c:pt idx="27">
                  <c:v>1.0</c:v>
                </c:pt>
                <c:pt idx="28">
                  <c:v>2.0</c:v>
                </c:pt>
                <c:pt idx="29">
                  <c:v>0.0</c:v>
                </c:pt>
                <c:pt idx="30">
                  <c:v>0.0</c:v>
                </c:pt>
                <c:pt idx="31">
                  <c:v>1.0</c:v>
                </c:pt>
                <c:pt idx="32">
                  <c:v>4.0</c:v>
                </c:pt>
                <c:pt idx="33">
                  <c:v>3.0</c:v>
                </c:pt>
                <c:pt idx="34">
                  <c:v>0.0</c:v>
                </c:pt>
                <c:pt idx="35">
                  <c:v>0.0</c:v>
                </c:pt>
                <c:pt idx="36">
                  <c:v>0.0</c:v>
                </c:pt>
                <c:pt idx="37">
                  <c:v>0.0</c:v>
                </c:pt>
                <c:pt idx="38">
                  <c:v>0.0</c:v>
                </c:pt>
                <c:pt idx="39">
                  <c:v>2.0</c:v>
                </c:pt>
                <c:pt idx="40">
                  <c:v>0.0</c:v>
                </c:pt>
                <c:pt idx="41">
                  <c:v>0.0</c:v>
                </c:pt>
              </c:numCache>
            </c:numRef>
          </c:val>
        </c:ser>
        <c:ser>
          <c:idx val="6"/>
          <c:order val="6"/>
          <c:tx>
            <c:v>Direct</c:v>
          </c:tx>
          <c:invertIfNegative val="1"/>
          <c:val>
            <c:numRef>
              <c:f>'Traffic Sources Summary'!$B$26:$B$67</c:f>
              <c:numCache>
                <c:formatCode>General</c:formatCode>
                <c:ptCount val="42"/>
                <c:pt idx="0">
                  <c:v>0.0</c:v>
                </c:pt>
                <c:pt idx="1">
                  <c:v>2.0</c:v>
                </c:pt>
                <c:pt idx="2">
                  <c:v>9.0</c:v>
                </c:pt>
                <c:pt idx="3">
                  <c:v>1.0</c:v>
                </c:pt>
                <c:pt idx="4">
                  <c:v>0.0</c:v>
                </c:pt>
                <c:pt idx="5">
                  <c:v>0.0</c:v>
                </c:pt>
                <c:pt idx="6">
                  <c:v>0.0</c:v>
                </c:pt>
                <c:pt idx="7">
                  <c:v>0.0</c:v>
                </c:pt>
                <c:pt idx="8">
                  <c:v>4.0</c:v>
                </c:pt>
                <c:pt idx="9">
                  <c:v>44.0</c:v>
                </c:pt>
                <c:pt idx="10">
                  <c:v>44.0</c:v>
                </c:pt>
                <c:pt idx="11">
                  <c:v>21.0</c:v>
                </c:pt>
                <c:pt idx="12">
                  <c:v>4.0</c:v>
                </c:pt>
                <c:pt idx="13">
                  <c:v>7.0</c:v>
                </c:pt>
                <c:pt idx="14">
                  <c:v>12.0</c:v>
                </c:pt>
                <c:pt idx="15">
                  <c:v>26.0</c:v>
                </c:pt>
                <c:pt idx="16">
                  <c:v>4.0</c:v>
                </c:pt>
                <c:pt idx="17">
                  <c:v>10.0</c:v>
                </c:pt>
                <c:pt idx="18">
                  <c:v>9.0</c:v>
                </c:pt>
                <c:pt idx="19">
                  <c:v>7.0</c:v>
                </c:pt>
                <c:pt idx="20">
                  <c:v>0.0</c:v>
                </c:pt>
                <c:pt idx="21">
                  <c:v>9.0</c:v>
                </c:pt>
                <c:pt idx="22">
                  <c:v>9.0</c:v>
                </c:pt>
                <c:pt idx="23">
                  <c:v>11.0</c:v>
                </c:pt>
                <c:pt idx="24">
                  <c:v>15.0</c:v>
                </c:pt>
                <c:pt idx="25">
                  <c:v>7.0</c:v>
                </c:pt>
                <c:pt idx="26">
                  <c:v>2.0</c:v>
                </c:pt>
                <c:pt idx="27">
                  <c:v>1.0</c:v>
                </c:pt>
                <c:pt idx="28">
                  <c:v>3.0</c:v>
                </c:pt>
                <c:pt idx="29">
                  <c:v>9.0</c:v>
                </c:pt>
                <c:pt idx="30">
                  <c:v>35.0</c:v>
                </c:pt>
                <c:pt idx="31">
                  <c:v>12.0</c:v>
                </c:pt>
                <c:pt idx="32">
                  <c:v>3.0</c:v>
                </c:pt>
                <c:pt idx="33">
                  <c:v>1.0</c:v>
                </c:pt>
                <c:pt idx="34">
                  <c:v>5.0</c:v>
                </c:pt>
                <c:pt idx="35">
                  <c:v>2.0</c:v>
                </c:pt>
                <c:pt idx="36">
                  <c:v>3.0</c:v>
                </c:pt>
                <c:pt idx="37">
                  <c:v>1.0</c:v>
                </c:pt>
                <c:pt idx="38">
                  <c:v>3.0</c:v>
                </c:pt>
                <c:pt idx="39">
                  <c:v>2.0</c:v>
                </c:pt>
                <c:pt idx="40">
                  <c:v>1.0</c:v>
                </c:pt>
                <c:pt idx="41">
                  <c:v>0.0</c:v>
                </c:pt>
              </c:numCache>
            </c:numRef>
          </c:val>
        </c:ser>
        <c:dLbls>
          <c:showLegendKey val="0"/>
          <c:showVal val="0"/>
          <c:showCatName val="0"/>
          <c:showSerName val="0"/>
          <c:showPercent val="0"/>
          <c:showBubbleSize val="0"/>
        </c:dLbls>
        <c:gapWidth val="150"/>
        <c:shape val="box"/>
        <c:axId val="2088940568"/>
        <c:axId val="2088937272"/>
        <c:axId val="0"/>
      </c:bar3DChart>
      <c:catAx>
        <c:axId val="2088940568"/>
        <c:scaling>
          <c:orientation val="minMax"/>
        </c:scaling>
        <c:delete val="0"/>
        <c:axPos val="b"/>
        <c:majorGridlines>
          <c:spPr>
            <a:ln>
              <a:noFill/>
            </a:ln>
          </c:spPr>
        </c:majorGridlines>
        <c:numFmt formatCode="General" sourceLinked="1"/>
        <c:majorTickMark val="none"/>
        <c:minorTickMark val="none"/>
        <c:tickLblPos val="nextTo"/>
        <c:txPr>
          <a:bodyPr rot="-2700000"/>
          <a:lstStyle/>
          <a:p>
            <a:pPr>
              <a:defRPr/>
            </a:pPr>
            <a:endParaRPr lang="en-US"/>
          </a:p>
        </c:txPr>
        <c:crossAx val="2088937272"/>
        <c:crosses val="autoZero"/>
        <c:auto val="1"/>
        <c:lblAlgn val="ctr"/>
        <c:lblOffset val="100"/>
        <c:tickLblSkip val="1"/>
        <c:tickMarkSkip val="1"/>
        <c:noMultiLvlLbl val="1"/>
      </c:catAx>
      <c:valAx>
        <c:axId val="2088937272"/>
        <c:scaling>
          <c:orientation val="minMax"/>
        </c:scaling>
        <c:delete val="0"/>
        <c:axPos val="l"/>
        <c:majorGridlines>
          <c:spPr>
            <a:ln>
              <a:noFill/>
            </a:ln>
          </c:spPr>
        </c:majorGridlines>
        <c:numFmt formatCode="General" sourceLinked="1"/>
        <c:majorTickMark val="none"/>
        <c:minorTickMark val="none"/>
        <c:tickLblPos val="nextTo"/>
        <c:txPr>
          <a:bodyPr rot="0"/>
          <a:lstStyle/>
          <a:p>
            <a:pPr>
              <a:defRPr/>
            </a:pPr>
            <a:endParaRPr lang="en-US"/>
          </a:p>
        </c:txPr>
        <c:crossAx val="2088940568"/>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What is your connection to the City of Logan tick all that apply</a:t>
            </a:r>
          </a:p>
        </c:rich>
      </c:tx>
      <c:layout/>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dPt>
          <c:dPt>
            <c:idx val="1"/>
            <c:invertIfNegative val="1"/>
            <c:bubble3D val="0"/>
            <c:spPr>
              <a:solidFill>
                <a:srgbClr val="4DBCE5"/>
              </a:solidFill>
            </c:spPr>
          </c:dPt>
          <c:dPt>
            <c:idx val="2"/>
            <c:invertIfNegative val="1"/>
            <c:bubble3D val="0"/>
            <c:spPr>
              <a:solidFill>
                <a:srgbClr val="00C1F3"/>
              </a:solidFill>
            </c:spPr>
          </c:dPt>
          <c:dPt>
            <c:idx val="3"/>
            <c:invertIfNegative val="1"/>
            <c:bubble3D val="0"/>
            <c:spPr>
              <a:solidFill>
                <a:srgbClr val="4DA0DD"/>
              </a:solidFill>
            </c:spPr>
          </c:dPt>
          <c:dPt>
            <c:idx val="4"/>
            <c:invertIfNegative val="1"/>
            <c:bubble3D val="0"/>
            <c:spPr>
              <a:solidFill>
                <a:srgbClr val="418FD4"/>
              </a:solidFill>
            </c:spPr>
          </c:dPt>
          <c:dPt>
            <c:idx val="5"/>
            <c:invertIfNegative val="1"/>
            <c:bubble3D val="0"/>
            <c:spPr>
              <a:solidFill>
                <a:srgbClr val="0093C5"/>
              </a:solidFill>
            </c:spPr>
          </c:dPt>
          <c:dPt>
            <c:idx val="6"/>
            <c:invertIfNegative val="1"/>
            <c:bubble3D val="0"/>
            <c:spPr>
              <a:solidFill>
                <a:srgbClr val="3378B9"/>
              </a:solidFill>
            </c:spPr>
          </c:dPt>
          <c:dPt>
            <c:idx val="7"/>
            <c:invertIfNegative val="1"/>
            <c:bubble3D val="0"/>
            <c:spPr>
              <a:solidFill>
                <a:srgbClr val="007AA3"/>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Guestbook!$A$22:$A$27</c:f>
              <c:strCache>
                <c:ptCount val="6"/>
                <c:pt idx="0">
                  <c:v>I live in Logan</c:v>
                </c:pt>
                <c:pt idx="1">
                  <c:v>I work in Logan</c:v>
                </c:pt>
                <c:pt idx="2">
                  <c:v>I study in Logan</c:v>
                </c:pt>
                <c:pt idx="3">
                  <c:v>I own a business in Logan</c:v>
                </c:pt>
                <c:pt idx="4">
                  <c:v>I am a Logan rate payer</c:v>
                </c:pt>
                <c:pt idx="5">
                  <c:v>Prefer not to say</c:v>
                </c:pt>
              </c:strCache>
            </c:strRef>
          </c:cat>
          <c:val>
            <c:numRef>
              <c:f>Guestbook!$B$22:$B$27</c:f>
              <c:numCache>
                <c:formatCode>General</c:formatCode>
                <c:ptCount val="6"/>
                <c:pt idx="0">
                  <c:v>8.0</c:v>
                </c:pt>
                <c:pt idx="1">
                  <c:v>3.0</c:v>
                </c:pt>
                <c:pt idx="2">
                  <c:v>1.0</c:v>
                </c:pt>
                <c:pt idx="3">
                  <c:v>1.0</c:v>
                </c:pt>
                <c:pt idx="4">
                  <c:v>6.0</c:v>
                </c:pt>
                <c:pt idx="5">
                  <c:v>2.0</c:v>
                </c:pt>
              </c:numCache>
            </c:numRef>
          </c:val>
        </c:ser>
        <c:dLbls>
          <c:showLegendKey val="0"/>
          <c:showVal val="1"/>
          <c:showCatName val="0"/>
          <c:showSerName val="0"/>
          <c:showPercent val="0"/>
          <c:showBubbleSize val="0"/>
        </c:dLbls>
        <c:gapWidth val="150"/>
        <c:shape val="box"/>
        <c:axId val="2123428792"/>
        <c:axId val="2123431848"/>
        <c:axId val="0"/>
      </c:bar3DChart>
      <c:catAx>
        <c:axId val="2123428792"/>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123431848"/>
        <c:crosses val="autoZero"/>
        <c:auto val="1"/>
        <c:lblAlgn val="ctr"/>
        <c:lblOffset val="100"/>
        <c:tickLblSkip val="1"/>
        <c:tickMarkSkip val="1"/>
        <c:noMultiLvlLbl val="1"/>
      </c:catAx>
      <c:valAx>
        <c:axId val="2123431848"/>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123428792"/>
        <c:crosses val="autoZero"/>
        <c:crossBetween val="between"/>
      </c:valAx>
    </c:plotArea>
    <c:legend>
      <c:legendPos val="r"/>
      <c:layout/>
      <c:overlay val="0"/>
    </c:legend>
    <c:plotVisOnly val="1"/>
    <c:dispBlanksAs val="gap"/>
    <c:showDLblsOverMax val="1"/>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Please indicate the areas and initiatives in the City of Logan you ...</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dPt>
          <c:dPt>
            <c:idx val="1"/>
            <c:invertIfNegative val="1"/>
            <c:bubble3D val="0"/>
            <c:spPr>
              <a:solidFill>
                <a:srgbClr val="4DBCE5"/>
              </a:solidFill>
            </c:spPr>
          </c:dPt>
          <c:dPt>
            <c:idx val="2"/>
            <c:invertIfNegative val="1"/>
            <c:bubble3D val="0"/>
            <c:spPr>
              <a:solidFill>
                <a:srgbClr val="00C1F3"/>
              </a:solidFill>
            </c:spPr>
          </c:dPt>
          <c:dPt>
            <c:idx val="3"/>
            <c:invertIfNegative val="1"/>
            <c:bubble3D val="0"/>
            <c:spPr>
              <a:solidFill>
                <a:srgbClr val="4DA0DD"/>
              </a:solidFill>
            </c:spPr>
          </c:dPt>
          <c:dPt>
            <c:idx val="4"/>
            <c:invertIfNegative val="1"/>
            <c:bubble3D val="0"/>
            <c:spPr>
              <a:solidFill>
                <a:srgbClr val="418FD4"/>
              </a:solidFill>
            </c:spPr>
          </c:dPt>
          <c:dPt>
            <c:idx val="5"/>
            <c:invertIfNegative val="1"/>
            <c:bubble3D val="0"/>
            <c:spPr>
              <a:solidFill>
                <a:srgbClr val="0093C5"/>
              </a:solidFill>
            </c:spPr>
          </c:dPt>
          <c:dPt>
            <c:idx val="6"/>
            <c:invertIfNegative val="1"/>
            <c:bubble3D val="0"/>
            <c:spPr>
              <a:solidFill>
                <a:srgbClr val="3378B9"/>
              </a:solidFill>
            </c:spPr>
          </c:dPt>
          <c:dPt>
            <c:idx val="7"/>
            <c:invertIfNegative val="1"/>
            <c:bubble3D val="0"/>
            <c:spPr>
              <a:solidFill>
                <a:srgbClr val="007AA3"/>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Guestbook!$A$30:$A$43</c:f>
              <c:strCache>
                <c:ptCount val="14"/>
                <c:pt idx="0">
                  <c:v>I am interested in everything</c:v>
                </c:pt>
                <c:pt idx="1">
                  <c:v>Parks and recreation</c:v>
                </c:pt>
                <c:pt idx="2">
                  <c:v>Sports and leisure facilities</c:v>
                </c:pt>
                <c:pt idx="3">
                  <c:v>Natural environment and conservation</c:v>
                </c:pt>
                <c:pt idx="4">
                  <c:v>Water services</c:v>
                </c:pt>
                <c:pt idx="5">
                  <c:v>Waste and recycling</c:v>
                </c:pt>
                <c:pt idx="6">
                  <c:v>Traffic roads and transport</c:v>
                </c:pt>
                <c:pt idx="7">
                  <c:v>Events and activities</c:v>
                </c:pt>
                <c:pt idx="8">
                  <c:v>Creativity and the Arts</c:v>
                </c:pt>
                <c:pt idx="9">
                  <c:v>Digital economy innovation and city futures</c:v>
                </c:pt>
                <c:pt idx="10">
                  <c:v>Local business and industry</c:v>
                </c:pt>
                <c:pt idx="11">
                  <c:v>Community safety</c:v>
                </c:pt>
                <c:pt idx="12">
                  <c:v>Community and cultural diversity</c:v>
                </c:pt>
                <c:pt idx="13">
                  <c:v>City wide projects</c:v>
                </c:pt>
              </c:strCache>
            </c:strRef>
          </c:cat>
          <c:val>
            <c:numRef>
              <c:f>Guestbook!$B$30:$B$43</c:f>
              <c:numCache>
                <c:formatCode>General</c:formatCode>
                <c:ptCount val="14"/>
                <c:pt idx="0">
                  <c:v>6.0</c:v>
                </c:pt>
                <c:pt idx="1">
                  <c:v>4.0</c:v>
                </c:pt>
                <c:pt idx="2">
                  <c:v>5.0</c:v>
                </c:pt>
                <c:pt idx="3">
                  <c:v>4.0</c:v>
                </c:pt>
                <c:pt idx="4">
                  <c:v>1.0</c:v>
                </c:pt>
                <c:pt idx="5">
                  <c:v>2.0</c:v>
                </c:pt>
                <c:pt idx="6">
                  <c:v>3.0</c:v>
                </c:pt>
                <c:pt idx="7">
                  <c:v>1.0</c:v>
                </c:pt>
                <c:pt idx="8">
                  <c:v>3.0</c:v>
                </c:pt>
                <c:pt idx="9">
                  <c:v>1.0</c:v>
                </c:pt>
                <c:pt idx="10">
                  <c:v>2.0</c:v>
                </c:pt>
                <c:pt idx="11">
                  <c:v>1.0</c:v>
                </c:pt>
                <c:pt idx="12">
                  <c:v>3.0</c:v>
                </c:pt>
                <c:pt idx="13">
                  <c:v>1.0</c:v>
                </c:pt>
              </c:numCache>
            </c:numRef>
          </c:val>
        </c:ser>
        <c:dLbls>
          <c:showLegendKey val="0"/>
          <c:showVal val="1"/>
          <c:showCatName val="0"/>
          <c:showSerName val="0"/>
          <c:showPercent val="0"/>
          <c:showBubbleSize val="0"/>
        </c:dLbls>
        <c:gapWidth val="150"/>
        <c:shape val="box"/>
        <c:axId val="2123384040"/>
        <c:axId val="2123370568"/>
        <c:axId val="0"/>
      </c:bar3DChart>
      <c:catAx>
        <c:axId val="2123384040"/>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123370568"/>
        <c:crosses val="autoZero"/>
        <c:auto val="1"/>
        <c:lblAlgn val="ctr"/>
        <c:lblOffset val="100"/>
        <c:tickLblSkip val="1"/>
        <c:tickMarkSkip val="1"/>
        <c:noMultiLvlLbl val="1"/>
      </c:catAx>
      <c:valAx>
        <c:axId val="2123370568"/>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123384040"/>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Would you like to answer just a few more questions please</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dPt>
          <c:dPt>
            <c:idx val="1"/>
            <c:invertIfNegative val="1"/>
            <c:bubble3D val="0"/>
            <c:spPr>
              <a:solidFill>
                <a:srgbClr val="4DBCE5"/>
              </a:solidFill>
            </c:spPr>
          </c:dPt>
          <c:dPt>
            <c:idx val="2"/>
            <c:invertIfNegative val="1"/>
            <c:bubble3D val="0"/>
            <c:spPr>
              <a:solidFill>
                <a:srgbClr val="00C1F3"/>
              </a:solidFill>
            </c:spPr>
          </c:dPt>
          <c:dPt>
            <c:idx val="3"/>
            <c:invertIfNegative val="1"/>
            <c:bubble3D val="0"/>
            <c:spPr>
              <a:solidFill>
                <a:srgbClr val="4DA0DD"/>
              </a:solidFill>
            </c:spPr>
          </c:dPt>
          <c:dPt>
            <c:idx val="4"/>
            <c:invertIfNegative val="1"/>
            <c:bubble3D val="0"/>
            <c:spPr>
              <a:solidFill>
                <a:srgbClr val="418FD4"/>
              </a:solidFill>
            </c:spPr>
          </c:dPt>
          <c:dPt>
            <c:idx val="5"/>
            <c:invertIfNegative val="1"/>
            <c:bubble3D val="0"/>
            <c:spPr>
              <a:solidFill>
                <a:srgbClr val="0093C5"/>
              </a:solidFill>
            </c:spPr>
          </c:dPt>
          <c:dPt>
            <c:idx val="6"/>
            <c:invertIfNegative val="1"/>
            <c:bubble3D val="0"/>
            <c:spPr>
              <a:solidFill>
                <a:srgbClr val="3378B9"/>
              </a:solidFill>
            </c:spPr>
          </c:dPt>
          <c:dPt>
            <c:idx val="7"/>
            <c:invertIfNegative val="1"/>
            <c:bubble3D val="0"/>
            <c:spPr>
              <a:solidFill>
                <a:srgbClr val="007AA3"/>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Guestbook!$A$46:$A$47</c:f>
              <c:strCache>
                <c:ptCount val="2"/>
                <c:pt idx="0">
                  <c:v>Yes</c:v>
                </c:pt>
                <c:pt idx="1">
                  <c:v>No</c:v>
                </c:pt>
              </c:strCache>
            </c:strRef>
          </c:cat>
          <c:val>
            <c:numRef>
              <c:f>Guestbook!$B$46:$B$47</c:f>
              <c:numCache>
                <c:formatCode>General</c:formatCode>
                <c:ptCount val="2"/>
                <c:pt idx="0">
                  <c:v>7.0</c:v>
                </c:pt>
                <c:pt idx="1">
                  <c:v>3.0</c:v>
                </c:pt>
              </c:numCache>
            </c:numRef>
          </c:val>
        </c:ser>
        <c:dLbls>
          <c:showLegendKey val="0"/>
          <c:showVal val="1"/>
          <c:showCatName val="0"/>
          <c:showSerName val="0"/>
          <c:showPercent val="0"/>
          <c:showBubbleSize val="0"/>
        </c:dLbls>
        <c:gapWidth val="150"/>
        <c:shape val="box"/>
        <c:axId val="2124551320"/>
        <c:axId val="2124537592"/>
        <c:axId val="0"/>
      </c:bar3DChart>
      <c:catAx>
        <c:axId val="2124551320"/>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124537592"/>
        <c:crosses val="autoZero"/>
        <c:auto val="1"/>
        <c:lblAlgn val="ctr"/>
        <c:lblOffset val="100"/>
        <c:tickLblSkip val="1"/>
        <c:tickMarkSkip val="1"/>
        <c:noMultiLvlLbl val="1"/>
      </c:catAx>
      <c:valAx>
        <c:axId val="2124537592"/>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124551320"/>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How do you identify</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dPt>
          <c:dPt>
            <c:idx val="1"/>
            <c:invertIfNegative val="1"/>
            <c:bubble3D val="0"/>
            <c:spPr>
              <a:solidFill>
                <a:srgbClr val="4DBCE5"/>
              </a:solidFill>
            </c:spPr>
          </c:dPt>
          <c:dPt>
            <c:idx val="2"/>
            <c:invertIfNegative val="1"/>
            <c:bubble3D val="0"/>
            <c:spPr>
              <a:solidFill>
                <a:srgbClr val="00C1F3"/>
              </a:solidFill>
            </c:spPr>
          </c:dPt>
          <c:dPt>
            <c:idx val="3"/>
            <c:invertIfNegative val="1"/>
            <c:bubble3D val="0"/>
            <c:spPr>
              <a:solidFill>
                <a:srgbClr val="4DA0DD"/>
              </a:solidFill>
            </c:spPr>
          </c:dPt>
          <c:dPt>
            <c:idx val="4"/>
            <c:invertIfNegative val="1"/>
            <c:bubble3D val="0"/>
            <c:spPr>
              <a:solidFill>
                <a:srgbClr val="418FD4"/>
              </a:solidFill>
            </c:spPr>
          </c:dPt>
          <c:dPt>
            <c:idx val="5"/>
            <c:invertIfNegative val="1"/>
            <c:bubble3D val="0"/>
            <c:spPr>
              <a:solidFill>
                <a:srgbClr val="0093C5"/>
              </a:solidFill>
            </c:spPr>
          </c:dPt>
          <c:dPt>
            <c:idx val="6"/>
            <c:invertIfNegative val="1"/>
            <c:bubble3D val="0"/>
            <c:spPr>
              <a:solidFill>
                <a:srgbClr val="3378B9"/>
              </a:solidFill>
            </c:spPr>
          </c:dPt>
          <c:dPt>
            <c:idx val="7"/>
            <c:invertIfNegative val="1"/>
            <c:bubble3D val="0"/>
            <c:spPr>
              <a:solidFill>
                <a:srgbClr val="007AA3"/>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Guestbook!$A$53:$A$54</c:f>
              <c:strCache>
                <c:ptCount val="2"/>
                <c:pt idx="0">
                  <c:v>Male </c:v>
                </c:pt>
                <c:pt idx="1">
                  <c:v>Female</c:v>
                </c:pt>
              </c:strCache>
            </c:strRef>
          </c:cat>
          <c:val>
            <c:numRef>
              <c:f>Guestbook!$B$53:$B$54</c:f>
              <c:numCache>
                <c:formatCode>General</c:formatCode>
                <c:ptCount val="2"/>
                <c:pt idx="0">
                  <c:v>3.0</c:v>
                </c:pt>
                <c:pt idx="1">
                  <c:v>4.0</c:v>
                </c:pt>
              </c:numCache>
            </c:numRef>
          </c:val>
        </c:ser>
        <c:dLbls>
          <c:showLegendKey val="0"/>
          <c:showVal val="1"/>
          <c:showCatName val="0"/>
          <c:showSerName val="0"/>
          <c:showPercent val="0"/>
          <c:showBubbleSize val="0"/>
        </c:dLbls>
        <c:gapWidth val="150"/>
        <c:shape val="box"/>
        <c:axId val="2124511736"/>
        <c:axId val="2124498024"/>
        <c:axId val="0"/>
      </c:bar3DChart>
      <c:catAx>
        <c:axId val="2124511736"/>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124498024"/>
        <c:crosses val="autoZero"/>
        <c:auto val="1"/>
        <c:lblAlgn val="ctr"/>
        <c:lblOffset val="100"/>
        <c:tickLblSkip val="1"/>
        <c:tickMarkSkip val="1"/>
        <c:noMultiLvlLbl val="1"/>
      </c:catAx>
      <c:valAx>
        <c:axId val="2124498024"/>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124511736"/>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Year of birth will remain confidential</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dPt>
          <c:dPt>
            <c:idx val="1"/>
            <c:invertIfNegative val="1"/>
            <c:bubble3D val="0"/>
            <c:spPr>
              <a:solidFill>
                <a:srgbClr val="4DBCE5"/>
              </a:solidFill>
            </c:spPr>
          </c:dPt>
          <c:dPt>
            <c:idx val="2"/>
            <c:invertIfNegative val="1"/>
            <c:bubble3D val="0"/>
            <c:spPr>
              <a:solidFill>
                <a:srgbClr val="00C1F3"/>
              </a:solidFill>
            </c:spPr>
          </c:dPt>
          <c:dPt>
            <c:idx val="3"/>
            <c:invertIfNegative val="1"/>
            <c:bubble3D val="0"/>
            <c:spPr>
              <a:solidFill>
                <a:srgbClr val="4DA0DD"/>
              </a:solidFill>
            </c:spPr>
          </c:dPt>
          <c:dPt>
            <c:idx val="4"/>
            <c:invertIfNegative val="1"/>
            <c:bubble3D val="0"/>
            <c:spPr>
              <a:solidFill>
                <a:srgbClr val="418FD4"/>
              </a:solidFill>
            </c:spPr>
          </c:dPt>
          <c:dPt>
            <c:idx val="5"/>
            <c:invertIfNegative val="1"/>
            <c:bubble3D val="0"/>
            <c:spPr>
              <a:solidFill>
                <a:srgbClr val="0093C5"/>
              </a:solidFill>
            </c:spPr>
          </c:dPt>
          <c:dPt>
            <c:idx val="6"/>
            <c:invertIfNegative val="1"/>
            <c:bubble3D val="0"/>
            <c:spPr>
              <a:solidFill>
                <a:srgbClr val="3378B9"/>
              </a:solidFill>
            </c:spPr>
          </c:dPt>
          <c:dPt>
            <c:idx val="7"/>
            <c:invertIfNegative val="1"/>
            <c:bubble3D val="0"/>
            <c:spPr>
              <a:solidFill>
                <a:srgbClr val="007AA3"/>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Guestbook!$A$60:$A$64</c:f>
              <c:numCache>
                <c:formatCode>General</c:formatCode>
                <c:ptCount val="5"/>
                <c:pt idx="0">
                  <c:v>0.0</c:v>
                </c:pt>
                <c:pt idx="1">
                  <c:v>1984.0</c:v>
                </c:pt>
                <c:pt idx="2">
                  <c:v>1982.0</c:v>
                </c:pt>
                <c:pt idx="3">
                  <c:v>1955.0</c:v>
                </c:pt>
                <c:pt idx="4">
                  <c:v>1977.0</c:v>
                </c:pt>
              </c:numCache>
            </c:numRef>
          </c:cat>
          <c:val>
            <c:numRef>
              <c:f>Guestbook!$B$60:$B$64</c:f>
              <c:numCache>
                <c:formatCode>General</c:formatCode>
                <c:ptCount val="5"/>
                <c:pt idx="0">
                  <c:v>3.0</c:v>
                </c:pt>
                <c:pt idx="1">
                  <c:v>2.0</c:v>
                </c:pt>
                <c:pt idx="2">
                  <c:v>1.0</c:v>
                </c:pt>
                <c:pt idx="3">
                  <c:v>1.0</c:v>
                </c:pt>
                <c:pt idx="4">
                  <c:v>1.0</c:v>
                </c:pt>
              </c:numCache>
            </c:numRef>
          </c:val>
        </c:ser>
        <c:dLbls>
          <c:showLegendKey val="0"/>
          <c:showVal val="1"/>
          <c:showCatName val="0"/>
          <c:showSerName val="0"/>
          <c:showPercent val="0"/>
          <c:showBubbleSize val="0"/>
        </c:dLbls>
        <c:gapWidth val="150"/>
        <c:shape val="box"/>
        <c:axId val="2124471592"/>
        <c:axId val="2124457720"/>
        <c:axId val="0"/>
      </c:bar3DChart>
      <c:catAx>
        <c:axId val="2124471592"/>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124457720"/>
        <c:crosses val="autoZero"/>
        <c:auto val="1"/>
        <c:lblAlgn val="ctr"/>
        <c:lblOffset val="100"/>
        <c:tickLblSkip val="1"/>
        <c:tickMarkSkip val="1"/>
        <c:noMultiLvlLbl val="1"/>
      </c:catAx>
      <c:valAx>
        <c:axId val="2124457720"/>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124471592"/>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r>
              <a:rPr lang="en-AU" sz="1600"/>
              <a:t>Suburb</a:t>
            </a:r>
          </a:p>
        </c:rich>
      </c:tx>
      <c:overlay val="0"/>
    </c:title>
    <c:autoTitleDeleted val="0"/>
    <c:view3D>
      <c:rotX val="0"/>
      <c:rotY val="0"/>
      <c:rAngAx val="1"/>
    </c:view3D>
    <c:floor>
      <c:thickness val="0"/>
    </c:floor>
    <c:sideWall>
      <c:thickness val="0"/>
    </c:sideWall>
    <c:backWall>
      <c:thickness val="0"/>
    </c:backWall>
    <c:plotArea>
      <c:layout/>
      <c:bar3DChart>
        <c:barDir val="bar"/>
        <c:grouping val="clustered"/>
        <c:varyColors val="1"/>
        <c:ser>
          <c:idx val="0"/>
          <c:order val="0"/>
          <c:invertIfNegative val="1"/>
          <c:dPt>
            <c:idx val="0"/>
            <c:invertIfNegative val="1"/>
            <c:bubble3D val="0"/>
            <c:spPr>
              <a:solidFill>
                <a:srgbClr val="8FDBF8"/>
              </a:solidFill>
            </c:spPr>
          </c:dPt>
          <c:dPt>
            <c:idx val="1"/>
            <c:invertIfNegative val="1"/>
            <c:bubble3D val="0"/>
            <c:spPr>
              <a:solidFill>
                <a:srgbClr val="4DBCE5"/>
              </a:solidFill>
            </c:spPr>
          </c:dPt>
          <c:dPt>
            <c:idx val="2"/>
            <c:invertIfNegative val="1"/>
            <c:bubble3D val="0"/>
            <c:spPr>
              <a:solidFill>
                <a:srgbClr val="00C1F3"/>
              </a:solidFill>
            </c:spPr>
          </c:dPt>
          <c:dPt>
            <c:idx val="3"/>
            <c:invertIfNegative val="1"/>
            <c:bubble3D val="0"/>
            <c:spPr>
              <a:solidFill>
                <a:srgbClr val="4DA0DD"/>
              </a:solidFill>
            </c:spPr>
          </c:dPt>
          <c:dPt>
            <c:idx val="4"/>
            <c:invertIfNegative val="1"/>
            <c:bubble3D val="0"/>
            <c:spPr>
              <a:solidFill>
                <a:srgbClr val="418FD4"/>
              </a:solidFill>
            </c:spPr>
          </c:dPt>
          <c:dPt>
            <c:idx val="5"/>
            <c:invertIfNegative val="1"/>
            <c:bubble3D val="0"/>
            <c:spPr>
              <a:solidFill>
                <a:srgbClr val="0093C5"/>
              </a:solidFill>
            </c:spPr>
          </c:dPt>
          <c:dPt>
            <c:idx val="6"/>
            <c:invertIfNegative val="1"/>
            <c:bubble3D val="0"/>
            <c:spPr>
              <a:solidFill>
                <a:srgbClr val="3378B9"/>
              </a:solidFill>
            </c:spPr>
          </c:dPt>
          <c:dPt>
            <c:idx val="7"/>
            <c:invertIfNegative val="1"/>
            <c:bubble3D val="0"/>
            <c:spPr>
              <a:solidFill>
                <a:srgbClr val="007AA3"/>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Guestbook!$A$67:$A$72</c:f>
              <c:strCache>
                <c:ptCount val="6"/>
                <c:pt idx="0">
                  <c:v>Daisy Hill</c:v>
                </c:pt>
                <c:pt idx="1">
                  <c:v>Kingston</c:v>
                </c:pt>
                <c:pt idx="2">
                  <c:v>Priestdale </c:v>
                </c:pt>
                <c:pt idx="3">
                  <c:v>Shailer Park</c:v>
                </c:pt>
                <c:pt idx="4">
                  <c:v>Springwood </c:v>
                </c:pt>
                <c:pt idx="5">
                  <c:v>Woodridge</c:v>
                </c:pt>
              </c:strCache>
            </c:strRef>
          </c:cat>
          <c:val>
            <c:numRef>
              <c:f>Guestbook!$B$67:$B$72</c:f>
              <c:numCache>
                <c:formatCode>General</c:formatCode>
                <c:ptCount val="6"/>
                <c:pt idx="0">
                  <c:v>1.0</c:v>
                </c:pt>
                <c:pt idx="1">
                  <c:v>1.0</c:v>
                </c:pt>
                <c:pt idx="2">
                  <c:v>1.0</c:v>
                </c:pt>
                <c:pt idx="3">
                  <c:v>1.0</c:v>
                </c:pt>
                <c:pt idx="4">
                  <c:v>1.0</c:v>
                </c:pt>
                <c:pt idx="5">
                  <c:v>2.0</c:v>
                </c:pt>
              </c:numCache>
            </c:numRef>
          </c:val>
        </c:ser>
        <c:dLbls>
          <c:showLegendKey val="0"/>
          <c:showVal val="1"/>
          <c:showCatName val="0"/>
          <c:showSerName val="0"/>
          <c:showPercent val="0"/>
          <c:showBubbleSize val="0"/>
        </c:dLbls>
        <c:gapWidth val="150"/>
        <c:shape val="box"/>
        <c:axId val="2125704584"/>
        <c:axId val="2125718824"/>
        <c:axId val="0"/>
      </c:bar3DChart>
      <c:catAx>
        <c:axId val="2125704584"/>
        <c:scaling>
          <c:orientation val="maxMin"/>
        </c:scaling>
        <c:delete val="0"/>
        <c:axPos val="l"/>
        <c:majorGridlines/>
        <c:numFmt formatCode="General" sourceLinked="1"/>
        <c:majorTickMark val="none"/>
        <c:minorTickMark val="none"/>
        <c:tickLblPos val="nextTo"/>
        <c:txPr>
          <a:bodyPr rot="0"/>
          <a:lstStyle/>
          <a:p>
            <a:pPr>
              <a:defRPr/>
            </a:pPr>
            <a:endParaRPr lang="en-US"/>
          </a:p>
        </c:txPr>
        <c:crossAx val="2125718824"/>
        <c:crosses val="autoZero"/>
        <c:auto val="1"/>
        <c:lblAlgn val="ctr"/>
        <c:lblOffset val="100"/>
        <c:tickLblSkip val="1"/>
        <c:tickMarkSkip val="1"/>
        <c:noMultiLvlLbl val="1"/>
      </c:catAx>
      <c:valAx>
        <c:axId val="2125718824"/>
        <c:scaling>
          <c:orientation val="minMax"/>
        </c:scaling>
        <c:delete val="0"/>
        <c:axPos val="t"/>
        <c:majorGridlines/>
        <c:numFmt formatCode="General" sourceLinked="1"/>
        <c:majorTickMark val="none"/>
        <c:minorTickMark val="none"/>
        <c:tickLblPos val="nextTo"/>
        <c:txPr>
          <a:bodyPr rot="0"/>
          <a:lstStyle/>
          <a:p>
            <a:pPr>
              <a:defRPr/>
            </a:pPr>
            <a:endParaRPr lang="en-US"/>
          </a:p>
        </c:txPr>
        <c:crossAx val="2125704584"/>
        <c:crosses val="autoZero"/>
        <c:crossBetween val="between"/>
      </c:valAx>
    </c:plotArea>
    <c:legend>
      <c:legendPos val="r"/>
      <c:overlay val="0"/>
    </c:legend>
    <c:plotVisOnly val="1"/>
    <c:dispBlanksAs val="gap"/>
    <c:showDLblsOverMax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4" Type="http://schemas.openxmlformats.org/officeDocument/2006/relationships/chart" Target="../charts/chart7.xml"/><Relationship Id="rId5" Type="http://schemas.openxmlformats.org/officeDocument/2006/relationships/chart" Target="../charts/chart8.xml"/><Relationship Id="rId6" Type="http://schemas.openxmlformats.org/officeDocument/2006/relationships/chart" Target="../charts/chart9.xml"/><Relationship Id="rId7" Type="http://schemas.openxmlformats.org/officeDocument/2006/relationships/chart" Target="../charts/chart10.xml"/><Relationship Id="rId8" Type="http://schemas.openxmlformats.org/officeDocument/2006/relationships/chart" Target="../charts/chart11.xml"/><Relationship Id="rId1" Type="http://schemas.openxmlformats.org/officeDocument/2006/relationships/chart" Target="../charts/chart4.xml"/><Relationship Id="rId2"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4" Type="http://schemas.openxmlformats.org/officeDocument/2006/relationships/chart" Target="../charts/chart15.xml"/><Relationship Id="rId5" Type="http://schemas.openxmlformats.org/officeDocument/2006/relationships/chart" Target="../charts/chart16.xml"/><Relationship Id="rId6" Type="http://schemas.openxmlformats.org/officeDocument/2006/relationships/chart" Target="../charts/chart17.xml"/><Relationship Id="rId7" Type="http://schemas.openxmlformats.org/officeDocument/2006/relationships/chart" Target="../charts/chart18.xml"/><Relationship Id="rId8" Type="http://schemas.openxmlformats.org/officeDocument/2006/relationships/chart" Target="../charts/chart19.xml"/><Relationship Id="rId1" Type="http://schemas.openxmlformats.org/officeDocument/2006/relationships/chart" Target="../charts/chart12.xml"/><Relationship Id="rId2"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0</xdr:colOff>
      <xdr:row>11</xdr:row>
      <xdr:rowOff>0</xdr:rowOff>
    </xdr:to>
    <xdr:graphicFrame macro="">
      <xdr:nvGraphicFramePr>
        <xdr:cNvPr id="2" name="item_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11</xdr:col>
      <xdr:colOff>0</xdr:colOff>
      <xdr:row>22</xdr:row>
      <xdr:rowOff>0</xdr:rowOff>
    </xdr:to>
    <xdr:graphicFrame macro="">
      <xdr:nvGraphicFramePr>
        <xdr:cNvPr id="2" name="item_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11</xdr:col>
      <xdr:colOff>0</xdr:colOff>
      <xdr:row>22</xdr:row>
      <xdr:rowOff>0</xdr:rowOff>
    </xdr:to>
    <xdr:graphicFrame macro="">
      <xdr:nvGraphicFramePr>
        <xdr:cNvPr id="2" name="item_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20</xdr:row>
      <xdr:rowOff>0</xdr:rowOff>
    </xdr:from>
    <xdr:to>
      <xdr:col>7</xdr:col>
      <xdr:colOff>0</xdr:colOff>
      <xdr:row>27</xdr:row>
      <xdr:rowOff>0</xdr:rowOff>
    </xdr:to>
    <xdr:graphicFrame macro="">
      <xdr:nvGraphicFramePr>
        <xdr:cNvPr id="3" name="item_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28</xdr:row>
      <xdr:rowOff>0</xdr:rowOff>
    </xdr:from>
    <xdr:to>
      <xdr:col>7</xdr:col>
      <xdr:colOff>0</xdr:colOff>
      <xdr:row>43</xdr:row>
      <xdr:rowOff>0</xdr:rowOff>
    </xdr:to>
    <xdr:graphicFrame macro="">
      <xdr:nvGraphicFramePr>
        <xdr:cNvPr id="2" name="item_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44</xdr:row>
      <xdr:rowOff>0</xdr:rowOff>
    </xdr:from>
    <xdr:to>
      <xdr:col>7</xdr:col>
      <xdr:colOff>0</xdr:colOff>
      <xdr:row>50</xdr:row>
      <xdr:rowOff>0</xdr:rowOff>
    </xdr:to>
    <xdr:graphicFrame macro="">
      <xdr:nvGraphicFramePr>
        <xdr:cNvPr id="4" name="item_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51</xdr:row>
      <xdr:rowOff>0</xdr:rowOff>
    </xdr:from>
    <xdr:to>
      <xdr:col>7</xdr:col>
      <xdr:colOff>0</xdr:colOff>
      <xdr:row>57</xdr:row>
      <xdr:rowOff>0</xdr:rowOff>
    </xdr:to>
    <xdr:graphicFrame macro="">
      <xdr:nvGraphicFramePr>
        <xdr:cNvPr id="5" name="item_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58</xdr:row>
      <xdr:rowOff>0</xdr:rowOff>
    </xdr:from>
    <xdr:to>
      <xdr:col>7</xdr:col>
      <xdr:colOff>0</xdr:colOff>
      <xdr:row>64</xdr:row>
      <xdr:rowOff>0</xdr:rowOff>
    </xdr:to>
    <xdr:graphicFrame macro="">
      <xdr:nvGraphicFramePr>
        <xdr:cNvPr id="6" name="item_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65</xdr:row>
      <xdr:rowOff>0</xdr:rowOff>
    </xdr:from>
    <xdr:to>
      <xdr:col>7</xdr:col>
      <xdr:colOff>0</xdr:colOff>
      <xdr:row>72</xdr:row>
      <xdr:rowOff>0</xdr:rowOff>
    </xdr:to>
    <xdr:graphicFrame macro="">
      <xdr:nvGraphicFramePr>
        <xdr:cNvPr id="7" name="item_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73</xdr:row>
      <xdr:rowOff>0</xdr:rowOff>
    </xdr:from>
    <xdr:to>
      <xdr:col>7</xdr:col>
      <xdr:colOff>0</xdr:colOff>
      <xdr:row>79</xdr:row>
      <xdr:rowOff>0</xdr:rowOff>
    </xdr:to>
    <xdr:graphicFrame macro="">
      <xdr:nvGraphicFramePr>
        <xdr:cNvPr id="8" name="item_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80</xdr:row>
      <xdr:rowOff>0</xdr:rowOff>
    </xdr:from>
    <xdr:to>
      <xdr:col>7</xdr:col>
      <xdr:colOff>0</xdr:colOff>
      <xdr:row>86</xdr:row>
      <xdr:rowOff>0</xdr:rowOff>
    </xdr:to>
    <xdr:graphicFrame macro="">
      <xdr:nvGraphicFramePr>
        <xdr:cNvPr id="9" name="item_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18</xdr:row>
      <xdr:rowOff>0</xdr:rowOff>
    </xdr:from>
    <xdr:to>
      <xdr:col>7</xdr:col>
      <xdr:colOff>0</xdr:colOff>
      <xdr:row>24</xdr:row>
      <xdr:rowOff>0</xdr:rowOff>
    </xdr:to>
    <xdr:graphicFrame macro="">
      <xdr:nvGraphicFramePr>
        <xdr:cNvPr id="4" name="item_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25</xdr:row>
      <xdr:rowOff>0</xdr:rowOff>
    </xdr:from>
    <xdr:to>
      <xdr:col>7</xdr:col>
      <xdr:colOff>0</xdr:colOff>
      <xdr:row>43</xdr:row>
      <xdr:rowOff>0</xdr:rowOff>
    </xdr:to>
    <xdr:graphicFrame macro="">
      <xdr:nvGraphicFramePr>
        <xdr:cNvPr id="2" name="item_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44</xdr:row>
      <xdr:rowOff>0</xdr:rowOff>
    </xdr:from>
    <xdr:to>
      <xdr:col>7</xdr:col>
      <xdr:colOff>0</xdr:colOff>
      <xdr:row>50</xdr:row>
      <xdr:rowOff>0</xdr:rowOff>
    </xdr:to>
    <xdr:graphicFrame macro="">
      <xdr:nvGraphicFramePr>
        <xdr:cNvPr id="3" name="item_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51</xdr:row>
      <xdr:rowOff>0</xdr:rowOff>
    </xdr:from>
    <xdr:to>
      <xdr:col>7</xdr:col>
      <xdr:colOff>0</xdr:colOff>
      <xdr:row>57</xdr:row>
      <xdr:rowOff>0</xdr:rowOff>
    </xdr:to>
    <xdr:graphicFrame macro="">
      <xdr:nvGraphicFramePr>
        <xdr:cNvPr id="5" name="item_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58</xdr:row>
      <xdr:rowOff>0</xdr:rowOff>
    </xdr:from>
    <xdr:to>
      <xdr:col>7</xdr:col>
      <xdr:colOff>0</xdr:colOff>
      <xdr:row>64</xdr:row>
      <xdr:rowOff>0</xdr:rowOff>
    </xdr:to>
    <xdr:graphicFrame macro="">
      <xdr:nvGraphicFramePr>
        <xdr:cNvPr id="6" name="item_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65</xdr:row>
      <xdr:rowOff>0</xdr:rowOff>
    </xdr:from>
    <xdr:to>
      <xdr:col>7</xdr:col>
      <xdr:colOff>0</xdr:colOff>
      <xdr:row>71</xdr:row>
      <xdr:rowOff>0</xdr:rowOff>
    </xdr:to>
    <xdr:graphicFrame macro="">
      <xdr:nvGraphicFramePr>
        <xdr:cNvPr id="7" name="item_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72</xdr:row>
      <xdr:rowOff>0</xdr:rowOff>
    </xdr:from>
    <xdr:to>
      <xdr:col>7</xdr:col>
      <xdr:colOff>0</xdr:colOff>
      <xdr:row>78</xdr:row>
      <xdr:rowOff>0</xdr:rowOff>
    </xdr:to>
    <xdr:graphicFrame macro="">
      <xdr:nvGraphicFramePr>
        <xdr:cNvPr id="8" name="item_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79</xdr:row>
      <xdr:rowOff>0</xdr:rowOff>
    </xdr:from>
    <xdr:to>
      <xdr:col>7</xdr:col>
      <xdr:colOff>0</xdr:colOff>
      <xdr:row>85</xdr:row>
      <xdr:rowOff>0</xdr:rowOff>
    </xdr:to>
    <xdr:graphicFrame macro="">
      <xdr:nvGraphicFramePr>
        <xdr:cNvPr id="9" name="item_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showOutlineSymbols="0" showWhiteSpace="0" topLeftCell="A43" zoomScale="125" workbookViewId="0">
      <selection sqref="A1:C1"/>
    </sheetView>
  </sheetViews>
  <sheetFormatPr baseColWidth="10" defaultColWidth="8.7109375" defaultRowHeight="13" x14ac:dyDescent="0"/>
  <cols>
    <col min="1" max="1" width="5" bestFit="1" customWidth="1"/>
    <col min="2" max="2" width="12.140625" bestFit="1" customWidth="1"/>
    <col min="3" max="3" width="12.85546875" bestFit="1" customWidth="1"/>
    <col min="4" max="4" width="9.5703125" bestFit="1" customWidth="1"/>
    <col min="5" max="5" width="9.140625" bestFit="1" customWidth="1"/>
    <col min="6" max="6" width="10.28515625" bestFit="1" customWidth="1"/>
    <col min="7" max="7" width="5" bestFit="1" customWidth="1"/>
    <col min="8" max="8" width="7.42578125" bestFit="1" customWidth="1"/>
    <col min="9" max="9" width="13.5703125" bestFit="1" customWidth="1"/>
    <col min="10" max="10" width="3.5703125" bestFit="1" customWidth="1"/>
    <col min="11" max="11" width="14.28515625" bestFit="1" customWidth="1"/>
    <col min="12" max="12" width="7.5703125" bestFit="1" customWidth="1"/>
    <col min="13" max="13" width="12.140625" bestFit="1" customWidth="1"/>
    <col min="14" max="14" width="9.140625" bestFit="1" customWidth="1"/>
    <col min="15" max="15" width="28.5703125" bestFit="1" customWidth="1"/>
    <col min="16" max="16" width="4.42578125" bestFit="1" customWidth="1"/>
  </cols>
  <sheetData>
    <row r="1" spans="1:15" ht="38" customHeight="1">
      <c r="A1" s="37" t="s">
        <v>0</v>
      </c>
      <c r="B1" s="37"/>
      <c r="C1" s="37"/>
      <c r="D1" s="37" t="s">
        <v>1</v>
      </c>
      <c r="E1" s="37"/>
      <c r="F1" s="37"/>
      <c r="G1" s="37"/>
      <c r="H1" s="37"/>
      <c r="I1" s="37"/>
      <c r="J1" s="37"/>
      <c r="K1" s="6" t="s">
        <v>289</v>
      </c>
      <c r="L1" s="6" t="s">
        <v>2</v>
      </c>
      <c r="M1" s="6" t="s">
        <v>290</v>
      </c>
    </row>
    <row r="2" spans="1:15" ht="38" customHeight="1">
      <c r="A2" s="32"/>
      <c r="B2" s="32"/>
      <c r="C2" s="32"/>
      <c r="D2" s="32"/>
      <c r="E2" s="32"/>
      <c r="F2" s="32"/>
      <c r="G2" s="32"/>
      <c r="H2" s="32"/>
      <c r="I2" s="32"/>
      <c r="J2" s="32"/>
      <c r="K2" s="32"/>
      <c r="L2" s="32"/>
      <c r="M2" s="32"/>
      <c r="N2" s="32"/>
      <c r="O2" s="32"/>
    </row>
    <row r="3" spans="1:15" ht="33.5" customHeight="1">
      <c r="A3" s="32"/>
      <c r="J3" s="32"/>
      <c r="K3" s="38" t="s">
        <v>3</v>
      </c>
      <c r="L3" s="32"/>
      <c r="M3" s="32"/>
      <c r="N3" s="32"/>
      <c r="O3" s="27" t="s">
        <v>4</v>
      </c>
    </row>
    <row r="4" spans="1:15" ht="35" customHeight="1">
      <c r="A4" s="32"/>
      <c r="J4" s="32"/>
      <c r="K4" s="31" t="s">
        <v>5</v>
      </c>
      <c r="L4" s="32"/>
      <c r="M4" s="28" t="s">
        <v>6</v>
      </c>
      <c r="N4" s="32"/>
      <c r="O4" s="32"/>
    </row>
    <row r="5" spans="1:15" ht="35" customHeight="1">
      <c r="A5" s="32"/>
      <c r="J5" s="32"/>
      <c r="K5" s="31" t="s">
        <v>7</v>
      </c>
      <c r="L5" s="32"/>
      <c r="M5" s="28" t="s">
        <v>8</v>
      </c>
      <c r="N5" s="32"/>
      <c r="O5" s="32"/>
    </row>
    <row r="6" spans="1:15" ht="35" customHeight="1">
      <c r="A6" s="32"/>
      <c r="J6" s="32"/>
      <c r="K6" s="31" t="s">
        <v>9</v>
      </c>
      <c r="L6" s="32"/>
      <c r="M6" s="28" t="s">
        <v>10</v>
      </c>
      <c r="N6" s="32"/>
      <c r="O6" s="32"/>
    </row>
    <row r="7" spans="1:15" ht="35" customHeight="1">
      <c r="A7" s="32"/>
      <c r="J7" s="32"/>
      <c r="K7" s="31" t="s">
        <v>11</v>
      </c>
      <c r="L7" s="32"/>
      <c r="M7" s="28" t="s">
        <v>12</v>
      </c>
      <c r="N7" s="32"/>
      <c r="O7" s="32"/>
    </row>
    <row r="8" spans="1:15" ht="35" customHeight="1">
      <c r="A8" s="32"/>
      <c r="J8" s="32"/>
      <c r="K8" s="31" t="s">
        <v>13</v>
      </c>
      <c r="L8" s="32"/>
      <c r="M8" s="28" t="s">
        <v>14</v>
      </c>
      <c r="N8" s="32"/>
      <c r="O8" s="32"/>
    </row>
    <row r="9" spans="1:15" ht="35" customHeight="1">
      <c r="A9" s="32"/>
      <c r="J9" s="32"/>
      <c r="K9" s="31"/>
      <c r="L9" s="32"/>
      <c r="M9" s="28"/>
      <c r="N9" s="32"/>
      <c r="O9" s="32"/>
    </row>
    <row r="10" spans="1:15" ht="35" customHeight="1">
      <c r="A10" s="32"/>
      <c r="J10" s="32"/>
      <c r="K10" s="31"/>
      <c r="L10" s="32"/>
      <c r="M10" s="28"/>
      <c r="N10" s="32"/>
      <c r="O10" s="32"/>
    </row>
    <row r="11" spans="1:15" ht="35" customHeight="1">
      <c r="A11" s="32"/>
      <c r="J11" s="32"/>
      <c r="K11" s="31"/>
      <c r="L11" s="32"/>
      <c r="M11" s="28"/>
      <c r="N11" s="32"/>
      <c r="O11" s="32"/>
    </row>
    <row r="12" spans="1:15" ht="35" customHeight="1">
      <c r="A12" s="32"/>
      <c r="B12" s="32"/>
      <c r="C12" s="32"/>
      <c r="D12" s="32"/>
      <c r="E12" s="32"/>
      <c r="F12" s="32"/>
      <c r="G12" s="32"/>
      <c r="H12" s="32"/>
      <c r="I12" s="32"/>
      <c r="J12" s="32"/>
      <c r="K12" s="32"/>
      <c r="L12" s="32"/>
      <c r="M12" s="32"/>
      <c r="N12" s="32"/>
      <c r="O12" s="32"/>
    </row>
    <row r="13" spans="1:15" ht="35" customHeight="1">
      <c r="A13" s="32"/>
      <c r="B13" s="39" t="s">
        <v>15</v>
      </c>
      <c r="C13" s="39"/>
      <c r="D13" s="39" t="s">
        <v>16</v>
      </c>
      <c r="E13" s="39"/>
      <c r="F13" s="39"/>
      <c r="G13" s="32"/>
      <c r="H13" s="39" t="s">
        <v>17</v>
      </c>
      <c r="I13" s="39"/>
      <c r="J13" s="39"/>
      <c r="K13" s="30" t="s">
        <v>18</v>
      </c>
      <c r="L13" s="32"/>
      <c r="M13" s="39" t="s">
        <v>19</v>
      </c>
      <c r="N13" s="39"/>
      <c r="O13" s="30" t="s">
        <v>20</v>
      </c>
    </row>
    <row r="14" spans="1:15" ht="30" customHeight="1">
      <c r="A14" s="32"/>
      <c r="B14" s="33" t="s">
        <v>21</v>
      </c>
      <c r="C14" s="33"/>
      <c r="D14" s="29" t="s">
        <v>22</v>
      </c>
      <c r="E14" s="29" t="s">
        <v>23</v>
      </c>
      <c r="F14" s="29" t="s">
        <v>24</v>
      </c>
      <c r="G14" s="32"/>
      <c r="H14" s="33" t="s">
        <v>25</v>
      </c>
      <c r="I14" s="33"/>
      <c r="J14" s="33"/>
      <c r="K14" s="29" t="s">
        <v>26</v>
      </c>
      <c r="L14" s="32"/>
      <c r="M14" s="33" t="s">
        <v>27</v>
      </c>
      <c r="N14" s="33"/>
      <c r="O14" s="29" t="s">
        <v>26</v>
      </c>
    </row>
    <row r="15" spans="1:15" ht="25" customHeight="1">
      <c r="A15" s="32"/>
      <c r="B15" s="32" t="s">
        <v>28</v>
      </c>
      <c r="C15" s="32"/>
      <c r="D15" t="s">
        <v>10</v>
      </c>
      <c r="E15" t="s">
        <v>10</v>
      </c>
      <c r="F15" t="s">
        <v>10</v>
      </c>
      <c r="G15" s="32"/>
      <c r="H15" s="32" t="s">
        <v>29</v>
      </c>
      <c r="I15" s="32"/>
      <c r="J15" s="32"/>
      <c r="K15" t="s">
        <v>10</v>
      </c>
      <c r="L15" s="32"/>
      <c r="M15" s="32" t="s">
        <v>30</v>
      </c>
      <c r="N15" s="32"/>
      <c r="O15" t="s">
        <v>20</v>
      </c>
    </row>
    <row r="16" spans="1:15" ht="25" customHeight="1">
      <c r="A16" s="32"/>
      <c r="B16" s="32" t="s">
        <v>31</v>
      </c>
      <c r="C16" s="32"/>
      <c r="D16" t="s">
        <v>10</v>
      </c>
      <c r="E16" t="s">
        <v>10</v>
      </c>
      <c r="F16" t="s">
        <v>10</v>
      </c>
      <c r="G16" s="32"/>
      <c r="H16" s="32" t="s">
        <v>32</v>
      </c>
      <c r="I16" s="32"/>
      <c r="J16" s="32"/>
      <c r="K16" t="s">
        <v>33</v>
      </c>
      <c r="L16" s="32"/>
      <c r="M16" s="32"/>
      <c r="N16" s="32"/>
    </row>
    <row r="17" spans="1:16" ht="25" customHeight="1">
      <c r="A17" s="32"/>
      <c r="B17" s="32" t="s">
        <v>34</v>
      </c>
      <c r="C17" s="32"/>
      <c r="D17" t="s">
        <v>10</v>
      </c>
      <c r="E17" t="s">
        <v>10</v>
      </c>
      <c r="F17" t="s">
        <v>10</v>
      </c>
      <c r="G17" s="32"/>
      <c r="H17" s="32" t="s">
        <v>35</v>
      </c>
      <c r="I17" s="32"/>
      <c r="J17" s="32"/>
      <c r="K17" t="s">
        <v>36</v>
      </c>
      <c r="L17" s="32"/>
      <c r="M17" s="32"/>
      <c r="N17" s="32"/>
    </row>
    <row r="18" spans="1:16" ht="25" customHeight="1">
      <c r="A18" s="32"/>
      <c r="B18" s="32" t="s">
        <v>37</v>
      </c>
      <c r="C18" s="32"/>
      <c r="D18" t="s">
        <v>10</v>
      </c>
      <c r="E18" t="s">
        <v>10</v>
      </c>
      <c r="F18" t="s">
        <v>10</v>
      </c>
      <c r="G18" s="32"/>
      <c r="H18" s="32" t="s">
        <v>38</v>
      </c>
      <c r="I18" s="32"/>
      <c r="J18" s="32"/>
      <c r="K18" t="s">
        <v>39</v>
      </c>
      <c r="L18" s="32"/>
      <c r="M18" s="32"/>
      <c r="N18" s="32"/>
    </row>
    <row r="19" spans="1:16" ht="25" customHeight="1">
      <c r="A19" s="32"/>
      <c r="B19" s="32" t="s">
        <v>40</v>
      </c>
      <c r="C19" s="32"/>
      <c r="D19" t="s">
        <v>41</v>
      </c>
      <c r="E19" t="s">
        <v>10</v>
      </c>
      <c r="F19" t="s">
        <v>10</v>
      </c>
      <c r="G19" s="32"/>
      <c r="H19" s="32" t="s">
        <v>42</v>
      </c>
      <c r="I19" s="32"/>
      <c r="J19" s="32"/>
      <c r="K19" t="s">
        <v>43</v>
      </c>
      <c r="L19" s="32"/>
      <c r="M19" s="32"/>
      <c r="N19" s="32"/>
    </row>
    <row r="20" spans="1:16" ht="25" customHeight="1">
      <c r="A20" s="32"/>
      <c r="B20" s="32" t="s">
        <v>44</v>
      </c>
      <c r="C20" s="32"/>
      <c r="D20" t="s">
        <v>10</v>
      </c>
      <c r="E20" t="s">
        <v>10</v>
      </c>
      <c r="F20" t="s">
        <v>10</v>
      </c>
      <c r="G20" s="32"/>
      <c r="H20" s="32" t="s">
        <v>45</v>
      </c>
      <c r="I20" s="32"/>
      <c r="J20" s="32"/>
      <c r="K20" t="s">
        <v>10</v>
      </c>
      <c r="L20" s="32"/>
      <c r="M20" s="32"/>
      <c r="N20" s="32"/>
    </row>
    <row r="21" spans="1:16" ht="25" customHeight="1">
      <c r="A21" s="32"/>
      <c r="B21" s="32" t="s">
        <v>46</v>
      </c>
      <c r="C21" s="32"/>
      <c r="D21" t="s">
        <v>10</v>
      </c>
      <c r="E21" t="s">
        <v>10</v>
      </c>
      <c r="F21" t="s">
        <v>10</v>
      </c>
      <c r="G21" s="32"/>
      <c r="H21" s="32" t="s">
        <v>47</v>
      </c>
      <c r="I21" s="32"/>
      <c r="J21" s="32"/>
      <c r="K21" t="s">
        <v>48</v>
      </c>
      <c r="L21" s="32"/>
      <c r="M21" s="32"/>
      <c r="N21" s="32"/>
    </row>
    <row r="22" spans="1:16" ht="25" customHeight="1">
      <c r="A22" s="32"/>
      <c r="B22" s="32" t="s">
        <v>49</v>
      </c>
      <c r="C22" s="32"/>
      <c r="D22" t="s">
        <v>50</v>
      </c>
      <c r="E22" t="s">
        <v>10</v>
      </c>
      <c r="F22" t="s">
        <v>10</v>
      </c>
      <c r="G22" s="32"/>
      <c r="H22" s="32" t="s">
        <v>51</v>
      </c>
      <c r="I22" s="32"/>
      <c r="J22" s="32"/>
      <c r="K22" t="s">
        <v>16</v>
      </c>
      <c r="L22" s="32"/>
      <c r="M22" s="32"/>
      <c r="N22" s="32"/>
    </row>
    <row r="23" spans="1:16" ht="25" customHeight="1">
      <c r="A23" s="32"/>
      <c r="B23" t="s">
        <v>52</v>
      </c>
      <c r="D23" t="s">
        <v>10</v>
      </c>
      <c r="E23" t="s">
        <v>10</v>
      </c>
      <c r="F23" t="s">
        <v>10</v>
      </c>
      <c r="G23" s="32"/>
      <c r="H23" s="32"/>
      <c r="I23" s="32"/>
      <c r="J23" s="32"/>
      <c r="K23" s="32"/>
      <c r="L23" s="32"/>
      <c r="M23" s="32"/>
      <c r="N23" s="32"/>
      <c r="O23" s="32"/>
    </row>
    <row r="24" spans="1:16" ht="20" customHeight="1">
      <c r="A24" s="32"/>
      <c r="B24" s="34" t="s">
        <v>53</v>
      </c>
      <c r="C24" s="34"/>
      <c r="D24" s="34"/>
      <c r="E24" s="34"/>
      <c r="F24" s="34"/>
      <c r="G24" s="34"/>
      <c r="H24" s="34"/>
      <c r="I24" s="34"/>
      <c r="J24" s="34"/>
      <c r="K24" s="34"/>
      <c r="L24" s="34"/>
      <c r="M24" s="34"/>
      <c r="N24" s="34"/>
      <c r="O24" s="34"/>
      <c r="P24" s="32"/>
    </row>
    <row r="25" spans="1:16" ht="20" customHeight="1">
      <c r="B25" s="34" t="s">
        <v>54</v>
      </c>
      <c r="C25" s="34"/>
      <c r="D25" s="9">
        <v>0</v>
      </c>
      <c r="E25" s="9" t="s">
        <v>291</v>
      </c>
      <c r="F25" s="9">
        <v>1</v>
      </c>
      <c r="G25" s="34" t="s">
        <v>55</v>
      </c>
      <c r="H25" s="34"/>
      <c r="I25" s="34">
        <v>1</v>
      </c>
      <c r="J25" s="34"/>
      <c r="K25" s="34" t="s">
        <v>56</v>
      </c>
      <c r="L25" s="34"/>
      <c r="M25" s="9">
        <v>0</v>
      </c>
      <c r="N25" s="34" t="s">
        <v>57</v>
      </c>
      <c r="O25" s="34"/>
      <c r="P25" s="9">
        <v>0</v>
      </c>
    </row>
    <row r="26" spans="1:16" ht="20" customHeight="1">
      <c r="B26" s="34" t="s">
        <v>58</v>
      </c>
      <c r="C26" s="34"/>
      <c r="D26" s="9">
        <v>0</v>
      </c>
      <c r="E26" s="9" t="s">
        <v>292</v>
      </c>
      <c r="F26" s="9">
        <v>0</v>
      </c>
      <c r="G26" s="34" t="s">
        <v>59</v>
      </c>
      <c r="H26" s="34"/>
      <c r="I26" s="34">
        <v>0</v>
      </c>
      <c r="J26" s="34"/>
      <c r="K26" s="34" t="s">
        <v>60</v>
      </c>
      <c r="L26" s="34"/>
      <c r="M26" s="9">
        <v>0</v>
      </c>
      <c r="N26" s="32"/>
      <c r="O26" s="32"/>
    </row>
    <row r="27" spans="1:16" ht="20" customHeight="1">
      <c r="B27" s="32"/>
      <c r="C27" s="32"/>
      <c r="D27" s="32"/>
      <c r="E27" s="32"/>
      <c r="F27" s="32"/>
      <c r="G27" s="32"/>
      <c r="H27" s="32"/>
      <c r="I27" s="32"/>
      <c r="J27" s="32"/>
      <c r="K27" s="32"/>
      <c r="L27" s="32"/>
      <c r="M27" s="32"/>
      <c r="N27" s="32"/>
    </row>
    <row r="28" spans="1:16" ht="15">
      <c r="B28" s="34" t="s">
        <v>61</v>
      </c>
      <c r="C28" s="34" t="s">
        <v>62</v>
      </c>
      <c r="D28" s="34"/>
      <c r="E28" s="34"/>
      <c r="F28" s="34"/>
      <c r="G28" s="34" t="s">
        <v>63</v>
      </c>
      <c r="H28" s="34"/>
      <c r="I28" s="34" t="s">
        <v>64</v>
      </c>
      <c r="J28" s="34" t="s">
        <v>65</v>
      </c>
      <c r="K28" s="34"/>
      <c r="L28" s="34"/>
      <c r="M28" s="34"/>
    </row>
    <row r="29" spans="1:16" ht="15">
      <c r="B29" s="34"/>
      <c r="C29" s="34"/>
      <c r="D29" s="34"/>
      <c r="E29" s="34"/>
      <c r="F29" s="34"/>
      <c r="G29" s="34"/>
      <c r="H29" s="34"/>
      <c r="I29" s="34"/>
      <c r="J29" s="34" t="s">
        <v>293</v>
      </c>
      <c r="K29" s="34"/>
      <c r="L29" s="9" t="s">
        <v>294</v>
      </c>
      <c r="M29" s="9" t="s">
        <v>295</v>
      </c>
    </row>
    <row r="30" spans="1:16" ht="50" customHeight="1">
      <c r="B30" t="s">
        <v>55</v>
      </c>
      <c r="C30" s="32" t="s">
        <v>66</v>
      </c>
      <c r="D30" s="32"/>
      <c r="E30" s="32"/>
      <c r="F30" s="32"/>
      <c r="G30" s="32" t="s">
        <v>67</v>
      </c>
      <c r="H30" s="32"/>
      <c r="I30">
        <v>16</v>
      </c>
      <c r="J30" s="32">
        <v>4</v>
      </c>
      <c r="K30" s="32"/>
      <c r="L30">
        <v>0</v>
      </c>
      <c r="M30">
        <v>0</v>
      </c>
    </row>
    <row r="31" spans="1:16" ht="50" customHeight="1">
      <c r="B31" t="s">
        <v>68</v>
      </c>
      <c r="C31" s="32" t="s">
        <v>69</v>
      </c>
      <c r="D31" s="32"/>
      <c r="E31" s="32"/>
      <c r="F31" s="32"/>
      <c r="G31" s="32" t="s">
        <v>67</v>
      </c>
      <c r="H31" s="32"/>
      <c r="I31">
        <v>23</v>
      </c>
      <c r="J31" s="32">
        <v>10</v>
      </c>
      <c r="K31" s="32"/>
      <c r="L31">
        <v>0</v>
      </c>
      <c r="M31">
        <v>0</v>
      </c>
    </row>
    <row r="32" spans="1:16" ht="30" customHeight="1">
      <c r="B32" s="32"/>
      <c r="C32" s="32"/>
      <c r="D32" s="32"/>
      <c r="E32" s="32"/>
      <c r="F32" s="32"/>
      <c r="G32" s="32"/>
      <c r="H32" s="32"/>
      <c r="I32" s="32"/>
      <c r="J32" s="32"/>
      <c r="K32" s="32"/>
      <c r="L32" s="32"/>
      <c r="M32" s="32"/>
    </row>
    <row r="33" spans="1:13" ht="15">
      <c r="B33" s="35" t="s">
        <v>70</v>
      </c>
      <c r="C33" s="35"/>
      <c r="D33" s="35"/>
      <c r="E33" s="35"/>
      <c r="F33" s="35"/>
      <c r="G33" s="35"/>
      <c r="H33" s="35"/>
      <c r="I33" s="35"/>
      <c r="J33" s="35"/>
      <c r="K33" s="35"/>
      <c r="L33" s="35"/>
      <c r="M33" s="35"/>
    </row>
    <row r="34" spans="1:13" ht="15">
      <c r="B34" s="24" t="s">
        <v>71</v>
      </c>
      <c r="C34" s="24">
        <v>7</v>
      </c>
      <c r="D34" s="24" t="s">
        <v>72</v>
      </c>
      <c r="E34" s="24">
        <v>6</v>
      </c>
      <c r="F34" s="24" t="s">
        <v>73</v>
      </c>
      <c r="G34" s="24">
        <v>1</v>
      </c>
      <c r="H34" s="24" t="s">
        <v>74</v>
      </c>
      <c r="I34" s="24">
        <v>1</v>
      </c>
      <c r="J34" s="35" t="s">
        <v>75</v>
      </c>
      <c r="K34" s="35"/>
      <c r="L34" s="35"/>
      <c r="M34" s="24">
        <v>1</v>
      </c>
    </row>
    <row r="35" spans="1:13">
      <c r="B35" s="32"/>
      <c r="C35" s="32"/>
      <c r="D35" s="32"/>
      <c r="E35" s="32"/>
      <c r="F35" s="32"/>
      <c r="G35" s="32"/>
      <c r="H35" s="32"/>
      <c r="I35" s="32"/>
      <c r="J35" s="32"/>
      <c r="K35" s="32"/>
      <c r="L35" s="32"/>
      <c r="M35" s="32"/>
    </row>
    <row r="36" spans="1:13" ht="15">
      <c r="B36" s="24" t="s">
        <v>76</v>
      </c>
      <c r="C36" s="35" t="s">
        <v>62</v>
      </c>
      <c r="D36" s="35"/>
      <c r="E36" s="35"/>
      <c r="F36" s="35"/>
      <c r="G36" s="35"/>
      <c r="H36" s="35"/>
      <c r="I36" s="35"/>
      <c r="J36" s="35" t="s">
        <v>64</v>
      </c>
      <c r="K36" s="35"/>
      <c r="L36" s="35" t="s">
        <v>77</v>
      </c>
      <c r="M36" s="35"/>
    </row>
    <row r="37" spans="1:13" ht="32" customHeight="1">
      <c r="A37" s="4"/>
      <c r="B37" s="4" t="s">
        <v>78</v>
      </c>
      <c r="C37" s="36" t="s">
        <v>79</v>
      </c>
      <c r="D37" s="36"/>
      <c r="E37" s="36"/>
      <c r="F37" s="36"/>
      <c r="G37" s="36"/>
      <c r="H37" s="36"/>
      <c r="I37" s="36"/>
      <c r="J37" s="36">
        <v>102</v>
      </c>
      <c r="K37" s="36"/>
      <c r="L37" s="36">
        <v>119</v>
      </c>
      <c r="M37" s="36"/>
    </row>
    <row r="38" spans="1:13" ht="32" customHeight="1">
      <c r="A38" s="4"/>
      <c r="B38" s="4" t="s">
        <v>78</v>
      </c>
      <c r="C38" s="36" t="s">
        <v>79</v>
      </c>
      <c r="D38" s="36"/>
      <c r="E38" s="36"/>
      <c r="F38" s="36"/>
      <c r="G38" s="36"/>
      <c r="H38" s="36"/>
      <c r="I38" s="36"/>
      <c r="J38" s="36">
        <v>56</v>
      </c>
      <c r="K38" s="36"/>
      <c r="L38" s="36">
        <v>62</v>
      </c>
      <c r="M38" s="36"/>
    </row>
    <row r="39" spans="1:13" ht="32" customHeight="1">
      <c r="A39" s="4"/>
      <c r="B39" s="4" t="s">
        <v>78</v>
      </c>
      <c r="C39" s="36" t="s">
        <v>80</v>
      </c>
      <c r="D39" s="36"/>
      <c r="E39" s="36"/>
      <c r="F39" s="36"/>
      <c r="G39" s="36"/>
      <c r="H39" s="36"/>
      <c r="I39" s="36"/>
      <c r="J39" s="36">
        <v>35</v>
      </c>
      <c r="K39" s="36"/>
      <c r="L39" s="36">
        <v>35</v>
      </c>
      <c r="M39" s="36"/>
    </row>
    <row r="40" spans="1:13" ht="32" customHeight="1">
      <c r="A40" s="4"/>
      <c r="B40" s="4" t="s">
        <v>78</v>
      </c>
      <c r="C40" s="36" t="s">
        <v>81</v>
      </c>
      <c r="D40" s="36"/>
      <c r="E40" s="36"/>
      <c r="F40" s="36"/>
      <c r="G40" s="36"/>
      <c r="H40" s="36"/>
      <c r="I40" s="36"/>
      <c r="J40" s="36">
        <v>7</v>
      </c>
      <c r="K40" s="36"/>
      <c r="L40" s="36">
        <v>7</v>
      </c>
      <c r="M40" s="36"/>
    </row>
    <row r="41" spans="1:13" ht="32" customHeight="1">
      <c r="A41" s="4"/>
      <c r="B41" s="4" t="s">
        <v>78</v>
      </c>
      <c r="C41" s="36" t="s">
        <v>79</v>
      </c>
      <c r="D41" s="36"/>
      <c r="E41" s="36"/>
      <c r="F41" s="36"/>
      <c r="G41" s="36"/>
      <c r="H41" s="36"/>
      <c r="I41" s="36"/>
      <c r="J41" s="36">
        <v>2</v>
      </c>
      <c r="K41" s="36"/>
      <c r="L41" s="36">
        <v>2</v>
      </c>
      <c r="M41" s="36"/>
    </row>
    <row r="42" spans="1:13" ht="32" customHeight="1">
      <c r="A42" s="4"/>
      <c r="B42" s="4" t="s">
        <v>78</v>
      </c>
      <c r="C42" s="36" t="s">
        <v>79</v>
      </c>
      <c r="D42" s="36"/>
      <c r="E42" s="36"/>
      <c r="F42" s="36"/>
      <c r="G42" s="36"/>
      <c r="H42" s="36"/>
      <c r="I42" s="36"/>
      <c r="J42" s="36">
        <v>1</v>
      </c>
      <c r="K42" s="36"/>
      <c r="L42" s="36">
        <v>1</v>
      </c>
      <c r="M42" s="36"/>
    </row>
    <row r="43" spans="1:13" ht="32" customHeight="1">
      <c r="A43" s="4"/>
      <c r="B43" s="4" t="s">
        <v>78</v>
      </c>
      <c r="C43" s="36" t="s">
        <v>82</v>
      </c>
      <c r="D43" s="36"/>
      <c r="E43" s="36"/>
      <c r="F43" s="36"/>
      <c r="G43" s="36"/>
      <c r="H43" s="36"/>
      <c r="I43" s="36"/>
      <c r="J43" s="36">
        <v>0</v>
      </c>
      <c r="K43" s="36"/>
      <c r="L43" s="36">
        <v>0</v>
      </c>
      <c r="M43" s="36"/>
    </row>
    <row r="44" spans="1:13" ht="32" customHeight="1">
      <c r="A44" s="4"/>
      <c r="B44" s="4" t="s">
        <v>83</v>
      </c>
      <c r="C44" s="36" t="s">
        <v>84</v>
      </c>
      <c r="D44" s="36"/>
      <c r="E44" s="36"/>
      <c r="F44" s="36"/>
      <c r="G44" s="36"/>
      <c r="H44" s="36"/>
      <c r="I44" s="36"/>
      <c r="J44" s="36">
        <v>100</v>
      </c>
      <c r="K44" s="36"/>
      <c r="L44" s="36">
        <v>126</v>
      </c>
      <c r="M44" s="36"/>
    </row>
    <row r="45" spans="1:13" ht="32" customHeight="1">
      <c r="A45" s="4"/>
      <c r="B45" s="4" t="s">
        <v>83</v>
      </c>
      <c r="C45" s="36" t="s">
        <v>85</v>
      </c>
      <c r="D45" s="36"/>
      <c r="E45" s="36"/>
      <c r="F45" s="36"/>
      <c r="G45" s="36"/>
      <c r="H45" s="36"/>
      <c r="I45" s="36"/>
      <c r="J45" s="36">
        <v>66</v>
      </c>
      <c r="K45" s="36"/>
      <c r="L45" s="36">
        <v>73</v>
      </c>
      <c r="M45" s="36"/>
    </row>
    <row r="46" spans="1:13" ht="32" customHeight="1">
      <c r="A46" s="4"/>
      <c r="B46" s="4" t="s">
        <v>83</v>
      </c>
      <c r="C46" s="36" t="s">
        <v>86</v>
      </c>
      <c r="D46" s="36"/>
      <c r="E46" s="36"/>
      <c r="F46" s="36"/>
      <c r="G46" s="36"/>
      <c r="H46" s="36"/>
      <c r="I46" s="36"/>
      <c r="J46" s="36">
        <v>36</v>
      </c>
      <c r="K46" s="36"/>
      <c r="L46" s="36">
        <v>43</v>
      </c>
      <c r="M46" s="36"/>
    </row>
    <row r="47" spans="1:13" ht="32" customHeight="1">
      <c r="A47" s="4"/>
      <c r="B47" s="4" t="s">
        <v>83</v>
      </c>
      <c r="C47" s="36" t="s">
        <v>87</v>
      </c>
      <c r="D47" s="36"/>
      <c r="E47" s="36"/>
      <c r="F47" s="36"/>
      <c r="G47" s="36"/>
      <c r="H47" s="36"/>
      <c r="I47" s="36"/>
      <c r="J47" s="36">
        <v>25</v>
      </c>
      <c r="K47" s="36"/>
      <c r="L47" s="36">
        <v>27</v>
      </c>
      <c r="M47" s="36"/>
    </row>
    <row r="48" spans="1:13" ht="32" customHeight="1">
      <c r="A48" s="4"/>
      <c r="B48" s="4" t="s">
        <v>83</v>
      </c>
      <c r="C48" s="36" t="s">
        <v>88</v>
      </c>
      <c r="D48" s="36"/>
      <c r="E48" s="36"/>
      <c r="F48" s="36"/>
      <c r="G48" s="36"/>
      <c r="H48" s="36"/>
      <c r="I48" s="36"/>
      <c r="J48" s="36">
        <v>20</v>
      </c>
      <c r="K48" s="36"/>
      <c r="L48" s="36">
        <v>22</v>
      </c>
      <c r="M48" s="36"/>
    </row>
    <row r="49" spans="1:13" ht="32" customHeight="1">
      <c r="A49" s="4"/>
      <c r="B49" s="4" t="s">
        <v>83</v>
      </c>
      <c r="C49" s="36" t="s">
        <v>84</v>
      </c>
      <c r="D49" s="36"/>
      <c r="E49" s="36"/>
      <c r="F49" s="36"/>
      <c r="G49" s="36"/>
      <c r="H49" s="36"/>
      <c r="I49" s="36"/>
      <c r="J49" s="36">
        <v>19</v>
      </c>
      <c r="K49" s="36"/>
      <c r="L49" s="36">
        <v>29</v>
      </c>
      <c r="M49" s="36"/>
    </row>
    <row r="50" spans="1:13" ht="32" customHeight="1">
      <c r="A50" s="4"/>
      <c r="B50" s="4" t="s">
        <v>89</v>
      </c>
      <c r="C50" s="36" t="s">
        <v>1</v>
      </c>
      <c r="D50" s="36"/>
      <c r="E50" s="36"/>
      <c r="F50" s="36"/>
      <c r="G50" s="36"/>
      <c r="H50" s="36"/>
      <c r="I50" s="36"/>
      <c r="J50" s="36">
        <v>0</v>
      </c>
      <c r="K50" s="36"/>
      <c r="L50" s="36">
        <v>0</v>
      </c>
      <c r="M50" s="36"/>
    </row>
    <row r="51" spans="1:13" ht="32" customHeight="1">
      <c r="A51" s="4"/>
      <c r="B51" s="4" t="s">
        <v>90</v>
      </c>
      <c r="C51" s="36" t="s">
        <v>91</v>
      </c>
      <c r="D51" s="36"/>
      <c r="E51" s="36"/>
      <c r="F51" s="36"/>
      <c r="G51" s="36"/>
      <c r="H51" s="36"/>
      <c r="I51" s="36"/>
      <c r="J51" s="36">
        <v>19</v>
      </c>
      <c r="K51" s="36"/>
      <c r="L51" s="36">
        <v>24</v>
      </c>
      <c r="M51" s="36"/>
    </row>
    <row r="52" spans="1:13" ht="32" customHeight="1">
      <c r="A52" s="4"/>
      <c r="B52" s="4" t="s">
        <v>92</v>
      </c>
      <c r="C52" s="36" t="s">
        <v>93</v>
      </c>
      <c r="D52" s="36"/>
      <c r="E52" s="36"/>
      <c r="F52" s="36"/>
      <c r="G52" s="36"/>
      <c r="H52" s="36"/>
      <c r="I52" s="36"/>
      <c r="J52" s="36">
        <v>7</v>
      </c>
      <c r="K52" s="36"/>
      <c r="L52" s="36">
        <v>7</v>
      </c>
      <c r="M52" s="36"/>
    </row>
  </sheetData>
  <mergeCells count="135">
    <mergeCell ref="N26:O26"/>
    <mergeCell ref="B24:P24"/>
    <mergeCell ref="J29:K29"/>
    <mergeCell ref="A2:A24"/>
    <mergeCell ref="A1:C1"/>
    <mergeCell ref="D1:J1"/>
    <mergeCell ref="B2:J2"/>
    <mergeCell ref="J3:J11"/>
    <mergeCell ref="K2:O2"/>
    <mergeCell ref="B12:O12"/>
    <mergeCell ref="K3:M3"/>
    <mergeCell ref="N3:N11"/>
    <mergeCell ref="O4:O5"/>
    <mergeCell ref="O6:O7"/>
    <mergeCell ref="O8:O9"/>
    <mergeCell ref="O10:O11"/>
    <mergeCell ref="D13:F13"/>
    <mergeCell ref="B13:C13"/>
    <mergeCell ref="H13:J13"/>
    <mergeCell ref="M13:N13"/>
    <mergeCell ref="G13:G23"/>
    <mergeCell ref="L13:L23"/>
    <mergeCell ref="H23:K23"/>
    <mergeCell ref="M23:O23"/>
    <mergeCell ref="C50:I50"/>
    <mergeCell ref="J50:K50"/>
    <mergeCell ref="L50:M50"/>
    <mergeCell ref="C51:I51"/>
    <mergeCell ref="J51:K51"/>
    <mergeCell ref="L51:M51"/>
    <mergeCell ref="C52:I52"/>
    <mergeCell ref="J52:K52"/>
    <mergeCell ref="L52:M52"/>
    <mergeCell ref="C47:I47"/>
    <mergeCell ref="J47:K47"/>
    <mergeCell ref="L47:M47"/>
    <mergeCell ref="C48:I48"/>
    <mergeCell ref="J48:K48"/>
    <mergeCell ref="L48:M48"/>
    <mergeCell ref="C49:I49"/>
    <mergeCell ref="J49:K49"/>
    <mergeCell ref="L49:M49"/>
    <mergeCell ref="C44:I44"/>
    <mergeCell ref="J44:K44"/>
    <mergeCell ref="L44:M44"/>
    <mergeCell ref="C45:I45"/>
    <mergeCell ref="J45:K45"/>
    <mergeCell ref="L45:M45"/>
    <mergeCell ref="C46:I46"/>
    <mergeCell ref="J46:K46"/>
    <mergeCell ref="L46:M46"/>
    <mergeCell ref="C41:I41"/>
    <mergeCell ref="J41:K41"/>
    <mergeCell ref="L41:M41"/>
    <mergeCell ref="C42:I42"/>
    <mergeCell ref="J42:K42"/>
    <mergeCell ref="L42:M42"/>
    <mergeCell ref="C43:I43"/>
    <mergeCell ref="J43:K43"/>
    <mergeCell ref="L43:M43"/>
    <mergeCell ref="C38:I38"/>
    <mergeCell ref="J38:K38"/>
    <mergeCell ref="L38:M38"/>
    <mergeCell ref="C39:I39"/>
    <mergeCell ref="J39:K39"/>
    <mergeCell ref="L39:M39"/>
    <mergeCell ref="C40:I40"/>
    <mergeCell ref="J40:K40"/>
    <mergeCell ref="L40:M40"/>
    <mergeCell ref="C31:F31"/>
    <mergeCell ref="G31:H31"/>
    <mergeCell ref="J31:K31"/>
    <mergeCell ref="C36:I36"/>
    <mergeCell ref="J36:K36"/>
    <mergeCell ref="L36:M36"/>
    <mergeCell ref="C37:I37"/>
    <mergeCell ref="J37:K37"/>
    <mergeCell ref="L37:M37"/>
    <mergeCell ref="J34:L34"/>
    <mergeCell ref="B33:M33"/>
    <mergeCell ref="B32:M32"/>
    <mergeCell ref="B35:M35"/>
    <mergeCell ref="B21:C21"/>
    <mergeCell ref="H21:J21"/>
    <mergeCell ref="M21:N21"/>
    <mergeCell ref="B22:C22"/>
    <mergeCell ref="H22:J22"/>
    <mergeCell ref="M22:N22"/>
    <mergeCell ref="C30:F30"/>
    <mergeCell ref="G30:H30"/>
    <mergeCell ref="J30:K30"/>
    <mergeCell ref="C28:F29"/>
    <mergeCell ref="B28:B29"/>
    <mergeCell ref="G28:H29"/>
    <mergeCell ref="I28:I29"/>
    <mergeCell ref="J28:M28"/>
    <mergeCell ref="B25:C25"/>
    <mergeCell ref="B26:C26"/>
    <mergeCell ref="G25:H25"/>
    <mergeCell ref="G26:H26"/>
    <mergeCell ref="I25:J25"/>
    <mergeCell ref="I26:J26"/>
    <mergeCell ref="K25:L25"/>
    <mergeCell ref="K26:L26"/>
    <mergeCell ref="B27:N27"/>
    <mergeCell ref="N25:O25"/>
    <mergeCell ref="B18:C18"/>
    <mergeCell ref="H18:J18"/>
    <mergeCell ref="M18:N18"/>
    <mergeCell ref="B19:C19"/>
    <mergeCell ref="H19:J19"/>
    <mergeCell ref="M19:N19"/>
    <mergeCell ref="B20:C20"/>
    <mergeCell ref="H20:J20"/>
    <mergeCell ref="M20:N20"/>
    <mergeCell ref="M14:N14"/>
    <mergeCell ref="B15:C15"/>
    <mergeCell ref="H15:J15"/>
    <mergeCell ref="M15:N15"/>
    <mergeCell ref="B16:C16"/>
    <mergeCell ref="H16:J16"/>
    <mergeCell ref="M16:N16"/>
    <mergeCell ref="B17:C17"/>
    <mergeCell ref="H17:J17"/>
    <mergeCell ref="M17:N17"/>
    <mergeCell ref="K4:L4"/>
    <mergeCell ref="K5:L5"/>
    <mergeCell ref="K6:L6"/>
    <mergeCell ref="K7:L7"/>
    <mergeCell ref="K8:L8"/>
    <mergeCell ref="K9:L9"/>
    <mergeCell ref="K10:L10"/>
    <mergeCell ref="K11:L11"/>
    <mergeCell ref="B14:C14"/>
    <mergeCell ref="H14:J14"/>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showOutlineSymbols="0" showWhiteSpace="0" topLeftCell="A4" workbookViewId="0">
      <selection sqref="A1:C1"/>
    </sheetView>
  </sheetViews>
  <sheetFormatPr baseColWidth="10" defaultColWidth="8.7109375" defaultRowHeight="13" x14ac:dyDescent="0"/>
  <cols>
    <col min="1" max="1" width="5" bestFit="1" customWidth="1"/>
    <col min="2" max="2" width="16.7109375" bestFit="1" customWidth="1"/>
    <col min="3" max="3" width="12.85546875" bestFit="1" customWidth="1"/>
    <col min="4" max="4" width="9.5703125" bestFit="1" customWidth="1"/>
    <col min="5" max="5" width="8.7109375" bestFit="1" customWidth="1"/>
    <col min="6" max="6" width="10.28515625" bestFit="1" customWidth="1"/>
    <col min="7" max="7" width="5" bestFit="1" customWidth="1"/>
    <col min="8" max="8" width="7.42578125" bestFit="1" customWidth="1"/>
    <col min="9" max="9" width="13.5703125" bestFit="1" customWidth="1"/>
    <col min="10" max="10" width="3.5703125" bestFit="1" customWidth="1"/>
    <col min="11" max="11" width="14.28515625" bestFit="1" customWidth="1"/>
    <col min="12" max="15" width="11.85546875" bestFit="1" customWidth="1"/>
    <col min="16" max="16" width="33" bestFit="1" customWidth="1"/>
    <col min="17" max="17" width="0" hidden="1"/>
  </cols>
  <sheetData>
    <row r="1" spans="1:16" ht="45.75" customHeight="1">
      <c r="A1" s="37" t="s">
        <v>94</v>
      </c>
      <c r="B1" s="37"/>
      <c r="C1" s="37"/>
      <c r="D1" s="37" t="s">
        <v>1</v>
      </c>
      <c r="E1" s="37"/>
      <c r="F1" s="37"/>
      <c r="G1" s="37"/>
      <c r="H1" s="37"/>
      <c r="I1" s="37"/>
      <c r="J1" s="37"/>
      <c r="K1" s="37"/>
      <c r="L1" s="6" t="s">
        <v>95</v>
      </c>
      <c r="M1" s="6" t="s">
        <v>96</v>
      </c>
      <c r="N1" s="6" t="s">
        <v>64</v>
      </c>
      <c r="O1" s="6" t="s">
        <v>97</v>
      </c>
      <c r="P1" s="6" t="s">
        <v>98</v>
      </c>
    </row>
    <row r="2" spans="1:16" ht="20" customHeight="1">
      <c r="A2" s="37" t="s">
        <v>99</v>
      </c>
      <c r="B2" s="37"/>
      <c r="C2" s="6" t="s">
        <v>2</v>
      </c>
      <c r="D2" s="37" t="s">
        <v>100</v>
      </c>
      <c r="E2" s="37"/>
      <c r="F2" s="37"/>
      <c r="G2" s="32"/>
      <c r="H2" s="32"/>
      <c r="I2" s="32"/>
      <c r="J2" s="32"/>
      <c r="K2" s="32"/>
      <c r="L2" s="1">
        <v>43122</v>
      </c>
      <c r="M2">
        <v>0</v>
      </c>
      <c r="N2">
        <v>0</v>
      </c>
      <c r="O2">
        <v>0</v>
      </c>
      <c r="P2">
        <v>0</v>
      </c>
    </row>
    <row r="3" spans="1:16" ht="20" customHeight="1">
      <c r="A3" s="32"/>
      <c r="B3" s="32"/>
      <c r="C3" s="32"/>
      <c r="D3" s="32"/>
      <c r="E3" s="32"/>
      <c r="F3" s="32"/>
      <c r="G3" s="32"/>
      <c r="H3" s="32"/>
      <c r="I3" s="32"/>
      <c r="J3" s="32"/>
      <c r="K3" s="32"/>
      <c r="L3" s="1">
        <v>43123</v>
      </c>
      <c r="M3">
        <v>4</v>
      </c>
      <c r="N3">
        <v>1</v>
      </c>
      <c r="O3">
        <v>2</v>
      </c>
      <c r="P3">
        <v>0</v>
      </c>
    </row>
    <row r="4" spans="1:16" ht="20" customHeight="1">
      <c r="L4" s="1">
        <v>43124</v>
      </c>
      <c r="M4">
        <v>18</v>
      </c>
      <c r="N4">
        <v>9</v>
      </c>
      <c r="O4">
        <v>9</v>
      </c>
      <c r="P4">
        <v>0</v>
      </c>
    </row>
    <row r="5" spans="1:16" ht="20" customHeight="1">
      <c r="L5" s="1">
        <v>43125</v>
      </c>
      <c r="M5">
        <v>0</v>
      </c>
      <c r="N5">
        <v>1</v>
      </c>
      <c r="O5">
        <v>1</v>
      </c>
      <c r="P5">
        <v>0</v>
      </c>
    </row>
    <row r="6" spans="1:16" ht="20" customHeight="1">
      <c r="L6" s="1">
        <v>43126</v>
      </c>
      <c r="M6">
        <v>0</v>
      </c>
      <c r="N6">
        <v>0</v>
      </c>
      <c r="O6">
        <v>0</v>
      </c>
      <c r="P6">
        <v>0</v>
      </c>
    </row>
    <row r="7" spans="1:16" ht="20" customHeight="1">
      <c r="L7" s="1">
        <v>43127</v>
      </c>
      <c r="M7">
        <v>0</v>
      </c>
      <c r="N7">
        <v>0</v>
      </c>
      <c r="O7">
        <v>0</v>
      </c>
      <c r="P7">
        <v>0</v>
      </c>
    </row>
    <row r="8" spans="1:16" ht="20" customHeight="1">
      <c r="L8" s="1">
        <v>43128</v>
      </c>
      <c r="M8">
        <v>0</v>
      </c>
      <c r="N8">
        <v>0</v>
      </c>
      <c r="O8">
        <v>0</v>
      </c>
      <c r="P8">
        <v>0</v>
      </c>
    </row>
    <row r="9" spans="1:16" ht="20" customHeight="1">
      <c r="L9" s="1">
        <v>43129</v>
      </c>
      <c r="M9">
        <v>0</v>
      </c>
      <c r="N9">
        <v>0</v>
      </c>
      <c r="O9">
        <v>0</v>
      </c>
      <c r="P9">
        <v>0</v>
      </c>
    </row>
    <row r="10" spans="1:16" ht="20" customHeight="1">
      <c r="L10" s="1">
        <v>43130</v>
      </c>
      <c r="M10">
        <v>14</v>
      </c>
      <c r="N10">
        <v>3</v>
      </c>
      <c r="O10">
        <v>4</v>
      </c>
      <c r="P10">
        <v>0</v>
      </c>
    </row>
    <row r="11" spans="1:16" ht="20" customHeight="1">
      <c r="L11" s="1">
        <v>43131</v>
      </c>
      <c r="M11">
        <v>234</v>
      </c>
      <c r="N11">
        <v>71</v>
      </c>
      <c r="O11">
        <v>78</v>
      </c>
      <c r="P11">
        <v>1</v>
      </c>
    </row>
    <row r="12" spans="1:16" ht="20" customHeight="1">
      <c r="L12" s="1">
        <v>43132</v>
      </c>
      <c r="M12">
        <v>250</v>
      </c>
      <c r="N12">
        <v>64</v>
      </c>
      <c r="O12">
        <v>75</v>
      </c>
      <c r="P12">
        <v>1</v>
      </c>
    </row>
    <row r="13" spans="1:16" ht="20" customHeight="1">
      <c r="L13" s="1">
        <v>43133</v>
      </c>
      <c r="M13">
        <v>111</v>
      </c>
      <c r="N13">
        <v>45</v>
      </c>
      <c r="O13">
        <v>48</v>
      </c>
      <c r="P13">
        <v>0</v>
      </c>
    </row>
    <row r="14" spans="1:16" ht="20" customHeight="1">
      <c r="L14" s="1">
        <v>43134</v>
      </c>
      <c r="M14">
        <v>11</v>
      </c>
      <c r="N14">
        <v>7</v>
      </c>
      <c r="O14">
        <v>7</v>
      </c>
      <c r="P14">
        <v>0</v>
      </c>
    </row>
    <row r="15" spans="1:16" ht="20" customHeight="1">
      <c r="L15" s="1">
        <v>43135</v>
      </c>
      <c r="M15">
        <v>48</v>
      </c>
      <c r="N15">
        <v>11</v>
      </c>
      <c r="O15">
        <v>13</v>
      </c>
      <c r="P15">
        <v>0</v>
      </c>
    </row>
    <row r="16" spans="1:16" ht="20" customHeight="1">
      <c r="L16" s="1">
        <v>43136</v>
      </c>
      <c r="M16">
        <v>35</v>
      </c>
      <c r="N16">
        <v>17</v>
      </c>
      <c r="O16">
        <v>19</v>
      </c>
      <c r="P16">
        <v>2</v>
      </c>
    </row>
    <row r="17" spans="12:16" ht="20" customHeight="1">
      <c r="L17" s="1">
        <v>43137</v>
      </c>
      <c r="M17">
        <v>136</v>
      </c>
      <c r="N17">
        <v>29</v>
      </c>
      <c r="O17">
        <v>38</v>
      </c>
      <c r="P17">
        <v>0</v>
      </c>
    </row>
    <row r="18" spans="12:16" ht="20" customHeight="1">
      <c r="L18" s="1">
        <v>43138</v>
      </c>
      <c r="M18">
        <v>24</v>
      </c>
      <c r="N18">
        <v>9</v>
      </c>
      <c r="O18">
        <v>10</v>
      </c>
      <c r="P18">
        <v>0</v>
      </c>
    </row>
    <row r="19" spans="12:16" ht="20" customHeight="1">
      <c r="L19" s="1">
        <v>43139</v>
      </c>
      <c r="M19">
        <v>95</v>
      </c>
      <c r="N19">
        <v>47</v>
      </c>
      <c r="O19">
        <v>49</v>
      </c>
      <c r="P19">
        <v>1</v>
      </c>
    </row>
    <row r="20" spans="12:16" ht="20" customHeight="1">
      <c r="L20" s="1">
        <v>43140</v>
      </c>
      <c r="M20">
        <v>61</v>
      </c>
      <c r="N20">
        <v>20</v>
      </c>
      <c r="O20">
        <v>20</v>
      </c>
      <c r="P20">
        <v>1</v>
      </c>
    </row>
    <row r="21" spans="12:16" ht="20" customHeight="1">
      <c r="L21" s="1">
        <v>43141</v>
      </c>
      <c r="M21">
        <v>41</v>
      </c>
      <c r="N21">
        <v>10</v>
      </c>
      <c r="O21">
        <v>15</v>
      </c>
      <c r="P21">
        <v>0</v>
      </c>
    </row>
    <row r="22" spans="12:16" ht="20" customHeight="1">
      <c r="L22" s="1">
        <v>43142</v>
      </c>
      <c r="M22">
        <v>5</v>
      </c>
      <c r="N22">
        <v>3</v>
      </c>
      <c r="O22">
        <v>4</v>
      </c>
      <c r="P22">
        <v>0</v>
      </c>
    </row>
    <row r="23" spans="12:16" ht="20" customHeight="1">
      <c r="L23" s="1">
        <v>43143</v>
      </c>
      <c r="M23">
        <v>34</v>
      </c>
      <c r="N23">
        <v>16</v>
      </c>
      <c r="O23">
        <v>18</v>
      </c>
      <c r="P23">
        <v>0</v>
      </c>
    </row>
    <row r="24" spans="12:16" ht="20" customHeight="1">
      <c r="L24" s="1">
        <v>43144</v>
      </c>
      <c r="M24">
        <v>23</v>
      </c>
      <c r="N24">
        <v>13</v>
      </c>
      <c r="O24">
        <v>15</v>
      </c>
      <c r="P24">
        <v>0</v>
      </c>
    </row>
    <row r="25" spans="12:16" ht="20" customHeight="1">
      <c r="L25" s="1">
        <v>43145</v>
      </c>
      <c r="M25">
        <v>42</v>
      </c>
      <c r="N25">
        <v>13</v>
      </c>
      <c r="O25">
        <v>16</v>
      </c>
      <c r="P25">
        <v>1</v>
      </c>
    </row>
    <row r="26" spans="12:16" ht="20" customHeight="1">
      <c r="L26" s="1">
        <v>43146</v>
      </c>
      <c r="M26">
        <v>137</v>
      </c>
      <c r="N26">
        <v>52</v>
      </c>
      <c r="O26">
        <v>53</v>
      </c>
      <c r="P26">
        <v>0</v>
      </c>
    </row>
    <row r="27" spans="12:16" ht="20" customHeight="1">
      <c r="L27" s="1">
        <v>43147</v>
      </c>
      <c r="M27">
        <v>41</v>
      </c>
      <c r="N27">
        <v>12</v>
      </c>
      <c r="O27">
        <v>15</v>
      </c>
      <c r="P27">
        <v>0</v>
      </c>
    </row>
    <row r="28" spans="12:16" ht="20" customHeight="1">
      <c r="L28" s="1">
        <v>43148</v>
      </c>
      <c r="M28">
        <v>25</v>
      </c>
      <c r="N28">
        <v>4</v>
      </c>
      <c r="O28">
        <v>5</v>
      </c>
      <c r="P28">
        <v>0</v>
      </c>
    </row>
    <row r="29" spans="12:16" ht="20" customHeight="1">
      <c r="L29" s="1">
        <v>43149</v>
      </c>
      <c r="M29">
        <v>14</v>
      </c>
      <c r="N29">
        <v>3</v>
      </c>
      <c r="O29">
        <v>3</v>
      </c>
      <c r="P29">
        <v>0</v>
      </c>
    </row>
    <row r="30" spans="12:16" ht="20" customHeight="1">
      <c r="L30" s="1">
        <v>43150</v>
      </c>
      <c r="M30">
        <v>20</v>
      </c>
      <c r="N30">
        <v>10</v>
      </c>
      <c r="O30">
        <v>11</v>
      </c>
      <c r="P30">
        <v>0</v>
      </c>
    </row>
    <row r="31" spans="12:16" ht="20" customHeight="1">
      <c r="L31" s="1">
        <v>43151</v>
      </c>
      <c r="M31">
        <v>40</v>
      </c>
      <c r="N31">
        <v>10</v>
      </c>
      <c r="O31">
        <v>11</v>
      </c>
      <c r="P31">
        <v>0</v>
      </c>
    </row>
    <row r="32" spans="12:16" ht="20" customHeight="1">
      <c r="L32" s="1">
        <v>43152</v>
      </c>
      <c r="M32">
        <v>100</v>
      </c>
      <c r="N32">
        <v>44</v>
      </c>
      <c r="O32">
        <v>47</v>
      </c>
      <c r="P32">
        <v>2</v>
      </c>
    </row>
    <row r="33" spans="12:16" ht="20" customHeight="1">
      <c r="L33" s="1">
        <v>43153</v>
      </c>
      <c r="M33">
        <v>68</v>
      </c>
      <c r="N33">
        <v>22</v>
      </c>
      <c r="O33">
        <v>23</v>
      </c>
      <c r="P33">
        <v>0</v>
      </c>
    </row>
    <row r="34" spans="12:16" ht="20" customHeight="1">
      <c r="L34" s="1">
        <v>43154</v>
      </c>
      <c r="M34">
        <v>24</v>
      </c>
      <c r="N34">
        <v>6</v>
      </c>
      <c r="O34">
        <v>9</v>
      </c>
      <c r="P34">
        <v>1</v>
      </c>
    </row>
    <row r="35" spans="12:16" ht="20" customHeight="1">
      <c r="L35" s="1">
        <v>43155</v>
      </c>
      <c r="M35">
        <v>19</v>
      </c>
      <c r="N35">
        <v>6</v>
      </c>
      <c r="O35">
        <v>7</v>
      </c>
      <c r="P35">
        <v>2</v>
      </c>
    </row>
    <row r="36" spans="12:16" ht="20" customHeight="1">
      <c r="L36" s="1">
        <v>43156</v>
      </c>
      <c r="M36">
        <v>8</v>
      </c>
      <c r="N36">
        <v>6</v>
      </c>
      <c r="O36">
        <v>6</v>
      </c>
      <c r="P36">
        <v>0</v>
      </c>
    </row>
    <row r="37" spans="12:16" ht="20" customHeight="1">
      <c r="L37" s="1">
        <v>43157</v>
      </c>
      <c r="M37">
        <v>11</v>
      </c>
      <c r="N37">
        <v>3</v>
      </c>
      <c r="O37">
        <v>3</v>
      </c>
      <c r="P37">
        <v>0</v>
      </c>
    </row>
    <row r="38" spans="12:16" ht="20" customHeight="1">
      <c r="L38" s="1">
        <v>43158</v>
      </c>
      <c r="M38">
        <v>13</v>
      </c>
      <c r="N38">
        <v>5</v>
      </c>
      <c r="O38">
        <v>5</v>
      </c>
      <c r="P38">
        <v>0</v>
      </c>
    </row>
    <row r="39" spans="12:16" ht="20" customHeight="1">
      <c r="L39" s="1">
        <v>43159</v>
      </c>
      <c r="M39">
        <v>16</v>
      </c>
      <c r="N39">
        <v>3</v>
      </c>
      <c r="O39">
        <v>3</v>
      </c>
      <c r="P39">
        <v>0</v>
      </c>
    </row>
    <row r="40" spans="12:16" ht="20" customHeight="1">
      <c r="L40" s="1">
        <v>43160</v>
      </c>
      <c r="M40">
        <v>8</v>
      </c>
      <c r="N40">
        <v>3</v>
      </c>
      <c r="O40">
        <v>3</v>
      </c>
      <c r="P40">
        <v>0</v>
      </c>
    </row>
    <row r="41" spans="12:16" ht="20" customHeight="1">
      <c r="L41" s="1">
        <v>43161</v>
      </c>
      <c r="M41">
        <v>12</v>
      </c>
      <c r="N41">
        <v>5</v>
      </c>
      <c r="O41">
        <v>5</v>
      </c>
      <c r="P41">
        <v>0</v>
      </c>
    </row>
    <row r="42" spans="12:16" ht="20" customHeight="1">
      <c r="L42" s="1">
        <v>43162</v>
      </c>
      <c r="M42">
        <v>1</v>
      </c>
      <c r="N42">
        <v>1</v>
      </c>
      <c r="O42">
        <v>1</v>
      </c>
      <c r="P42">
        <v>0</v>
      </c>
    </row>
    <row r="43" spans="12:16" ht="20" customHeight="1">
      <c r="L43" s="1">
        <v>43163</v>
      </c>
      <c r="M43">
        <v>0</v>
      </c>
      <c r="N43">
        <v>0</v>
      </c>
      <c r="O43">
        <v>0</v>
      </c>
      <c r="P43">
        <v>0</v>
      </c>
    </row>
  </sheetData>
  <mergeCells count="6">
    <mergeCell ref="A1:C1"/>
    <mergeCell ref="D1:K1"/>
    <mergeCell ref="A2:B2"/>
    <mergeCell ref="A3:K3"/>
    <mergeCell ref="D2:F2"/>
    <mergeCell ref="G2:K2"/>
  </mergeCells>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showOutlineSymbols="0" showWhiteSpace="0" topLeftCell="A43" workbookViewId="0">
      <selection sqref="A1:C1"/>
    </sheetView>
  </sheetViews>
  <sheetFormatPr baseColWidth="10" defaultColWidth="8.7109375" defaultRowHeight="13" x14ac:dyDescent="0"/>
  <cols>
    <col min="1" max="1" width="12.140625" bestFit="1" customWidth="1"/>
    <col min="2" max="5" width="12.85546875" bestFit="1" customWidth="1"/>
    <col min="6" max="7" width="10.28515625" bestFit="1" customWidth="1"/>
    <col min="8" max="8" width="7.42578125" bestFit="1" customWidth="1"/>
    <col min="9" max="9" width="13.5703125" bestFit="1" customWidth="1"/>
    <col min="10" max="10" width="3.5703125" bestFit="1" customWidth="1"/>
    <col min="11" max="15" width="20.5703125" bestFit="1" customWidth="1"/>
    <col min="16" max="16" width="24" bestFit="1" customWidth="1"/>
  </cols>
  <sheetData>
    <row r="1" spans="1:16" ht="45.75" customHeight="1">
      <c r="A1" s="40" t="s">
        <v>101</v>
      </c>
      <c r="B1" s="40"/>
      <c r="C1" s="40"/>
      <c r="D1" s="40" t="s">
        <v>1</v>
      </c>
      <c r="E1" s="40"/>
      <c r="F1" s="40"/>
      <c r="G1" s="40"/>
      <c r="H1" s="40"/>
      <c r="I1" s="40"/>
      <c r="J1" s="40"/>
      <c r="K1" s="40"/>
      <c r="L1" s="7" t="s">
        <v>102</v>
      </c>
      <c r="M1" s="7" t="s">
        <v>103</v>
      </c>
      <c r="N1" s="7" t="s">
        <v>104</v>
      </c>
      <c r="O1" s="7" t="s">
        <v>105</v>
      </c>
      <c r="P1" s="7" t="s">
        <v>106</v>
      </c>
    </row>
    <row r="2" spans="1:16" ht="20" customHeight="1">
      <c r="A2" s="40" t="s">
        <v>99</v>
      </c>
      <c r="B2" s="40"/>
      <c r="C2" s="7" t="s">
        <v>2</v>
      </c>
      <c r="D2" s="40" t="s">
        <v>100</v>
      </c>
      <c r="E2" s="40"/>
      <c r="F2" s="40"/>
      <c r="G2" s="32"/>
      <c r="H2" s="32"/>
      <c r="I2" s="32"/>
      <c r="J2" s="32"/>
      <c r="K2" s="32"/>
      <c r="L2" t="s">
        <v>107</v>
      </c>
      <c r="M2" t="s">
        <v>108</v>
      </c>
      <c r="N2">
        <v>338</v>
      </c>
      <c r="O2">
        <v>185</v>
      </c>
      <c r="P2">
        <v>11</v>
      </c>
    </row>
    <row r="3" spans="1:16" ht="20" customHeight="1">
      <c r="A3" s="32"/>
      <c r="B3" s="32"/>
      <c r="C3" s="32"/>
      <c r="D3" s="32"/>
      <c r="E3" s="32"/>
      <c r="F3" s="32"/>
      <c r="G3" s="32"/>
      <c r="H3" s="32"/>
      <c r="I3" s="32"/>
      <c r="J3" s="32"/>
      <c r="K3" s="32"/>
      <c r="L3" t="s">
        <v>109</v>
      </c>
      <c r="M3" t="s">
        <v>110</v>
      </c>
      <c r="N3">
        <v>4</v>
      </c>
      <c r="O3">
        <v>0</v>
      </c>
      <c r="P3">
        <v>0</v>
      </c>
    </row>
    <row r="4" spans="1:16" ht="20" customHeight="1">
      <c r="L4" t="s">
        <v>109</v>
      </c>
      <c r="M4" t="s">
        <v>111</v>
      </c>
      <c r="N4">
        <v>3</v>
      </c>
      <c r="O4">
        <v>1</v>
      </c>
      <c r="P4">
        <v>0</v>
      </c>
    </row>
    <row r="5" spans="1:16" ht="20" customHeight="1">
      <c r="L5" t="s">
        <v>109</v>
      </c>
      <c r="M5" t="s">
        <v>112</v>
      </c>
      <c r="N5">
        <v>1</v>
      </c>
      <c r="O5">
        <v>0</v>
      </c>
      <c r="P5">
        <v>0</v>
      </c>
    </row>
    <row r="6" spans="1:16" ht="20" customHeight="1">
      <c r="L6" t="s">
        <v>109</v>
      </c>
      <c r="M6" t="s">
        <v>113</v>
      </c>
      <c r="N6">
        <v>1</v>
      </c>
      <c r="O6">
        <v>0</v>
      </c>
      <c r="P6">
        <v>0</v>
      </c>
    </row>
    <row r="7" spans="1:16" ht="20" customHeight="1">
      <c r="L7" t="s">
        <v>114</v>
      </c>
      <c r="M7" t="s">
        <v>115</v>
      </c>
      <c r="N7">
        <v>3</v>
      </c>
      <c r="O7">
        <v>2</v>
      </c>
      <c r="P7">
        <v>0</v>
      </c>
    </row>
    <row r="8" spans="1:16" ht="20" customHeight="1">
      <c r="L8" t="s">
        <v>114</v>
      </c>
      <c r="M8" t="s">
        <v>116</v>
      </c>
      <c r="N8">
        <v>75</v>
      </c>
      <c r="O8">
        <v>42</v>
      </c>
      <c r="P8">
        <v>1</v>
      </c>
    </row>
    <row r="9" spans="1:16" ht="20" customHeight="1">
      <c r="L9" t="s">
        <v>117</v>
      </c>
      <c r="M9" t="s">
        <v>118</v>
      </c>
      <c r="N9">
        <v>2</v>
      </c>
      <c r="O9">
        <v>0</v>
      </c>
      <c r="P9">
        <v>0</v>
      </c>
    </row>
    <row r="10" spans="1:16" ht="20" customHeight="1">
      <c r="L10" t="s">
        <v>117</v>
      </c>
      <c r="M10" t="s">
        <v>119</v>
      </c>
      <c r="N10">
        <v>10</v>
      </c>
      <c r="O10">
        <v>4</v>
      </c>
      <c r="P10">
        <v>0</v>
      </c>
    </row>
    <row r="11" spans="1:16" ht="20" customHeight="1">
      <c r="L11" t="s">
        <v>120</v>
      </c>
      <c r="M11" t="s">
        <v>121</v>
      </c>
      <c r="N11">
        <v>143</v>
      </c>
      <c r="O11">
        <v>51</v>
      </c>
      <c r="P11">
        <v>1</v>
      </c>
    </row>
    <row r="12" spans="1:16" ht="20" customHeight="1">
      <c r="L12" t="s">
        <v>120</v>
      </c>
      <c r="M12" t="s">
        <v>122</v>
      </c>
      <c r="N12">
        <v>1</v>
      </c>
      <c r="O12">
        <v>1</v>
      </c>
      <c r="P12">
        <v>0</v>
      </c>
    </row>
    <row r="13" spans="1:16" ht="20" customHeight="1">
      <c r="L13" t="s">
        <v>123</v>
      </c>
      <c r="M13" t="s">
        <v>124</v>
      </c>
      <c r="N13">
        <v>70</v>
      </c>
      <c r="O13">
        <v>55</v>
      </c>
      <c r="P13">
        <v>1</v>
      </c>
    </row>
    <row r="14" spans="1:16" ht="20" customHeight="1"/>
    <row r="15" spans="1:16" ht="20" customHeight="1"/>
    <row r="16" spans="1:16" ht="20" customHeight="1"/>
    <row r="17" spans="1:7" ht="20" customHeight="1"/>
    <row r="18" spans="1:7" ht="20" customHeight="1"/>
    <row r="19" spans="1:7" ht="20" customHeight="1"/>
    <row r="20" spans="1:7" ht="20" customHeight="1"/>
    <row r="21" spans="1:7" ht="20" customHeight="1"/>
    <row r="22" spans="1:7" ht="20" customHeight="1"/>
    <row r="23" spans="1:7" ht="20" customHeight="1"/>
    <row r="24" spans="1:7" ht="20" customHeight="1"/>
    <row r="25" spans="1:7" ht="20" customHeight="1">
      <c r="A25" s="8" t="s">
        <v>95</v>
      </c>
      <c r="B25" s="8" t="s">
        <v>107</v>
      </c>
      <c r="C25" s="8" t="s">
        <v>120</v>
      </c>
      <c r="D25" s="8" t="s">
        <v>117</v>
      </c>
      <c r="E25" s="8" t="s">
        <v>114</v>
      </c>
      <c r="F25" s="8" t="s">
        <v>125</v>
      </c>
      <c r="G25" s="8" t="s">
        <v>109</v>
      </c>
    </row>
    <row r="26" spans="1:7" ht="20" customHeight="1">
      <c r="A26" t="s">
        <v>126</v>
      </c>
      <c r="B26">
        <v>0</v>
      </c>
      <c r="C26">
        <v>0</v>
      </c>
      <c r="D26">
        <v>0</v>
      </c>
      <c r="E26">
        <v>0</v>
      </c>
      <c r="F26">
        <v>0</v>
      </c>
      <c r="G26">
        <v>0</v>
      </c>
    </row>
    <row r="27" spans="1:7" ht="20" customHeight="1">
      <c r="A27" t="s">
        <v>127</v>
      </c>
      <c r="B27">
        <v>2</v>
      </c>
      <c r="C27">
        <v>0</v>
      </c>
      <c r="D27">
        <v>0</v>
      </c>
      <c r="E27">
        <v>0</v>
      </c>
      <c r="F27">
        <v>0</v>
      </c>
      <c r="G27">
        <v>0</v>
      </c>
    </row>
    <row r="28" spans="1:7" ht="20" customHeight="1">
      <c r="A28" t="s">
        <v>128</v>
      </c>
      <c r="B28">
        <v>9</v>
      </c>
      <c r="C28">
        <v>0</v>
      </c>
      <c r="D28">
        <v>0</v>
      </c>
      <c r="E28">
        <v>0</v>
      </c>
      <c r="F28">
        <v>0</v>
      </c>
      <c r="G28">
        <v>0</v>
      </c>
    </row>
    <row r="29" spans="1:7" ht="20" customHeight="1">
      <c r="A29" t="s">
        <v>129</v>
      </c>
      <c r="B29">
        <v>1</v>
      </c>
      <c r="C29">
        <v>0</v>
      </c>
      <c r="D29">
        <v>0</v>
      </c>
      <c r="E29">
        <v>0</v>
      </c>
      <c r="F29">
        <v>0</v>
      </c>
      <c r="G29">
        <v>0</v>
      </c>
    </row>
    <row r="30" spans="1:7" ht="20" customHeight="1">
      <c r="A30" t="s">
        <v>130</v>
      </c>
      <c r="B30">
        <v>0</v>
      </c>
      <c r="C30">
        <v>0</v>
      </c>
      <c r="D30">
        <v>0</v>
      </c>
      <c r="E30">
        <v>0</v>
      </c>
      <c r="F30">
        <v>0</v>
      </c>
      <c r="G30">
        <v>0</v>
      </c>
    </row>
    <row r="31" spans="1:7" ht="20" customHeight="1">
      <c r="A31" t="s">
        <v>131</v>
      </c>
      <c r="B31">
        <v>0</v>
      </c>
      <c r="C31">
        <v>0</v>
      </c>
      <c r="D31">
        <v>0</v>
      </c>
      <c r="E31">
        <v>0</v>
      </c>
      <c r="F31">
        <v>0</v>
      </c>
      <c r="G31">
        <v>0</v>
      </c>
    </row>
    <row r="32" spans="1:7" ht="20" customHeight="1">
      <c r="A32" t="s">
        <v>132</v>
      </c>
      <c r="B32">
        <v>0</v>
      </c>
      <c r="C32">
        <v>0</v>
      </c>
      <c r="D32">
        <v>0</v>
      </c>
      <c r="E32">
        <v>0</v>
      </c>
      <c r="F32">
        <v>0</v>
      </c>
      <c r="G32">
        <v>0</v>
      </c>
    </row>
    <row r="33" spans="1:7" ht="20" customHeight="1">
      <c r="A33" t="s">
        <v>133</v>
      </c>
      <c r="B33">
        <v>0</v>
      </c>
      <c r="C33">
        <v>0</v>
      </c>
      <c r="D33">
        <v>0</v>
      </c>
      <c r="E33">
        <v>0</v>
      </c>
      <c r="F33">
        <v>0</v>
      </c>
      <c r="G33">
        <v>0</v>
      </c>
    </row>
    <row r="34" spans="1:7" ht="20" customHeight="1">
      <c r="A34" t="s">
        <v>134</v>
      </c>
      <c r="B34">
        <v>4</v>
      </c>
      <c r="C34">
        <v>0</v>
      </c>
      <c r="D34">
        <v>0</v>
      </c>
      <c r="E34">
        <v>0</v>
      </c>
      <c r="F34">
        <v>0</v>
      </c>
      <c r="G34">
        <v>0</v>
      </c>
    </row>
    <row r="35" spans="1:7" ht="20" customHeight="1">
      <c r="A35" t="s">
        <v>135</v>
      </c>
      <c r="B35">
        <v>44</v>
      </c>
      <c r="C35">
        <v>31</v>
      </c>
      <c r="D35">
        <v>0</v>
      </c>
      <c r="E35">
        <v>2</v>
      </c>
      <c r="F35">
        <v>1</v>
      </c>
      <c r="G35">
        <v>0</v>
      </c>
    </row>
    <row r="36" spans="1:7" ht="20" customHeight="1">
      <c r="A36" t="s">
        <v>136</v>
      </c>
      <c r="B36">
        <v>44</v>
      </c>
      <c r="C36">
        <v>6</v>
      </c>
      <c r="D36">
        <v>4</v>
      </c>
      <c r="E36">
        <v>7</v>
      </c>
      <c r="F36">
        <v>13</v>
      </c>
      <c r="G36">
        <v>1</v>
      </c>
    </row>
    <row r="37" spans="1:7" ht="20" customHeight="1">
      <c r="A37" t="s">
        <v>137</v>
      </c>
      <c r="B37">
        <v>21</v>
      </c>
      <c r="C37">
        <v>9</v>
      </c>
      <c r="D37">
        <v>2</v>
      </c>
      <c r="E37">
        <v>11</v>
      </c>
      <c r="F37">
        <v>5</v>
      </c>
      <c r="G37">
        <v>0</v>
      </c>
    </row>
    <row r="38" spans="1:7" ht="20" customHeight="1">
      <c r="A38" t="s">
        <v>138</v>
      </c>
      <c r="B38">
        <v>4</v>
      </c>
      <c r="C38">
        <v>1</v>
      </c>
      <c r="D38">
        <v>0</v>
      </c>
      <c r="E38">
        <v>1</v>
      </c>
      <c r="F38">
        <v>1</v>
      </c>
      <c r="G38">
        <v>0</v>
      </c>
    </row>
    <row r="39" spans="1:7" ht="20" customHeight="1">
      <c r="A39" t="s">
        <v>139</v>
      </c>
      <c r="B39">
        <v>7</v>
      </c>
      <c r="C39">
        <v>4</v>
      </c>
      <c r="D39">
        <v>0</v>
      </c>
      <c r="E39">
        <v>1</v>
      </c>
      <c r="F39">
        <v>1</v>
      </c>
      <c r="G39">
        <v>0</v>
      </c>
    </row>
    <row r="40" spans="1:7" ht="20" customHeight="1">
      <c r="A40" t="s">
        <v>140</v>
      </c>
      <c r="B40">
        <v>12</v>
      </c>
      <c r="C40">
        <v>0</v>
      </c>
      <c r="D40">
        <v>0</v>
      </c>
      <c r="E40">
        <v>2</v>
      </c>
      <c r="F40">
        <v>4</v>
      </c>
      <c r="G40">
        <v>1</v>
      </c>
    </row>
    <row r="41" spans="1:7" ht="20" customHeight="1">
      <c r="A41" t="s">
        <v>141</v>
      </c>
      <c r="B41">
        <v>26</v>
      </c>
      <c r="C41">
        <v>0</v>
      </c>
      <c r="D41">
        <v>0</v>
      </c>
      <c r="E41">
        <v>6</v>
      </c>
      <c r="F41">
        <v>5</v>
      </c>
      <c r="G41">
        <v>1</v>
      </c>
    </row>
    <row r="42" spans="1:7" ht="20" customHeight="1">
      <c r="A42" t="s">
        <v>142</v>
      </c>
      <c r="B42">
        <v>4</v>
      </c>
      <c r="C42">
        <v>0</v>
      </c>
      <c r="D42">
        <v>1</v>
      </c>
      <c r="E42">
        <v>2</v>
      </c>
      <c r="F42">
        <v>3</v>
      </c>
      <c r="G42">
        <v>0</v>
      </c>
    </row>
    <row r="43" spans="1:7" ht="20" customHeight="1">
      <c r="A43" t="s">
        <v>143</v>
      </c>
      <c r="B43">
        <v>10</v>
      </c>
      <c r="C43">
        <v>32</v>
      </c>
      <c r="D43">
        <v>0</v>
      </c>
      <c r="E43">
        <v>3</v>
      </c>
      <c r="F43">
        <v>3</v>
      </c>
      <c r="G43">
        <v>1</v>
      </c>
    </row>
    <row r="44" spans="1:7">
      <c r="A44" s="1">
        <v>43140</v>
      </c>
      <c r="B44">
        <v>9</v>
      </c>
      <c r="C44">
        <v>5</v>
      </c>
      <c r="D44">
        <v>0</v>
      </c>
      <c r="E44">
        <v>3</v>
      </c>
      <c r="F44">
        <v>3</v>
      </c>
      <c r="G44">
        <v>0</v>
      </c>
    </row>
    <row r="45" spans="1:7">
      <c r="A45" s="1">
        <v>43141</v>
      </c>
      <c r="B45">
        <v>7</v>
      </c>
      <c r="C45">
        <v>0</v>
      </c>
      <c r="D45">
        <v>0</v>
      </c>
      <c r="E45">
        <v>7</v>
      </c>
      <c r="F45">
        <v>1</v>
      </c>
      <c r="G45">
        <v>0</v>
      </c>
    </row>
    <row r="46" spans="1:7">
      <c r="A46" s="1">
        <v>43142</v>
      </c>
      <c r="B46">
        <v>0</v>
      </c>
      <c r="C46">
        <v>0</v>
      </c>
      <c r="D46">
        <v>0</v>
      </c>
      <c r="E46">
        <v>4</v>
      </c>
      <c r="F46">
        <v>0</v>
      </c>
      <c r="G46">
        <v>0</v>
      </c>
    </row>
    <row r="47" spans="1:7">
      <c r="A47" s="1">
        <v>43143</v>
      </c>
      <c r="B47">
        <v>9</v>
      </c>
      <c r="C47">
        <v>2</v>
      </c>
      <c r="D47">
        <v>0</v>
      </c>
      <c r="E47">
        <v>3</v>
      </c>
      <c r="F47">
        <v>4</v>
      </c>
      <c r="G47">
        <v>0</v>
      </c>
    </row>
    <row r="48" spans="1:7">
      <c r="A48" s="1">
        <v>43144</v>
      </c>
      <c r="B48">
        <v>9</v>
      </c>
      <c r="C48">
        <v>0</v>
      </c>
      <c r="D48">
        <v>0</v>
      </c>
      <c r="E48">
        <v>4</v>
      </c>
      <c r="F48">
        <v>2</v>
      </c>
      <c r="G48">
        <v>0</v>
      </c>
    </row>
    <row r="49" spans="1:7">
      <c r="A49" s="1">
        <v>43145</v>
      </c>
      <c r="B49">
        <v>11</v>
      </c>
      <c r="C49">
        <v>0</v>
      </c>
      <c r="D49">
        <v>0</v>
      </c>
      <c r="E49">
        <v>1</v>
      </c>
      <c r="F49">
        <v>4</v>
      </c>
      <c r="G49">
        <v>0</v>
      </c>
    </row>
    <row r="50" spans="1:7">
      <c r="A50" s="1">
        <v>43146</v>
      </c>
      <c r="B50">
        <v>15</v>
      </c>
      <c r="C50">
        <v>36</v>
      </c>
      <c r="D50">
        <v>0</v>
      </c>
      <c r="E50">
        <v>1</v>
      </c>
      <c r="F50">
        <v>0</v>
      </c>
      <c r="G50">
        <v>1</v>
      </c>
    </row>
    <row r="51" spans="1:7">
      <c r="A51" s="1">
        <v>43147</v>
      </c>
      <c r="B51">
        <v>7</v>
      </c>
      <c r="C51">
        <v>4</v>
      </c>
      <c r="D51">
        <v>0</v>
      </c>
      <c r="E51">
        <v>1</v>
      </c>
      <c r="F51">
        <v>3</v>
      </c>
      <c r="G51">
        <v>0</v>
      </c>
    </row>
    <row r="52" spans="1:7">
      <c r="A52" s="1">
        <v>43148</v>
      </c>
      <c r="B52">
        <v>2</v>
      </c>
      <c r="C52">
        <v>1</v>
      </c>
      <c r="D52">
        <v>0</v>
      </c>
      <c r="E52">
        <v>1</v>
      </c>
      <c r="F52">
        <v>0</v>
      </c>
      <c r="G52">
        <v>1</v>
      </c>
    </row>
    <row r="53" spans="1:7">
      <c r="A53" s="1">
        <v>43149</v>
      </c>
      <c r="B53">
        <v>1</v>
      </c>
      <c r="C53">
        <v>1</v>
      </c>
      <c r="D53">
        <v>0</v>
      </c>
      <c r="E53">
        <v>0</v>
      </c>
      <c r="F53">
        <v>0</v>
      </c>
      <c r="G53">
        <v>1</v>
      </c>
    </row>
    <row r="54" spans="1:7">
      <c r="A54" s="1">
        <v>43150</v>
      </c>
      <c r="B54">
        <v>3</v>
      </c>
      <c r="C54">
        <v>2</v>
      </c>
      <c r="D54">
        <v>0</v>
      </c>
      <c r="E54">
        <v>5</v>
      </c>
      <c r="F54">
        <v>1</v>
      </c>
      <c r="G54">
        <v>0</v>
      </c>
    </row>
    <row r="55" spans="1:7">
      <c r="A55" s="1">
        <v>43151</v>
      </c>
      <c r="B55">
        <v>9</v>
      </c>
      <c r="C55">
        <v>0</v>
      </c>
      <c r="D55">
        <v>0</v>
      </c>
      <c r="E55">
        <v>1</v>
      </c>
      <c r="F55">
        <v>1</v>
      </c>
      <c r="G55">
        <v>0</v>
      </c>
    </row>
    <row r="56" spans="1:7">
      <c r="A56" s="1">
        <v>43152</v>
      </c>
      <c r="B56">
        <v>35</v>
      </c>
      <c r="C56">
        <v>0</v>
      </c>
      <c r="D56">
        <v>3</v>
      </c>
      <c r="E56">
        <v>3</v>
      </c>
      <c r="F56">
        <v>4</v>
      </c>
      <c r="G56">
        <v>2</v>
      </c>
    </row>
    <row r="57" spans="1:7">
      <c r="A57" s="1">
        <v>43153</v>
      </c>
      <c r="B57">
        <v>12</v>
      </c>
      <c r="C57">
        <v>1</v>
      </c>
      <c r="D57">
        <v>0</v>
      </c>
      <c r="E57">
        <v>2</v>
      </c>
      <c r="F57">
        <v>8</v>
      </c>
      <c r="G57">
        <v>0</v>
      </c>
    </row>
    <row r="58" spans="1:7">
      <c r="A58" s="1">
        <v>43154</v>
      </c>
      <c r="B58">
        <v>3</v>
      </c>
      <c r="C58">
        <v>4</v>
      </c>
      <c r="D58">
        <v>0</v>
      </c>
      <c r="E58">
        <v>2</v>
      </c>
      <c r="F58">
        <v>0</v>
      </c>
      <c r="G58">
        <v>0</v>
      </c>
    </row>
    <row r="59" spans="1:7">
      <c r="A59" s="1">
        <v>43155</v>
      </c>
      <c r="B59">
        <v>1</v>
      </c>
      <c r="C59">
        <v>3</v>
      </c>
      <c r="D59">
        <v>2</v>
      </c>
      <c r="E59">
        <v>0</v>
      </c>
      <c r="F59">
        <v>1</v>
      </c>
      <c r="G59">
        <v>0</v>
      </c>
    </row>
    <row r="60" spans="1:7">
      <c r="A60" s="1">
        <v>43156</v>
      </c>
      <c r="B60">
        <v>5</v>
      </c>
      <c r="C60">
        <v>0</v>
      </c>
      <c r="D60">
        <v>0</v>
      </c>
      <c r="E60">
        <v>1</v>
      </c>
      <c r="F60">
        <v>0</v>
      </c>
      <c r="G60">
        <v>0</v>
      </c>
    </row>
    <row r="61" spans="1:7">
      <c r="A61" s="1">
        <v>43157</v>
      </c>
      <c r="B61">
        <v>2</v>
      </c>
      <c r="C61">
        <v>0</v>
      </c>
      <c r="D61">
        <v>0</v>
      </c>
      <c r="E61">
        <v>1</v>
      </c>
      <c r="F61">
        <v>0</v>
      </c>
      <c r="G61">
        <v>0</v>
      </c>
    </row>
    <row r="62" spans="1:7">
      <c r="A62" s="1">
        <v>43158</v>
      </c>
      <c r="B62">
        <v>3</v>
      </c>
      <c r="C62">
        <v>0</v>
      </c>
      <c r="D62">
        <v>0</v>
      </c>
      <c r="E62">
        <v>1</v>
      </c>
      <c r="F62">
        <v>1</v>
      </c>
      <c r="G62">
        <v>0</v>
      </c>
    </row>
    <row r="63" spans="1:7">
      <c r="A63" s="1">
        <v>43159</v>
      </c>
      <c r="B63">
        <v>1</v>
      </c>
      <c r="C63">
        <v>0</v>
      </c>
      <c r="D63">
        <v>0</v>
      </c>
      <c r="E63">
        <v>1</v>
      </c>
      <c r="F63">
        <v>1</v>
      </c>
      <c r="G63">
        <v>0</v>
      </c>
    </row>
    <row r="64" spans="1:7">
      <c r="A64" s="1">
        <v>43160</v>
      </c>
      <c r="B64">
        <v>3</v>
      </c>
      <c r="C64">
        <v>0</v>
      </c>
      <c r="D64">
        <v>0</v>
      </c>
      <c r="E64">
        <v>0</v>
      </c>
      <c r="F64">
        <v>0</v>
      </c>
      <c r="G64">
        <v>0</v>
      </c>
    </row>
    <row r="65" spans="1:7">
      <c r="A65" s="1">
        <v>43161</v>
      </c>
      <c r="B65">
        <v>2</v>
      </c>
      <c r="C65">
        <v>2</v>
      </c>
      <c r="D65">
        <v>0</v>
      </c>
      <c r="E65">
        <v>1</v>
      </c>
      <c r="F65">
        <v>0</v>
      </c>
      <c r="G65">
        <v>0</v>
      </c>
    </row>
    <row r="66" spans="1:7">
      <c r="A66" s="1">
        <v>43162</v>
      </c>
      <c r="B66">
        <v>1</v>
      </c>
      <c r="C66">
        <v>0</v>
      </c>
      <c r="D66">
        <v>0</v>
      </c>
      <c r="E66">
        <v>0</v>
      </c>
      <c r="F66">
        <v>0</v>
      </c>
      <c r="G66">
        <v>0</v>
      </c>
    </row>
    <row r="67" spans="1:7">
      <c r="A67" s="1">
        <v>43163</v>
      </c>
      <c r="B67">
        <v>0</v>
      </c>
      <c r="C67">
        <v>0</v>
      </c>
      <c r="D67">
        <v>0</v>
      </c>
      <c r="E67">
        <v>0</v>
      </c>
      <c r="F67">
        <v>0</v>
      </c>
      <c r="G67">
        <v>0</v>
      </c>
    </row>
  </sheetData>
  <mergeCells count="6">
    <mergeCell ref="A1:C1"/>
    <mergeCell ref="D1:K1"/>
    <mergeCell ref="A2:B2"/>
    <mergeCell ref="A3:K3"/>
    <mergeCell ref="D2:F2"/>
    <mergeCell ref="G2:K2"/>
  </mergeCells>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7"/>
  <sheetViews>
    <sheetView tabSelected="1" showOutlineSymbols="0" showWhiteSpace="0" topLeftCell="A17" workbookViewId="0">
      <selection activeCell="A19" sqref="A19:X19"/>
    </sheetView>
  </sheetViews>
  <sheetFormatPr baseColWidth="10" defaultColWidth="8.7109375" defaultRowHeight="13" x14ac:dyDescent="0"/>
  <cols>
    <col min="1" max="1" width="18" bestFit="1" customWidth="1"/>
    <col min="2" max="2" width="9.85546875" bestFit="1" customWidth="1"/>
    <col min="3" max="3" width="1.7109375" bestFit="1" customWidth="1"/>
    <col min="4" max="4" width="10.42578125" bestFit="1" customWidth="1"/>
    <col min="5" max="5" width="44.28515625" bestFit="1" customWidth="1"/>
    <col min="6" max="6" width="11.42578125" bestFit="1" customWidth="1"/>
    <col min="7" max="7" width="36.7109375" bestFit="1" customWidth="1"/>
    <col min="8" max="8" width="3.7109375" bestFit="1" customWidth="1"/>
    <col min="9" max="10" width="50" bestFit="1" customWidth="1"/>
    <col min="11" max="11" width="30" bestFit="1" customWidth="1"/>
    <col min="12" max="12" width="15" bestFit="1" customWidth="1"/>
    <col min="13" max="14" width="50" bestFit="1" customWidth="1"/>
    <col min="15" max="16" width="30" bestFit="1" customWidth="1"/>
    <col min="17" max="17" width="10" bestFit="1" customWidth="1"/>
    <col min="18" max="18" width="30" bestFit="1" customWidth="1"/>
    <col min="19" max="20" width="50" bestFit="1" customWidth="1"/>
    <col min="21" max="21" width="30" bestFit="1" customWidth="1"/>
    <col min="22" max="22" width="50" bestFit="1" customWidth="1"/>
    <col min="23" max="23" width="30" bestFit="1" customWidth="1"/>
    <col min="24" max="24" width="20.85546875" bestFit="1" customWidth="1"/>
    <col min="25" max="25" width="0" hidden="1"/>
  </cols>
  <sheetData>
    <row r="1" spans="1:24" ht="37" customHeight="1">
      <c r="A1" s="37" t="s">
        <v>144</v>
      </c>
      <c r="B1" s="37"/>
      <c r="C1" s="4"/>
      <c r="D1" s="37" t="s">
        <v>69</v>
      </c>
      <c r="E1" s="37"/>
      <c r="F1" s="37"/>
      <c r="G1" s="4"/>
      <c r="H1" s="37" t="s">
        <v>99</v>
      </c>
      <c r="I1" s="37"/>
      <c r="J1" s="6" t="s">
        <v>2</v>
      </c>
      <c r="K1" s="37" t="s">
        <v>100</v>
      </c>
      <c r="L1" s="37"/>
      <c r="M1" s="37"/>
    </row>
    <row r="2" spans="1:24" ht="9" customHeight="1">
      <c r="A2" s="32"/>
      <c r="B2" s="32"/>
      <c r="C2" s="32"/>
      <c r="D2" s="32"/>
      <c r="E2" s="32"/>
      <c r="F2" s="32"/>
      <c r="G2" s="32"/>
      <c r="H2" s="32"/>
      <c r="I2" s="32"/>
      <c r="J2" s="32"/>
      <c r="K2" s="32"/>
      <c r="L2" s="32"/>
      <c r="M2" s="32"/>
      <c r="N2" s="32"/>
      <c r="O2" s="32"/>
      <c r="P2" s="32"/>
      <c r="Q2" s="32"/>
      <c r="R2" s="32"/>
      <c r="S2" s="32"/>
      <c r="T2" s="32"/>
      <c r="U2" s="32"/>
      <c r="V2" s="32"/>
      <c r="W2" s="32"/>
      <c r="X2" s="32"/>
    </row>
    <row r="3" spans="1:24" ht="23" customHeight="1">
      <c r="A3" s="10" t="s">
        <v>63</v>
      </c>
      <c r="B3" s="13" t="s">
        <v>296</v>
      </c>
      <c r="C3" s="36"/>
      <c r="D3" s="34" t="s">
        <v>145</v>
      </c>
      <c r="E3" s="34" t="s">
        <v>146</v>
      </c>
      <c r="F3" s="34"/>
      <c r="G3" s="34"/>
      <c r="H3" s="4"/>
      <c r="I3" s="35" t="s">
        <v>148</v>
      </c>
      <c r="J3" s="35"/>
      <c r="K3" s="35"/>
      <c r="L3" s="35"/>
      <c r="M3" s="35"/>
      <c r="N3" s="35"/>
      <c r="O3" s="35"/>
      <c r="P3" s="35"/>
      <c r="Q3" s="35"/>
      <c r="R3" s="35"/>
      <c r="S3" s="35"/>
      <c r="T3" s="35"/>
      <c r="U3" s="35"/>
      <c r="V3" s="35"/>
      <c r="W3" s="35"/>
      <c r="X3" s="35"/>
    </row>
    <row r="4" spans="1:24" ht="43" customHeight="1">
      <c r="A4" s="10" t="s">
        <v>64</v>
      </c>
      <c r="B4" s="13">
        <v>23</v>
      </c>
      <c r="C4" s="36"/>
      <c r="D4" s="34"/>
      <c r="E4" s="34"/>
      <c r="F4" s="9"/>
      <c r="G4" s="9"/>
      <c r="H4" s="4"/>
      <c r="I4" s="24" t="s">
        <v>151</v>
      </c>
      <c r="J4" s="24"/>
      <c r="K4" s="24"/>
      <c r="L4" s="24"/>
      <c r="M4" s="24"/>
      <c r="N4" s="24" t="s">
        <v>156</v>
      </c>
      <c r="O4" s="24" t="s">
        <v>157</v>
      </c>
      <c r="P4" s="24" t="s">
        <v>158</v>
      </c>
      <c r="Q4" s="24" t="s">
        <v>159</v>
      </c>
      <c r="R4" s="24" t="s">
        <v>160</v>
      </c>
      <c r="S4" s="24" t="s">
        <v>161</v>
      </c>
      <c r="T4" s="24" t="s">
        <v>162</v>
      </c>
      <c r="U4" s="24" t="s">
        <v>163</v>
      </c>
      <c r="V4" s="24" t="s">
        <v>164</v>
      </c>
      <c r="W4" s="24" t="s">
        <v>165</v>
      </c>
      <c r="X4" s="24" t="s">
        <v>166</v>
      </c>
    </row>
    <row r="5" spans="1:24" ht="70" customHeight="1">
      <c r="A5" s="11" t="s">
        <v>167</v>
      </c>
      <c r="B5" s="14" t="s">
        <v>41</v>
      </c>
      <c r="C5" s="36"/>
      <c r="D5" s="17" t="s">
        <v>168</v>
      </c>
      <c r="E5" s="19" t="s">
        <v>169</v>
      </c>
      <c r="F5" s="21"/>
      <c r="G5" s="23"/>
      <c r="H5" s="4"/>
      <c r="I5" s="26" t="s">
        <v>170</v>
      </c>
      <c r="J5" s="26"/>
      <c r="K5" s="26"/>
      <c r="L5" s="26"/>
      <c r="M5" s="26"/>
      <c r="N5" s="26" t="s">
        <v>171</v>
      </c>
      <c r="O5" s="26" t="s">
        <v>172</v>
      </c>
      <c r="P5" s="26" t="s">
        <v>173</v>
      </c>
      <c r="Q5" s="26" t="s">
        <v>174</v>
      </c>
      <c r="R5" s="26">
        <v>1982</v>
      </c>
      <c r="S5" s="26" t="s">
        <v>175</v>
      </c>
      <c r="T5" s="26"/>
      <c r="U5" s="26" t="s">
        <v>297</v>
      </c>
      <c r="V5" s="26" t="s">
        <v>173</v>
      </c>
      <c r="W5" s="26"/>
      <c r="X5" s="26" t="s">
        <v>176</v>
      </c>
    </row>
    <row r="6" spans="1:24" ht="70" customHeight="1">
      <c r="A6" s="11" t="s">
        <v>22</v>
      </c>
      <c r="B6" s="14" t="s">
        <v>41</v>
      </c>
      <c r="C6" s="36"/>
      <c r="D6" s="16" t="s">
        <v>177</v>
      </c>
      <c r="E6" s="18" t="s">
        <v>178</v>
      </c>
      <c r="F6" s="20"/>
      <c r="G6" s="22"/>
      <c r="H6" s="4"/>
      <c r="I6" s="25" t="s">
        <v>170</v>
      </c>
      <c r="J6" s="25"/>
      <c r="K6" s="25"/>
      <c r="L6" s="25"/>
      <c r="M6" s="25"/>
      <c r="N6" s="25" t="s">
        <v>179</v>
      </c>
      <c r="O6" s="25" t="s">
        <v>180</v>
      </c>
      <c r="P6" s="25" t="s">
        <v>173</v>
      </c>
      <c r="Q6" s="25" t="s">
        <v>181</v>
      </c>
      <c r="R6" s="25">
        <v>1955</v>
      </c>
      <c r="S6" s="25" t="s">
        <v>182</v>
      </c>
      <c r="T6" s="25"/>
      <c r="U6" s="25" t="s">
        <v>183</v>
      </c>
      <c r="V6" s="25" t="s">
        <v>173</v>
      </c>
      <c r="W6" s="25"/>
      <c r="X6" s="25" t="s">
        <v>176</v>
      </c>
    </row>
    <row r="7" spans="1:24" ht="70" customHeight="1">
      <c r="A7" s="11" t="s">
        <v>23</v>
      </c>
      <c r="B7" s="14" t="s">
        <v>10</v>
      </c>
      <c r="C7" s="36"/>
      <c r="D7" s="17" t="s">
        <v>184</v>
      </c>
      <c r="E7" s="19" t="s">
        <v>185</v>
      </c>
      <c r="F7" s="21"/>
      <c r="G7" s="23"/>
      <c r="H7" s="4"/>
      <c r="I7" s="26" t="s">
        <v>170</v>
      </c>
      <c r="J7" s="26"/>
      <c r="K7" s="26"/>
      <c r="L7" s="26"/>
      <c r="M7" s="26"/>
      <c r="N7" s="26" t="s">
        <v>186</v>
      </c>
      <c r="O7" s="26" t="s">
        <v>172</v>
      </c>
      <c r="P7" s="26" t="s">
        <v>176</v>
      </c>
      <c r="Q7" s="26"/>
      <c r="R7" s="26"/>
      <c r="S7" s="26"/>
      <c r="T7" s="26"/>
      <c r="U7" s="26"/>
      <c r="V7" s="26"/>
      <c r="W7" s="26"/>
      <c r="X7" s="26"/>
    </row>
    <row r="8" spans="1:24" ht="70" customHeight="1">
      <c r="A8" s="11" t="s">
        <v>24</v>
      </c>
      <c r="B8" s="14" t="s">
        <v>10</v>
      </c>
      <c r="C8" s="36"/>
      <c r="D8" s="16" t="s">
        <v>187</v>
      </c>
      <c r="E8" s="18" t="s">
        <v>188</v>
      </c>
      <c r="F8" s="20"/>
      <c r="G8" s="22"/>
      <c r="H8" s="4"/>
      <c r="I8" s="25" t="s">
        <v>170</v>
      </c>
      <c r="J8" s="25"/>
      <c r="K8" s="25"/>
      <c r="L8" s="25"/>
      <c r="M8" s="25"/>
      <c r="N8" s="25" t="s">
        <v>186</v>
      </c>
      <c r="O8" s="25" t="s">
        <v>172</v>
      </c>
      <c r="P8" s="25" t="s">
        <v>176</v>
      </c>
      <c r="Q8" s="25"/>
      <c r="R8" s="25"/>
      <c r="S8" s="25"/>
      <c r="T8" s="25"/>
      <c r="U8" s="25"/>
      <c r="V8" s="25"/>
      <c r="W8" s="25"/>
      <c r="X8" s="25"/>
    </row>
    <row r="9" spans="1:24" ht="70" customHeight="1">
      <c r="A9" s="11" t="s">
        <v>189</v>
      </c>
      <c r="B9" s="14" t="s">
        <v>10</v>
      </c>
      <c r="C9" s="36"/>
      <c r="D9" s="17" t="s">
        <v>190</v>
      </c>
      <c r="E9" s="19" t="s">
        <v>191</v>
      </c>
      <c r="F9" s="21"/>
      <c r="G9" s="23"/>
      <c r="H9" s="4"/>
      <c r="I9" s="26" t="s">
        <v>170</v>
      </c>
      <c r="J9" s="26"/>
      <c r="K9" s="26"/>
      <c r="L9" s="26"/>
      <c r="M9" s="26"/>
      <c r="N9" s="26" t="s">
        <v>192</v>
      </c>
      <c r="O9" s="26" t="s">
        <v>172</v>
      </c>
      <c r="P9" s="26" t="s">
        <v>176</v>
      </c>
      <c r="Q9" s="26"/>
      <c r="R9" s="26"/>
      <c r="S9" s="26"/>
      <c r="T9" s="26"/>
      <c r="U9" s="26"/>
      <c r="V9" s="26"/>
      <c r="W9" s="26"/>
      <c r="X9" s="26"/>
    </row>
    <row r="10" spans="1:24" ht="147.75" customHeight="1">
      <c r="A10" s="12" t="s">
        <v>193</v>
      </c>
      <c r="B10" s="15">
        <f>COUNTIF(E5:E17,"*")</f>
        <v>13</v>
      </c>
      <c r="C10" s="36"/>
      <c r="D10" s="16" t="s">
        <v>194</v>
      </c>
      <c r="E10" s="18" t="s">
        <v>195</v>
      </c>
      <c r="F10" s="20"/>
      <c r="G10" s="22"/>
      <c r="H10" s="4"/>
      <c r="I10" s="25" t="s">
        <v>170</v>
      </c>
      <c r="J10" s="25"/>
      <c r="K10" s="25"/>
      <c r="L10" s="25"/>
      <c r="M10" s="25"/>
      <c r="N10" s="25" t="s">
        <v>196</v>
      </c>
      <c r="O10" s="25" t="s">
        <v>197</v>
      </c>
      <c r="P10" s="25" t="s">
        <v>173</v>
      </c>
      <c r="Q10" s="25" t="s">
        <v>174</v>
      </c>
      <c r="R10" s="25">
        <v>1977</v>
      </c>
      <c r="S10" s="25" t="s">
        <v>198</v>
      </c>
      <c r="T10" s="25"/>
      <c r="U10" s="25" t="s">
        <v>199</v>
      </c>
      <c r="V10" s="25" t="s">
        <v>173</v>
      </c>
      <c r="W10" s="25"/>
      <c r="X10" s="25" t="s">
        <v>176</v>
      </c>
    </row>
    <row r="11" spans="1:24" ht="70" customHeight="1">
      <c r="A11" s="4"/>
      <c r="B11" s="4"/>
      <c r="C11" s="36"/>
      <c r="D11" s="17" t="s">
        <v>200</v>
      </c>
      <c r="E11" s="19" t="s">
        <v>195</v>
      </c>
      <c r="F11" s="21"/>
      <c r="G11" s="23"/>
      <c r="H11" s="4"/>
      <c r="I11" s="26" t="s">
        <v>170</v>
      </c>
      <c r="J11" s="26"/>
      <c r="K11" s="26"/>
      <c r="L11" s="26"/>
      <c r="M11" s="26"/>
      <c r="N11" s="26" t="s">
        <v>196</v>
      </c>
      <c r="O11" s="26" t="s">
        <v>197</v>
      </c>
      <c r="P11" s="26" t="s">
        <v>173</v>
      </c>
      <c r="Q11" s="26" t="s">
        <v>174</v>
      </c>
      <c r="R11" s="26">
        <v>1977</v>
      </c>
      <c r="S11" s="26" t="s">
        <v>198</v>
      </c>
      <c r="T11" s="26"/>
      <c r="U11" s="26" t="s">
        <v>199</v>
      </c>
      <c r="V11" s="26" t="s">
        <v>173</v>
      </c>
      <c r="W11" s="26"/>
      <c r="X11" s="26" t="s">
        <v>176</v>
      </c>
    </row>
    <row r="12" spans="1:24" ht="154.5" customHeight="1">
      <c r="A12" s="4"/>
      <c r="B12" s="4"/>
      <c r="C12" s="36"/>
      <c r="D12" s="16" t="s">
        <v>201</v>
      </c>
      <c r="E12" s="18" t="s">
        <v>202</v>
      </c>
      <c r="F12" s="20"/>
      <c r="G12" s="22"/>
      <c r="H12" s="4"/>
      <c r="I12" s="25" t="s">
        <v>170</v>
      </c>
      <c r="J12" s="25"/>
      <c r="K12" s="25"/>
      <c r="L12" s="25"/>
      <c r="M12" s="25"/>
      <c r="N12" s="25" t="s">
        <v>196</v>
      </c>
      <c r="O12" s="25" t="s">
        <v>197</v>
      </c>
      <c r="P12" s="25" t="s">
        <v>173</v>
      </c>
      <c r="Q12" s="25" t="s">
        <v>174</v>
      </c>
      <c r="R12" s="25">
        <v>1977</v>
      </c>
      <c r="S12" s="25" t="s">
        <v>198</v>
      </c>
      <c r="T12" s="25"/>
      <c r="U12" s="25" t="s">
        <v>199</v>
      </c>
      <c r="V12" s="25" t="s">
        <v>173</v>
      </c>
      <c r="W12" s="25"/>
      <c r="X12" s="25" t="s">
        <v>176</v>
      </c>
    </row>
    <row r="13" spans="1:24" ht="70" customHeight="1">
      <c r="A13" s="4"/>
      <c r="B13" s="4"/>
      <c r="C13" s="36"/>
      <c r="D13" s="17" t="s">
        <v>203</v>
      </c>
      <c r="E13" s="19" t="s">
        <v>204</v>
      </c>
      <c r="F13" s="21"/>
      <c r="G13" s="23"/>
      <c r="H13" s="4"/>
      <c r="I13" s="26" t="s">
        <v>170</v>
      </c>
      <c r="J13" s="26"/>
      <c r="K13" s="26"/>
      <c r="L13" s="26"/>
      <c r="M13" s="26"/>
      <c r="N13" s="26" t="s">
        <v>186</v>
      </c>
      <c r="O13" s="26" t="s">
        <v>172</v>
      </c>
      <c r="P13" s="26" t="s">
        <v>176</v>
      </c>
      <c r="Q13" s="26"/>
      <c r="R13" s="26"/>
      <c r="S13" s="26"/>
      <c r="T13" s="26"/>
      <c r="U13" s="26"/>
      <c r="V13" s="26"/>
      <c r="W13" s="26"/>
      <c r="X13" s="26"/>
    </row>
    <row r="14" spans="1:24" ht="158.25" customHeight="1">
      <c r="A14" s="41" t="s">
        <v>205</v>
      </c>
      <c r="B14" s="41"/>
      <c r="C14" s="36"/>
      <c r="D14" s="16" t="s">
        <v>206</v>
      </c>
      <c r="E14" s="18" t="s">
        <v>207</v>
      </c>
      <c r="F14" s="20"/>
      <c r="G14" s="22"/>
      <c r="H14" s="4"/>
      <c r="I14" s="25" t="s">
        <v>170</v>
      </c>
      <c r="J14" s="25"/>
      <c r="K14" s="25"/>
      <c r="L14" s="25"/>
      <c r="M14" s="25"/>
      <c r="N14" s="25" t="s">
        <v>196</v>
      </c>
      <c r="O14" s="25" t="s">
        <v>172</v>
      </c>
      <c r="P14" s="25" t="s">
        <v>173</v>
      </c>
      <c r="Q14" s="25" t="s">
        <v>181</v>
      </c>
      <c r="R14" s="25">
        <v>1954</v>
      </c>
      <c r="S14" s="25" t="s">
        <v>208</v>
      </c>
      <c r="T14" s="25"/>
      <c r="U14" s="25" t="s">
        <v>209</v>
      </c>
      <c r="V14" s="25"/>
      <c r="W14" s="25"/>
      <c r="X14" s="25" t="s">
        <v>176</v>
      </c>
    </row>
    <row r="15" spans="1:24" ht="70" customHeight="1">
      <c r="A15" s="4"/>
      <c r="B15" s="4"/>
      <c r="C15" s="4"/>
      <c r="D15" s="17" t="s">
        <v>210</v>
      </c>
      <c r="E15" s="19" t="s">
        <v>211</v>
      </c>
      <c r="F15" s="21"/>
      <c r="G15" s="23"/>
      <c r="H15" s="4"/>
      <c r="I15" s="26" t="s">
        <v>170</v>
      </c>
      <c r="J15" s="26"/>
      <c r="K15" s="26"/>
      <c r="L15" s="26"/>
      <c r="M15" s="26"/>
      <c r="N15" s="26" t="s">
        <v>212</v>
      </c>
      <c r="O15" s="26" t="s">
        <v>213</v>
      </c>
      <c r="P15" s="26" t="s">
        <v>173</v>
      </c>
      <c r="Q15" s="26" t="s">
        <v>174</v>
      </c>
      <c r="R15" s="26">
        <v>1984</v>
      </c>
      <c r="S15" s="26" t="s">
        <v>214</v>
      </c>
      <c r="T15" s="26"/>
      <c r="U15" s="26" t="s">
        <v>297</v>
      </c>
      <c r="V15" s="26" t="s">
        <v>173</v>
      </c>
      <c r="W15" s="26"/>
      <c r="X15" s="26" t="s">
        <v>176</v>
      </c>
    </row>
    <row r="16" spans="1:24" ht="343.5" customHeight="1">
      <c r="A16" s="4"/>
      <c r="B16" s="4"/>
      <c r="C16" s="4"/>
      <c r="D16" s="16" t="s">
        <v>215</v>
      </c>
      <c r="E16" s="18" t="s">
        <v>216</v>
      </c>
      <c r="F16" s="20"/>
      <c r="G16" s="22"/>
      <c r="H16" s="4"/>
      <c r="I16" s="25" t="s">
        <v>170</v>
      </c>
      <c r="J16" s="25"/>
      <c r="K16" s="25"/>
      <c r="L16" s="25"/>
      <c r="M16" s="25"/>
      <c r="N16" s="25" t="s">
        <v>212</v>
      </c>
      <c r="O16" s="25" t="s">
        <v>217</v>
      </c>
      <c r="P16" s="25" t="s">
        <v>173</v>
      </c>
      <c r="Q16" s="25" t="s">
        <v>181</v>
      </c>
      <c r="R16" s="25">
        <v>1984</v>
      </c>
      <c r="S16" s="25" t="s">
        <v>218</v>
      </c>
      <c r="T16" s="25"/>
      <c r="U16" s="25" t="s">
        <v>297</v>
      </c>
      <c r="V16" s="25" t="s">
        <v>173</v>
      </c>
      <c r="W16" s="25"/>
      <c r="X16" s="25" t="s">
        <v>176</v>
      </c>
    </row>
    <row r="17" spans="1:25" ht="129" customHeight="1">
      <c r="A17" s="4"/>
      <c r="B17" s="4"/>
      <c r="C17" s="4"/>
      <c r="D17" s="17" t="s">
        <v>219</v>
      </c>
      <c r="E17" s="19" t="s">
        <v>220</v>
      </c>
      <c r="F17" s="21"/>
      <c r="G17" s="23"/>
      <c r="H17" s="4"/>
      <c r="I17" s="26" t="s">
        <v>170</v>
      </c>
      <c r="J17" s="26"/>
      <c r="K17" s="26"/>
      <c r="L17" s="26"/>
      <c r="M17" s="26"/>
      <c r="N17" s="26" t="s">
        <v>192</v>
      </c>
      <c r="O17" s="26" t="s">
        <v>221</v>
      </c>
      <c r="P17" s="26" t="s">
        <v>173</v>
      </c>
      <c r="Q17" s="26" t="s">
        <v>174</v>
      </c>
      <c r="R17" s="26">
        <v>1985</v>
      </c>
      <c r="S17" s="26" t="s">
        <v>218</v>
      </c>
      <c r="T17" s="26"/>
      <c r="U17" s="26" t="s">
        <v>297</v>
      </c>
      <c r="V17" s="26" t="s">
        <v>173</v>
      </c>
      <c r="W17" s="26"/>
      <c r="X17" s="26" t="s">
        <v>176</v>
      </c>
    </row>
    <row r="18" spans="1:25" ht="100" customHeight="1">
      <c r="A18" s="32"/>
      <c r="B18" s="32"/>
      <c r="C18" s="32"/>
      <c r="D18" s="32"/>
      <c r="E18" s="32"/>
      <c r="F18" s="32"/>
      <c r="G18" s="32"/>
      <c r="H18" s="32"/>
      <c r="I18" s="32"/>
      <c r="J18" s="32"/>
      <c r="K18" s="32"/>
      <c r="L18" s="32"/>
      <c r="M18" s="32"/>
      <c r="N18" s="32"/>
      <c r="O18" s="32"/>
      <c r="P18" s="32"/>
      <c r="Q18" s="32"/>
      <c r="R18" s="32"/>
      <c r="S18" s="32"/>
      <c r="T18" s="32"/>
      <c r="U18" s="32"/>
      <c r="V18" s="32"/>
      <c r="W18" s="32"/>
      <c r="X18" s="32"/>
    </row>
    <row r="19" spans="1:25" ht="70" customHeight="1">
      <c r="A19" s="43" t="s">
        <v>222</v>
      </c>
      <c r="B19" s="43"/>
      <c r="C19" s="43"/>
      <c r="D19" s="43"/>
      <c r="E19" s="43"/>
      <c r="F19" s="43"/>
      <c r="G19" s="43"/>
      <c r="H19" s="43"/>
      <c r="I19" s="43"/>
      <c r="J19" s="43"/>
      <c r="K19" s="43"/>
      <c r="L19" s="43"/>
      <c r="M19" s="43"/>
      <c r="N19" s="43"/>
      <c r="O19" s="43"/>
      <c r="P19" s="43"/>
      <c r="Q19" s="43"/>
      <c r="R19" s="43"/>
      <c r="S19" s="43"/>
      <c r="T19" s="43"/>
      <c r="U19" s="43"/>
      <c r="V19" s="43"/>
      <c r="W19" s="43"/>
      <c r="X19" s="43"/>
      <c r="Y19" s="2"/>
    </row>
    <row r="20" spans="1:25" ht="50" customHeight="1">
      <c r="A20" s="44" t="s">
        <v>223</v>
      </c>
      <c r="B20" s="44"/>
      <c r="C20" s="44"/>
      <c r="D20" s="44"/>
      <c r="E20" s="44"/>
    </row>
    <row r="21" spans="1:25" ht="50" customHeight="1">
      <c r="A21" s="42" t="s">
        <v>156</v>
      </c>
      <c r="B21" s="42"/>
    </row>
    <row r="22" spans="1:25" ht="50" customHeight="1">
      <c r="A22" s="3" t="s">
        <v>192</v>
      </c>
      <c r="B22" s="3">
        <v>8</v>
      </c>
    </row>
    <row r="23" spans="1:25" ht="50" customHeight="1">
      <c r="A23" s="3" t="s">
        <v>224</v>
      </c>
      <c r="B23" s="3">
        <v>3</v>
      </c>
    </row>
    <row r="24" spans="1:25" ht="50" customHeight="1">
      <c r="A24" s="3" t="s">
        <v>225</v>
      </c>
      <c r="B24" s="3">
        <v>1</v>
      </c>
    </row>
    <row r="25" spans="1:25" ht="50" customHeight="1">
      <c r="A25" s="3" t="s">
        <v>226</v>
      </c>
      <c r="B25" s="3">
        <v>1</v>
      </c>
    </row>
    <row r="26" spans="1:25" ht="50" customHeight="1">
      <c r="A26" s="3" t="s">
        <v>227</v>
      </c>
      <c r="B26" s="3">
        <v>6</v>
      </c>
    </row>
    <row r="27" spans="1:25" ht="50" customHeight="1">
      <c r="A27" s="3" t="s">
        <v>186</v>
      </c>
      <c r="B27" s="3">
        <v>2</v>
      </c>
    </row>
    <row r="28" spans="1:25" ht="50" customHeight="1"/>
    <row r="29" spans="1:25" ht="50" customHeight="1">
      <c r="A29" s="42" t="s">
        <v>157</v>
      </c>
      <c r="B29" s="42"/>
    </row>
    <row r="30" spans="1:25" ht="50" customHeight="1">
      <c r="A30" s="3" t="s">
        <v>228</v>
      </c>
      <c r="B30" s="3">
        <v>6</v>
      </c>
    </row>
    <row r="31" spans="1:25" ht="50" customHeight="1">
      <c r="A31" s="3" t="s">
        <v>229</v>
      </c>
      <c r="B31" s="3">
        <v>4</v>
      </c>
    </row>
    <row r="32" spans="1:25" ht="50" customHeight="1">
      <c r="A32" s="3" t="s">
        <v>213</v>
      </c>
      <c r="B32" s="3">
        <v>5</v>
      </c>
    </row>
    <row r="33" spans="1:2" ht="50" customHeight="1">
      <c r="A33" s="3" t="s">
        <v>230</v>
      </c>
      <c r="B33" s="3">
        <v>4</v>
      </c>
    </row>
    <row r="34" spans="1:2" ht="50" customHeight="1">
      <c r="A34" s="3" t="s">
        <v>231</v>
      </c>
      <c r="B34" s="3">
        <v>1</v>
      </c>
    </row>
    <row r="35" spans="1:2" ht="50" customHeight="1">
      <c r="A35" s="3" t="s">
        <v>232</v>
      </c>
      <c r="B35" s="3">
        <v>2</v>
      </c>
    </row>
    <row r="36" spans="1:2" ht="50" customHeight="1">
      <c r="A36" s="3" t="s">
        <v>233</v>
      </c>
      <c r="B36" s="3">
        <v>3</v>
      </c>
    </row>
    <row r="37" spans="1:2" ht="50" customHeight="1">
      <c r="A37" s="3" t="s">
        <v>234</v>
      </c>
      <c r="B37" s="3">
        <v>1</v>
      </c>
    </row>
    <row r="38" spans="1:2" ht="50" customHeight="1">
      <c r="A38" s="3" t="s">
        <v>235</v>
      </c>
      <c r="B38" s="3">
        <v>3</v>
      </c>
    </row>
    <row r="39" spans="1:2" ht="50" customHeight="1">
      <c r="A39" s="3" t="s">
        <v>236</v>
      </c>
      <c r="B39" s="3">
        <v>1</v>
      </c>
    </row>
    <row r="40" spans="1:2" ht="50" customHeight="1">
      <c r="A40" s="3" t="s">
        <v>237</v>
      </c>
      <c r="B40" s="3">
        <v>2</v>
      </c>
    </row>
    <row r="41" spans="1:2" ht="50" customHeight="1">
      <c r="A41" s="3" t="s">
        <v>238</v>
      </c>
      <c r="B41" s="3">
        <v>1</v>
      </c>
    </row>
    <row r="42" spans="1:2" ht="50" customHeight="1">
      <c r="A42" s="3" t="s">
        <v>239</v>
      </c>
      <c r="B42" s="3">
        <v>3</v>
      </c>
    </row>
    <row r="43" spans="1:2" ht="50" customHeight="1">
      <c r="A43" s="3" t="s">
        <v>240</v>
      </c>
      <c r="B43" s="3">
        <v>1</v>
      </c>
    </row>
    <row r="44" spans="1:2" ht="50" customHeight="1"/>
    <row r="45" spans="1:2" ht="50" customHeight="1">
      <c r="A45" s="42" t="s">
        <v>158</v>
      </c>
      <c r="B45" s="42"/>
    </row>
    <row r="46" spans="1:2" ht="50" customHeight="1">
      <c r="A46" s="3" t="s">
        <v>173</v>
      </c>
      <c r="B46" s="3">
        <v>7</v>
      </c>
    </row>
    <row r="47" spans="1:2" ht="50" customHeight="1">
      <c r="A47" s="3" t="s">
        <v>176</v>
      </c>
      <c r="B47" s="3">
        <v>3</v>
      </c>
    </row>
    <row r="48" spans="1:2" ht="50" customHeight="1">
      <c r="A48" s="3"/>
      <c r="B48" s="3"/>
    </row>
    <row r="49" spans="1:2" ht="50" customHeight="1">
      <c r="A49" s="3"/>
      <c r="B49" s="3"/>
    </row>
    <row r="50" spans="1:2" ht="50" customHeight="1">
      <c r="A50" s="3"/>
      <c r="B50" s="3"/>
    </row>
    <row r="51" spans="1:2" ht="50" customHeight="1"/>
    <row r="52" spans="1:2" ht="50" customHeight="1">
      <c r="A52" s="42" t="s">
        <v>159</v>
      </c>
      <c r="B52" s="42"/>
    </row>
    <row r="53" spans="1:2" ht="50" customHeight="1">
      <c r="A53" s="3" t="s">
        <v>181</v>
      </c>
      <c r="B53" s="3">
        <v>3</v>
      </c>
    </row>
    <row r="54" spans="1:2" ht="50" customHeight="1">
      <c r="A54" s="3" t="s">
        <v>174</v>
      </c>
      <c r="B54" s="3">
        <v>4</v>
      </c>
    </row>
    <row r="55" spans="1:2" ht="50" customHeight="1">
      <c r="A55" s="3"/>
      <c r="B55" s="3"/>
    </row>
    <row r="56" spans="1:2" ht="50" customHeight="1">
      <c r="A56" s="3"/>
      <c r="B56" s="3"/>
    </row>
    <row r="57" spans="1:2" ht="50" customHeight="1">
      <c r="A57" s="3"/>
      <c r="B57" s="3"/>
    </row>
    <row r="58" spans="1:2" ht="50" customHeight="1"/>
    <row r="59" spans="1:2" ht="50" customHeight="1">
      <c r="A59" s="42" t="s">
        <v>160</v>
      </c>
      <c r="B59" s="42"/>
    </row>
    <row r="60" spans="1:2" ht="50" customHeight="1">
      <c r="A60" s="3">
        <v>0</v>
      </c>
      <c r="B60" s="3">
        <v>3</v>
      </c>
    </row>
    <row r="61" spans="1:2" ht="50" customHeight="1">
      <c r="A61" s="3">
        <v>1984</v>
      </c>
      <c r="B61" s="3">
        <v>2</v>
      </c>
    </row>
    <row r="62" spans="1:2" ht="50" customHeight="1">
      <c r="A62" s="3">
        <v>1982</v>
      </c>
      <c r="B62" s="3">
        <v>1</v>
      </c>
    </row>
    <row r="63" spans="1:2" ht="50" customHeight="1">
      <c r="A63" s="3">
        <v>1955</v>
      </c>
      <c r="B63" s="3">
        <v>1</v>
      </c>
    </row>
    <row r="64" spans="1:2" ht="50" customHeight="1">
      <c r="A64" s="3">
        <v>1977</v>
      </c>
      <c r="B64" s="3">
        <v>1</v>
      </c>
    </row>
    <row r="65" spans="1:2" ht="50" customHeight="1"/>
    <row r="66" spans="1:2" ht="50" customHeight="1">
      <c r="A66" s="42" t="s">
        <v>161</v>
      </c>
      <c r="B66" s="42"/>
    </row>
    <row r="67" spans="1:2" ht="50" customHeight="1">
      <c r="A67" s="3" t="s">
        <v>198</v>
      </c>
      <c r="B67" s="3">
        <v>1</v>
      </c>
    </row>
    <row r="68" spans="1:2" ht="50" customHeight="1">
      <c r="A68" s="3" t="s">
        <v>214</v>
      </c>
      <c r="B68" s="3">
        <v>1</v>
      </c>
    </row>
    <row r="69" spans="1:2" ht="50" customHeight="1">
      <c r="A69" s="3" t="s">
        <v>182</v>
      </c>
      <c r="B69" s="3">
        <v>1</v>
      </c>
    </row>
    <row r="70" spans="1:2" ht="50" customHeight="1">
      <c r="A70" s="3" t="s">
        <v>208</v>
      </c>
      <c r="B70" s="3">
        <v>1</v>
      </c>
    </row>
    <row r="71" spans="1:2" ht="50" customHeight="1">
      <c r="A71" s="3" t="s">
        <v>175</v>
      </c>
      <c r="B71" s="3">
        <v>1</v>
      </c>
    </row>
    <row r="72" spans="1:2" ht="50" customHeight="1">
      <c r="A72" s="3" t="s">
        <v>218</v>
      </c>
      <c r="B72" s="3">
        <v>2</v>
      </c>
    </row>
    <row r="73" spans="1:2" ht="50" customHeight="1"/>
    <row r="74" spans="1:2" ht="50" customHeight="1">
      <c r="A74" s="42" t="s">
        <v>164</v>
      </c>
      <c r="B74" s="42"/>
    </row>
    <row r="75" spans="1:2" ht="50" customHeight="1">
      <c r="A75" s="3" t="s">
        <v>173</v>
      </c>
      <c r="B75" s="3">
        <v>6</v>
      </c>
    </row>
    <row r="76" spans="1:2" ht="50" customHeight="1">
      <c r="A76" s="3"/>
      <c r="B76" s="3"/>
    </row>
    <row r="77" spans="1:2" ht="50" customHeight="1">
      <c r="A77" s="3"/>
      <c r="B77" s="3"/>
    </row>
    <row r="78" spans="1:2" ht="50" customHeight="1">
      <c r="A78" s="3"/>
      <c r="B78" s="3"/>
    </row>
    <row r="79" spans="1:2" ht="50" customHeight="1">
      <c r="A79" s="3"/>
      <c r="B79" s="3"/>
    </row>
    <row r="80" spans="1:2" ht="50" customHeight="1"/>
    <row r="81" spans="1:2" ht="50" customHeight="1">
      <c r="A81" s="42" t="s">
        <v>166</v>
      </c>
      <c r="B81" s="42"/>
    </row>
    <row r="82" spans="1:2" ht="50" customHeight="1">
      <c r="A82" s="3" t="s">
        <v>176</v>
      </c>
      <c r="B82" s="3">
        <v>7</v>
      </c>
    </row>
    <row r="83" spans="1:2" ht="50" customHeight="1">
      <c r="A83" s="3"/>
      <c r="B83" s="3"/>
    </row>
    <row r="84" spans="1:2" ht="50" customHeight="1">
      <c r="A84" s="3"/>
      <c r="B84" s="3"/>
    </row>
    <row r="85" spans="1:2" ht="50" customHeight="1">
      <c r="A85" s="3"/>
      <c r="B85" s="3"/>
    </row>
    <row r="86" spans="1:2" ht="50" customHeight="1">
      <c r="A86" s="3"/>
      <c r="B86" s="3"/>
    </row>
    <row r="87" spans="1:2" ht="50" customHeight="1"/>
  </sheetData>
  <autoFilter ref="D4:X17"/>
  <mergeCells count="22">
    <mergeCell ref="A59:B59"/>
    <mergeCell ref="A66:B66"/>
    <mergeCell ref="A74:B74"/>
    <mergeCell ref="A81:B81"/>
    <mergeCell ref="A18:X18"/>
    <mergeCell ref="A19:X19"/>
    <mergeCell ref="A20:E20"/>
    <mergeCell ref="A21:B21"/>
    <mergeCell ref="A29:B29"/>
    <mergeCell ref="A45:B45"/>
    <mergeCell ref="A52:B52"/>
    <mergeCell ref="A14:B14"/>
    <mergeCell ref="C3:C14"/>
    <mergeCell ref="I3:X3"/>
    <mergeCell ref="F3:G3"/>
    <mergeCell ref="D3:D4"/>
    <mergeCell ref="E3:E4"/>
    <mergeCell ref="A1:B1"/>
    <mergeCell ref="D1:F1"/>
    <mergeCell ref="H1:I1"/>
    <mergeCell ref="K1:M1"/>
    <mergeCell ref="A2:X2"/>
  </mergeCells>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6"/>
  <sheetViews>
    <sheetView showOutlineSymbols="0" showWhiteSpace="0" workbookViewId="0">
      <selection activeCell="O4" sqref="O4:R4"/>
    </sheetView>
  </sheetViews>
  <sheetFormatPr baseColWidth="10" defaultColWidth="8.7109375" defaultRowHeight="13" x14ac:dyDescent="0"/>
  <cols>
    <col min="1" max="1" width="18" bestFit="1" customWidth="1"/>
    <col min="2" max="2" width="9.85546875" bestFit="1" customWidth="1"/>
    <col min="3" max="3" width="1.7109375" bestFit="1" customWidth="1"/>
    <col min="4" max="4" width="10.42578125" bestFit="1" customWidth="1"/>
    <col min="5" max="5" width="11.42578125" bestFit="1" customWidth="1"/>
    <col min="6" max="6" width="44.28515625" bestFit="1" customWidth="1"/>
    <col min="7" max="8" width="14" bestFit="1" customWidth="1"/>
    <col min="9" max="10" width="37.140625" bestFit="1" customWidth="1"/>
    <col min="11" max="11" width="100" bestFit="1" customWidth="1"/>
    <col min="12" max="12" width="50" bestFit="1" customWidth="1"/>
    <col min="13" max="13" width="3.7109375" bestFit="1" customWidth="1"/>
    <col min="14" max="15" width="50" bestFit="1" customWidth="1"/>
    <col min="16" max="16" width="30" bestFit="1" customWidth="1"/>
    <col min="17" max="17" width="15" bestFit="1" customWidth="1"/>
    <col min="18" max="19" width="50" bestFit="1" customWidth="1"/>
    <col min="20" max="21" width="30" bestFit="1" customWidth="1"/>
    <col min="22" max="22" width="10" bestFit="1" customWidth="1"/>
    <col min="23" max="23" width="30" bestFit="1" customWidth="1"/>
    <col min="24" max="25" width="50" bestFit="1" customWidth="1"/>
    <col min="26" max="26" width="30" bestFit="1" customWidth="1"/>
    <col min="27" max="27" width="50" bestFit="1" customWidth="1"/>
    <col min="28" max="28" width="30" bestFit="1" customWidth="1"/>
    <col min="29" max="29" width="20.85546875" bestFit="1" customWidth="1"/>
  </cols>
  <sheetData>
    <row r="1" spans="1:29" ht="37" customHeight="1">
      <c r="A1" s="37" t="s">
        <v>241</v>
      </c>
      <c r="B1" s="37"/>
      <c r="C1" s="4"/>
      <c r="D1" s="37" t="s">
        <v>66</v>
      </c>
      <c r="E1" s="37"/>
      <c r="F1" s="37"/>
      <c r="G1" s="4"/>
      <c r="H1" s="37" t="s">
        <v>99</v>
      </c>
      <c r="I1" s="37"/>
      <c r="J1" s="6" t="s">
        <v>2</v>
      </c>
      <c r="K1" s="37" t="s">
        <v>100</v>
      </c>
      <c r="L1" s="37"/>
      <c r="M1" s="37"/>
    </row>
    <row r="2" spans="1:29" ht="9" customHeight="1">
      <c r="A2" s="32"/>
      <c r="B2" s="32"/>
      <c r="C2" s="32"/>
      <c r="D2" s="32"/>
      <c r="E2" s="32"/>
      <c r="F2" s="32"/>
      <c r="G2" s="32"/>
      <c r="H2" s="32"/>
      <c r="I2" s="32"/>
      <c r="J2" s="32"/>
      <c r="K2" s="32"/>
      <c r="L2" s="32"/>
      <c r="M2" s="32"/>
      <c r="N2" s="32"/>
      <c r="O2" s="32"/>
      <c r="P2" s="32"/>
      <c r="Q2" s="32"/>
      <c r="R2" s="32"/>
      <c r="S2" s="32"/>
      <c r="T2" s="32"/>
      <c r="U2" s="32"/>
      <c r="V2" s="32"/>
      <c r="W2" s="32"/>
      <c r="X2" s="32"/>
      <c r="Y2" s="32"/>
      <c r="Z2" s="32"/>
      <c r="AA2" s="32"/>
      <c r="AB2" s="32"/>
    </row>
    <row r="3" spans="1:29" ht="23" customHeight="1">
      <c r="A3" s="10" t="s">
        <v>63</v>
      </c>
      <c r="B3" s="13" t="s">
        <v>296</v>
      </c>
      <c r="C3" s="36"/>
      <c r="D3" s="34"/>
      <c r="E3" s="34"/>
      <c r="F3" s="34"/>
      <c r="G3" s="34" t="s">
        <v>242</v>
      </c>
      <c r="H3" s="34"/>
      <c r="I3" s="34"/>
      <c r="J3" s="34"/>
      <c r="K3" s="34" t="s">
        <v>243</v>
      </c>
      <c r="L3" s="4" t="s">
        <v>244</v>
      </c>
      <c r="M3" s="35"/>
      <c r="N3" s="35" t="s">
        <v>148</v>
      </c>
      <c r="O3" s="35"/>
      <c r="P3" s="35"/>
      <c r="Q3" s="35"/>
      <c r="R3" s="35"/>
      <c r="S3" s="35"/>
      <c r="T3" s="35"/>
      <c r="U3" s="35"/>
      <c r="V3" s="35"/>
      <c r="W3" s="35"/>
      <c r="X3" s="35"/>
      <c r="Y3" s="35"/>
      <c r="Z3" s="35"/>
      <c r="AA3" s="35"/>
      <c r="AB3" s="35"/>
      <c r="AC3" s="4"/>
    </row>
    <row r="4" spans="1:29" ht="43" customHeight="1">
      <c r="A4" s="10" t="s">
        <v>64</v>
      </c>
      <c r="B4" s="13">
        <v>15</v>
      </c>
      <c r="C4" s="36"/>
      <c r="D4" s="34"/>
      <c r="E4" s="9"/>
      <c r="F4" s="9"/>
      <c r="G4" s="9" t="s">
        <v>245</v>
      </c>
      <c r="H4" s="9" t="s">
        <v>246</v>
      </c>
      <c r="I4" s="9" t="s">
        <v>247</v>
      </c>
      <c r="J4" s="9" t="s">
        <v>248</v>
      </c>
      <c r="K4" s="34"/>
      <c r="L4" s="4"/>
      <c r="M4" s="24"/>
      <c r="N4" s="24" t="s">
        <v>151</v>
      </c>
      <c r="O4" s="24"/>
      <c r="P4" s="24"/>
      <c r="Q4" s="24"/>
      <c r="R4" s="24"/>
      <c r="S4" s="24" t="s">
        <v>156</v>
      </c>
      <c r="T4" s="24" t="s">
        <v>157</v>
      </c>
      <c r="U4" s="24" t="s">
        <v>158</v>
      </c>
      <c r="V4" s="24" t="s">
        <v>159</v>
      </c>
      <c r="W4" s="24" t="s">
        <v>160</v>
      </c>
      <c r="X4" s="24" t="s">
        <v>161</v>
      </c>
      <c r="Y4" s="24" t="s">
        <v>162</v>
      </c>
      <c r="Z4" s="24" t="s">
        <v>163</v>
      </c>
      <c r="AA4" s="24" t="s">
        <v>164</v>
      </c>
      <c r="AB4" s="24" t="s">
        <v>165</v>
      </c>
      <c r="AC4" s="4" t="s">
        <v>166</v>
      </c>
    </row>
    <row r="5" spans="1:29" ht="70" customHeight="1">
      <c r="A5" s="11" t="s">
        <v>167</v>
      </c>
      <c r="B5" s="14" t="s">
        <v>50</v>
      </c>
      <c r="C5" s="36"/>
      <c r="D5" s="17"/>
      <c r="E5" s="21"/>
      <c r="F5" s="23"/>
      <c r="G5" s="19">
        <v>-27.621687316597797</v>
      </c>
      <c r="H5" s="19">
        <v>153.11920573716637</v>
      </c>
      <c r="I5" s="19" t="s">
        <v>249</v>
      </c>
      <c r="J5" s="19" t="s">
        <v>250</v>
      </c>
      <c r="K5" s="19" t="s">
        <v>251</v>
      </c>
      <c r="L5" s="4"/>
      <c r="M5" s="26"/>
      <c r="N5" s="26" t="s">
        <v>170</v>
      </c>
      <c r="O5" s="26"/>
      <c r="P5" s="26"/>
      <c r="Q5" s="26"/>
      <c r="R5" s="26"/>
      <c r="S5" s="26" t="s">
        <v>212</v>
      </c>
      <c r="T5" s="26" t="s">
        <v>172</v>
      </c>
      <c r="U5" s="26" t="s">
        <v>173</v>
      </c>
      <c r="V5" s="26" t="s">
        <v>186</v>
      </c>
      <c r="W5" s="26">
        <v>1989</v>
      </c>
      <c r="X5" s="26" t="s">
        <v>208</v>
      </c>
      <c r="Y5" s="26" t="s">
        <v>297</v>
      </c>
      <c r="Z5" s="26" t="s">
        <v>252</v>
      </c>
      <c r="AA5" s="26" t="s">
        <v>173</v>
      </c>
      <c r="AB5" s="26" t="s">
        <v>297</v>
      </c>
      <c r="AC5" s="4" t="s">
        <v>176</v>
      </c>
    </row>
    <row r="6" spans="1:29" ht="70" customHeight="1">
      <c r="A6" s="11" t="s">
        <v>22</v>
      </c>
      <c r="B6" s="14" t="s">
        <v>253</v>
      </c>
      <c r="C6" s="36"/>
      <c r="D6" s="16"/>
      <c r="E6" s="20"/>
      <c r="F6" s="22"/>
      <c r="G6" s="18">
        <v>-27.621845592243371</v>
      </c>
      <c r="H6" s="18">
        <v>153.11874032020572</v>
      </c>
      <c r="I6" s="18" t="s">
        <v>249</v>
      </c>
      <c r="J6" s="18" t="s">
        <v>254</v>
      </c>
      <c r="K6" s="18" t="s">
        <v>255</v>
      </c>
      <c r="L6" s="4"/>
      <c r="M6" s="25"/>
      <c r="N6" s="25" t="s">
        <v>170</v>
      </c>
      <c r="O6" s="25"/>
      <c r="P6" s="25"/>
      <c r="Q6" s="25"/>
      <c r="R6" s="25"/>
      <c r="S6" s="25" t="s">
        <v>192</v>
      </c>
      <c r="T6" s="25" t="s">
        <v>213</v>
      </c>
      <c r="U6" s="25" t="s">
        <v>173</v>
      </c>
      <c r="V6" s="25" t="s">
        <v>181</v>
      </c>
      <c r="W6" s="25">
        <v>1956</v>
      </c>
      <c r="X6" s="25" t="s">
        <v>208</v>
      </c>
      <c r="Y6" s="25"/>
      <c r="Z6" s="25" t="s">
        <v>256</v>
      </c>
      <c r="AA6" s="25" t="s">
        <v>173</v>
      </c>
      <c r="AB6" s="25"/>
      <c r="AC6" s="4" t="s">
        <v>176</v>
      </c>
    </row>
    <row r="7" spans="1:29" ht="70" customHeight="1">
      <c r="A7" s="11" t="s">
        <v>23</v>
      </c>
      <c r="B7" s="14" t="s">
        <v>10</v>
      </c>
      <c r="C7" s="36"/>
      <c r="D7" s="17"/>
      <c r="E7" s="21"/>
      <c r="F7" s="23"/>
      <c r="G7" s="19">
        <v>-27.620837947680975</v>
      </c>
      <c r="H7" s="19">
        <v>153.1181073188782</v>
      </c>
      <c r="I7" s="19" t="s">
        <v>257</v>
      </c>
      <c r="J7" s="19" t="s">
        <v>258</v>
      </c>
      <c r="K7" s="19" t="s">
        <v>259</v>
      </c>
      <c r="L7" s="4"/>
      <c r="M7" s="26"/>
      <c r="N7" s="26" t="s">
        <v>170</v>
      </c>
      <c r="O7" s="26"/>
      <c r="P7" s="26"/>
      <c r="Q7" s="26"/>
      <c r="R7" s="26"/>
      <c r="S7" s="26" t="s">
        <v>192</v>
      </c>
      <c r="T7" s="26" t="s">
        <v>213</v>
      </c>
      <c r="U7" s="26" t="s">
        <v>173</v>
      </c>
      <c r="V7" s="26" t="s">
        <v>181</v>
      </c>
      <c r="W7" s="26">
        <v>1956</v>
      </c>
      <c r="X7" s="26" t="s">
        <v>208</v>
      </c>
      <c r="Y7" s="26"/>
      <c r="Z7" s="26" t="s">
        <v>256</v>
      </c>
      <c r="AA7" s="26" t="s">
        <v>173</v>
      </c>
      <c r="AB7" s="26"/>
      <c r="AC7" s="4" t="s">
        <v>176</v>
      </c>
    </row>
    <row r="8" spans="1:29" ht="70" customHeight="1">
      <c r="A8" s="11" t="s">
        <v>24</v>
      </c>
      <c r="B8" s="14" t="s">
        <v>10</v>
      </c>
      <c r="C8" s="36"/>
      <c r="D8" s="16"/>
      <c r="E8" s="20"/>
      <c r="F8" s="22"/>
      <c r="G8" s="18">
        <v>-27.621617447116787</v>
      </c>
      <c r="H8" s="18">
        <v>153.11997413635257</v>
      </c>
      <c r="I8" s="18" t="s">
        <v>260</v>
      </c>
      <c r="J8" s="18" t="s">
        <v>258</v>
      </c>
      <c r="K8" s="18" t="s">
        <v>261</v>
      </c>
      <c r="L8" s="4"/>
      <c r="M8" s="25"/>
      <c r="N8" s="25" t="s">
        <v>170</v>
      </c>
      <c r="O8" s="25"/>
      <c r="P8" s="25"/>
      <c r="Q8" s="25"/>
      <c r="R8" s="25"/>
      <c r="S8" s="25" t="s">
        <v>192</v>
      </c>
      <c r="T8" s="25" t="s">
        <v>213</v>
      </c>
      <c r="U8" s="25" t="s">
        <v>173</v>
      </c>
      <c r="V8" s="25" t="s">
        <v>181</v>
      </c>
      <c r="W8" s="25">
        <v>1956</v>
      </c>
      <c r="X8" s="25" t="s">
        <v>208</v>
      </c>
      <c r="Y8" s="25"/>
      <c r="Z8" s="25" t="s">
        <v>256</v>
      </c>
      <c r="AA8" s="25" t="s">
        <v>173</v>
      </c>
      <c r="AB8" s="25"/>
      <c r="AC8" s="4" t="s">
        <v>176</v>
      </c>
    </row>
    <row r="9" spans="1:29" ht="70" customHeight="1">
      <c r="A9" s="11" t="s">
        <v>189</v>
      </c>
      <c r="B9" s="14" t="s">
        <v>262</v>
      </c>
      <c r="C9" s="36"/>
      <c r="D9" s="17"/>
      <c r="E9" s="21"/>
      <c r="F9" s="23"/>
      <c r="G9" s="19">
        <v>-27.621550904698662</v>
      </c>
      <c r="H9" s="19">
        <v>153.11655163764956</v>
      </c>
      <c r="I9" s="19" t="s">
        <v>257</v>
      </c>
      <c r="J9" s="19" t="s">
        <v>258</v>
      </c>
      <c r="K9" s="19" t="s">
        <v>263</v>
      </c>
      <c r="L9" s="4"/>
      <c r="M9" s="26"/>
      <c r="N9" s="26" t="s">
        <v>170</v>
      </c>
      <c r="O9" s="26"/>
      <c r="P9" s="26"/>
      <c r="Q9" s="26"/>
      <c r="R9" s="26"/>
      <c r="S9" s="26" t="s">
        <v>192</v>
      </c>
      <c r="T9" s="26" t="s">
        <v>213</v>
      </c>
      <c r="U9" s="26" t="s">
        <v>173</v>
      </c>
      <c r="V9" s="26" t="s">
        <v>181</v>
      </c>
      <c r="W9" s="26">
        <v>1956</v>
      </c>
      <c r="X9" s="26" t="s">
        <v>208</v>
      </c>
      <c r="Y9" s="26"/>
      <c r="Z9" s="26" t="s">
        <v>256</v>
      </c>
      <c r="AA9" s="26" t="s">
        <v>173</v>
      </c>
      <c r="AB9" s="26"/>
      <c r="AC9" s="4" t="s">
        <v>176</v>
      </c>
    </row>
    <row r="10" spans="1:29" ht="70" customHeight="1">
      <c r="A10" s="12" t="s">
        <v>264</v>
      </c>
      <c r="B10" s="15">
        <f>COUNTIF(E5:E14,"*")</f>
        <v>0</v>
      </c>
      <c r="C10" s="36"/>
      <c r="D10" s="16"/>
      <c r="E10" s="20"/>
      <c r="F10" s="22"/>
      <c r="G10" s="18">
        <v>-27.621889319990519</v>
      </c>
      <c r="H10" s="18">
        <v>153.1181073188782</v>
      </c>
      <c r="I10" s="18" t="s">
        <v>265</v>
      </c>
      <c r="J10" s="18" t="s">
        <v>254</v>
      </c>
      <c r="K10" s="18" t="s">
        <v>266</v>
      </c>
      <c r="L10" s="4"/>
      <c r="M10" s="25"/>
      <c r="N10" s="25" t="s">
        <v>170</v>
      </c>
      <c r="O10" s="25"/>
      <c r="P10" s="25"/>
      <c r="Q10" s="25"/>
      <c r="R10" s="25"/>
      <c r="S10" s="25" t="s">
        <v>196</v>
      </c>
      <c r="T10" s="25" t="s">
        <v>267</v>
      </c>
      <c r="U10" s="25" t="s">
        <v>173</v>
      </c>
      <c r="V10" s="25" t="s">
        <v>186</v>
      </c>
      <c r="W10" s="25">
        <v>1943</v>
      </c>
      <c r="X10" s="25" t="s">
        <v>268</v>
      </c>
      <c r="Y10" s="25"/>
      <c r="Z10" s="25" t="s">
        <v>269</v>
      </c>
      <c r="AA10" s="25" t="s">
        <v>173</v>
      </c>
      <c r="AB10" s="25"/>
      <c r="AC10" s="4" t="s">
        <v>176</v>
      </c>
    </row>
    <row r="11" spans="1:29" ht="70" customHeight="1">
      <c r="A11" s="4"/>
      <c r="B11" s="4"/>
      <c r="C11" s="36"/>
      <c r="D11" s="17"/>
      <c r="E11" s="21"/>
      <c r="F11" s="23"/>
      <c r="G11" s="19">
        <v>-27.621908332055341</v>
      </c>
      <c r="H11" s="19">
        <v>153.11905145645144</v>
      </c>
      <c r="I11" s="19" t="s">
        <v>249</v>
      </c>
      <c r="J11" s="19" t="s">
        <v>270</v>
      </c>
      <c r="K11" s="19" t="s">
        <v>271</v>
      </c>
      <c r="L11" s="4"/>
      <c r="M11" s="26"/>
      <c r="N11" s="26" t="s">
        <v>170</v>
      </c>
      <c r="O11" s="26"/>
      <c r="P11" s="26"/>
      <c r="Q11" s="26"/>
      <c r="R11" s="26"/>
      <c r="S11" s="26" t="s">
        <v>196</v>
      </c>
      <c r="T11" s="26" t="s">
        <v>267</v>
      </c>
      <c r="U11" s="26" t="s">
        <v>173</v>
      </c>
      <c r="V11" s="26" t="s">
        <v>186</v>
      </c>
      <c r="W11" s="26">
        <v>1943</v>
      </c>
      <c r="X11" s="26" t="s">
        <v>268</v>
      </c>
      <c r="Y11" s="26"/>
      <c r="Z11" s="26" t="s">
        <v>269</v>
      </c>
      <c r="AA11" s="26" t="s">
        <v>173</v>
      </c>
      <c r="AB11" s="26"/>
      <c r="AC11" s="4" t="s">
        <v>176</v>
      </c>
    </row>
    <row r="12" spans="1:29" ht="70" customHeight="1">
      <c r="A12" s="4"/>
      <c r="B12" s="4"/>
      <c r="C12" s="36"/>
      <c r="D12" s="16"/>
      <c r="E12" s="20"/>
      <c r="F12" s="22"/>
      <c r="G12" s="18">
        <v>-27.622440668530359</v>
      </c>
      <c r="H12" s="18">
        <v>153.11767816543582</v>
      </c>
      <c r="I12" s="18" t="s">
        <v>272</v>
      </c>
      <c r="J12" s="18" t="s">
        <v>258</v>
      </c>
      <c r="K12" s="18" t="s">
        <v>273</v>
      </c>
      <c r="L12" s="4"/>
      <c r="M12" s="25"/>
      <c r="N12" s="25" t="s">
        <v>170</v>
      </c>
      <c r="O12" s="25"/>
      <c r="P12" s="25"/>
      <c r="Q12" s="25"/>
      <c r="R12" s="25"/>
      <c r="S12" s="25" t="s">
        <v>196</v>
      </c>
      <c r="T12" s="25" t="s">
        <v>267</v>
      </c>
      <c r="U12" s="25" t="s">
        <v>173</v>
      </c>
      <c r="V12" s="25" t="s">
        <v>186</v>
      </c>
      <c r="W12" s="25">
        <v>1943</v>
      </c>
      <c r="X12" s="25" t="s">
        <v>268</v>
      </c>
      <c r="Y12" s="25"/>
      <c r="Z12" s="25" t="s">
        <v>269</v>
      </c>
      <c r="AA12" s="25" t="s">
        <v>173</v>
      </c>
      <c r="AB12" s="25"/>
      <c r="AC12" s="4" t="s">
        <v>176</v>
      </c>
    </row>
    <row r="13" spans="1:29" ht="70" customHeight="1">
      <c r="A13" s="4"/>
      <c r="B13" s="4"/>
      <c r="C13" s="36"/>
      <c r="D13" s="17"/>
      <c r="E13" s="21"/>
      <c r="F13" s="23"/>
      <c r="G13" s="19">
        <v>-27.620586985691645</v>
      </c>
      <c r="H13" s="19">
        <v>153.11693787574768</v>
      </c>
      <c r="I13" s="19" t="s">
        <v>257</v>
      </c>
      <c r="J13" s="19" t="s">
        <v>250</v>
      </c>
      <c r="K13" s="19" t="s">
        <v>274</v>
      </c>
      <c r="L13" s="4"/>
      <c r="M13" s="26"/>
      <c r="N13" s="26" t="s">
        <v>170</v>
      </c>
      <c r="O13" s="26"/>
      <c r="P13" s="26"/>
      <c r="Q13" s="26"/>
      <c r="R13" s="26"/>
      <c r="S13" s="26" t="s">
        <v>224</v>
      </c>
      <c r="T13" s="26" t="s">
        <v>172</v>
      </c>
      <c r="U13" s="26" t="s">
        <v>176</v>
      </c>
      <c r="V13" s="26"/>
      <c r="W13" s="26"/>
      <c r="X13" s="26"/>
      <c r="Y13" s="26"/>
      <c r="Z13" s="26"/>
      <c r="AA13" s="26"/>
      <c r="AB13" s="26"/>
      <c r="AC13" s="4"/>
    </row>
    <row r="14" spans="1:29" ht="70" customHeight="1">
      <c r="A14" s="41" t="s">
        <v>205</v>
      </c>
      <c r="B14" s="41"/>
      <c r="C14" s="36"/>
      <c r="D14" s="16"/>
      <c r="E14" s="20"/>
      <c r="F14" s="22"/>
      <c r="G14" s="18">
        <v>-27.6206440225546</v>
      </c>
      <c r="H14" s="18">
        <v>153.11604738235476</v>
      </c>
      <c r="I14" s="18" t="s">
        <v>275</v>
      </c>
      <c r="J14" s="18" t="s">
        <v>250</v>
      </c>
      <c r="K14" s="18" t="s">
        <v>276</v>
      </c>
      <c r="L14" s="4"/>
      <c r="M14" s="25"/>
      <c r="N14" s="25" t="s">
        <v>170</v>
      </c>
      <c r="O14" s="25"/>
      <c r="P14" s="25"/>
      <c r="Q14" s="25"/>
      <c r="R14" s="25"/>
      <c r="S14" s="25" t="s">
        <v>224</v>
      </c>
      <c r="T14" s="25" t="s">
        <v>172</v>
      </c>
      <c r="U14" s="25" t="s">
        <v>176</v>
      </c>
      <c r="V14" s="25"/>
      <c r="W14" s="25"/>
      <c r="X14" s="25"/>
      <c r="Y14" s="25"/>
      <c r="Z14" s="25"/>
      <c r="AA14" s="25"/>
      <c r="AB14" s="25"/>
      <c r="AC14" s="4"/>
    </row>
    <row r="15" spans="1:29" ht="70"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row>
    <row r="16" spans="1:29" ht="100"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row>
    <row r="17" spans="1:29" ht="70" customHeight="1">
      <c r="A17" s="43" t="s">
        <v>222</v>
      </c>
      <c r="B17" s="43"/>
      <c r="C17" s="43"/>
      <c r="D17" s="43"/>
      <c r="E17" s="43"/>
      <c r="F17" s="2"/>
      <c r="G17" s="2"/>
      <c r="H17" s="2"/>
      <c r="I17" s="2"/>
      <c r="J17" s="2"/>
      <c r="K17" s="2"/>
      <c r="L17" s="2"/>
      <c r="M17" s="2"/>
      <c r="N17" s="2"/>
      <c r="O17" s="2"/>
      <c r="P17" s="2"/>
      <c r="Q17" s="2"/>
      <c r="R17" s="2"/>
      <c r="S17" s="2"/>
      <c r="T17" s="2"/>
      <c r="U17" s="2"/>
      <c r="V17" s="2"/>
      <c r="W17" s="2"/>
      <c r="X17" s="2"/>
      <c r="Y17" s="2"/>
      <c r="Z17" s="2"/>
      <c r="AA17" s="2"/>
      <c r="AB17" s="2"/>
      <c r="AC17" s="2"/>
    </row>
    <row r="18" spans="1:29" ht="50" customHeight="1">
      <c r="A18" s="5" t="s">
        <v>223</v>
      </c>
      <c r="B18" s="5"/>
      <c r="C18" s="5"/>
      <c r="D18" s="5"/>
      <c r="E18" s="5"/>
    </row>
    <row r="19" spans="1:29" ht="50" customHeight="1">
      <c r="A19" s="42" t="s">
        <v>156</v>
      </c>
      <c r="B19" s="42"/>
    </row>
    <row r="20" spans="1:29" ht="50" customHeight="1">
      <c r="A20" s="3" t="s">
        <v>192</v>
      </c>
      <c r="B20" s="3">
        <v>2</v>
      </c>
    </row>
    <row r="21" spans="1:29" ht="50" customHeight="1">
      <c r="A21" s="3" t="s">
        <v>224</v>
      </c>
      <c r="B21" s="3">
        <v>1</v>
      </c>
    </row>
    <row r="22" spans="1:29" ht="50" customHeight="1">
      <c r="A22" s="3" t="s">
        <v>227</v>
      </c>
      <c r="B22" s="3">
        <v>1</v>
      </c>
    </row>
    <row r="23" spans="1:29" ht="50" customHeight="1">
      <c r="A23" s="3"/>
      <c r="B23" s="3"/>
    </row>
    <row r="24" spans="1:29" ht="50" customHeight="1">
      <c r="A24" s="3"/>
      <c r="B24" s="3"/>
    </row>
    <row r="25" spans="1:29" ht="50" customHeight="1"/>
    <row r="26" spans="1:29" ht="50" customHeight="1">
      <c r="A26" s="42" t="s">
        <v>157</v>
      </c>
      <c r="B26" s="42"/>
    </row>
    <row r="27" spans="1:29" ht="50" customHeight="1">
      <c r="A27" s="3" t="s">
        <v>228</v>
      </c>
      <c r="B27" s="3">
        <v>2</v>
      </c>
    </row>
    <row r="28" spans="1:29" ht="50" customHeight="1">
      <c r="A28" s="3" t="s">
        <v>229</v>
      </c>
      <c r="B28" s="3">
        <v>1</v>
      </c>
    </row>
    <row r="29" spans="1:29" ht="50" customHeight="1">
      <c r="A29" s="3" t="s">
        <v>213</v>
      </c>
      <c r="B29" s="3">
        <v>2</v>
      </c>
    </row>
    <row r="30" spans="1:29" ht="50" customHeight="1">
      <c r="A30" s="3" t="s">
        <v>230</v>
      </c>
      <c r="B30" s="3">
        <v>1</v>
      </c>
    </row>
    <row r="31" spans="1:29" ht="50" customHeight="1">
      <c r="A31" s="3" t="s">
        <v>231</v>
      </c>
      <c r="B31" s="3">
        <v>1</v>
      </c>
    </row>
    <row r="32" spans="1:29" ht="50" customHeight="1">
      <c r="A32" s="3" t="s">
        <v>232</v>
      </c>
      <c r="B32" s="3">
        <v>1</v>
      </c>
    </row>
    <row r="33" spans="1:2" ht="50" customHeight="1">
      <c r="A33" s="3" t="s">
        <v>233</v>
      </c>
      <c r="B33" s="3">
        <v>1</v>
      </c>
    </row>
    <row r="34" spans="1:2" ht="50" customHeight="1">
      <c r="A34" s="3" t="s">
        <v>234</v>
      </c>
      <c r="B34" s="3">
        <v>1</v>
      </c>
    </row>
    <row r="35" spans="1:2" ht="50" customHeight="1">
      <c r="A35" s="3" t="s">
        <v>235</v>
      </c>
      <c r="B35" s="3">
        <v>1</v>
      </c>
    </row>
    <row r="36" spans="1:2" ht="50" customHeight="1">
      <c r="A36" s="3" t="s">
        <v>236</v>
      </c>
      <c r="B36" s="3">
        <v>1</v>
      </c>
    </row>
    <row r="37" spans="1:2" ht="50" customHeight="1">
      <c r="A37" s="3" t="s">
        <v>277</v>
      </c>
      <c r="B37" s="3">
        <v>1</v>
      </c>
    </row>
    <row r="38" spans="1:2" ht="50" customHeight="1">
      <c r="A38" s="3" t="s">
        <v>237</v>
      </c>
      <c r="B38" s="3">
        <v>1</v>
      </c>
    </row>
    <row r="39" spans="1:2" ht="50" customHeight="1">
      <c r="A39" s="3" t="s">
        <v>238</v>
      </c>
      <c r="B39" s="3">
        <v>1</v>
      </c>
    </row>
    <row r="40" spans="1:2" ht="50" customHeight="1">
      <c r="A40" s="3" t="s">
        <v>239</v>
      </c>
      <c r="B40" s="3">
        <v>1</v>
      </c>
    </row>
    <row r="41" spans="1:2" ht="50" customHeight="1">
      <c r="A41" s="3" t="s">
        <v>278</v>
      </c>
      <c r="B41" s="3">
        <v>1</v>
      </c>
    </row>
    <row r="42" spans="1:2" ht="50" customHeight="1">
      <c r="A42" s="3" t="s">
        <v>240</v>
      </c>
      <c r="B42" s="3">
        <v>1</v>
      </c>
    </row>
    <row r="43" spans="1:2" ht="50" customHeight="1">
      <c r="A43" s="3" t="s">
        <v>279</v>
      </c>
      <c r="B43" s="3">
        <v>1</v>
      </c>
    </row>
    <row r="44" spans="1:2" ht="50" customHeight="1"/>
    <row r="45" spans="1:2" ht="50" customHeight="1">
      <c r="A45" s="42" t="s">
        <v>158</v>
      </c>
      <c r="B45" s="42"/>
    </row>
    <row r="46" spans="1:2" ht="50" customHeight="1">
      <c r="A46" s="3" t="s">
        <v>173</v>
      </c>
      <c r="B46" s="3">
        <v>2</v>
      </c>
    </row>
    <row r="47" spans="1:2" ht="50" customHeight="1">
      <c r="A47" s="3" t="s">
        <v>176</v>
      </c>
      <c r="B47" s="3">
        <v>1</v>
      </c>
    </row>
    <row r="48" spans="1:2" ht="50" customHeight="1">
      <c r="A48" s="3"/>
      <c r="B48" s="3"/>
    </row>
    <row r="49" spans="1:2" ht="50" customHeight="1">
      <c r="A49" s="3"/>
      <c r="B49" s="3"/>
    </row>
    <row r="50" spans="1:2" ht="50" customHeight="1">
      <c r="A50" s="3"/>
      <c r="B50" s="3"/>
    </row>
    <row r="51" spans="1:2" ht="50" customHeight="1"/>
    <row r="52" spans="1:2" ht="50" customHeight="1">
      <c r="A52" s="42" t="s">
        <v>159</v>
      </c>
      <c r="B52" s="42"/>
    </row>
    <row r="53" spans="1:2" ht="50" customHeight="1">
      <c r="A53" s="3" t="s">
        <v>181</v>
      </c>
      <c r="B53" s="3">
        <v>1</v>
      </c>
    </row>
    <row r="54" spans="1:2" ht="50" customHeight="1">
      <c r="A54" s="3" t="s">
        <v>186</v>
      </c>
      <c r="B54" s="3">
        <v>1</v>
      </c>
    </row>
    <row r="55" spans="1:2" ht="50" customHeight="1">
      <c r="A55" s="3"/>
      <c r="B55" s="3"/>
    </row>
    <row r="56" spans="1:2" ht="50" customHeight="1">
      <c r="A56" s="3"/>
      <c r="B56" s="3"/>
    </row>
    <row r="57" spans="1:2" ht="50" customHeight="1">
      <c r="A57" s="3"/>
      <c r="B57" s="3"/>
    </row>
    <row r="58" spans="1:2" ht="50" customHeight="1"/>
    <row r="59" spans="1:2" ht="50" customHeight="1">
      <c r="A59" s="42" t="s">
        <v>160</v>
      </c>
      <c r="B59" s="42"/>
    </row>
    <row r="60" spans="1:2" ht="50" customHeight="1">
      <c r="A60" s="3">
        <v>1956</v>
      </c>
      <c r="B60" s="3">
        <v>1</v>
      </c>
    </row>
    <row r="61" spans="1:2" ht="50" customHeight="1">
      <c r="A61" s="3">
        <v>1943</v>
      </c>
      <c r="B61" s="3">
        <v>1</v>
      </c>
    </row>
    <row r="62" spans="1:2" ht="50" customHeight="1">
      <c r="A62" s="3">
        <v>0</v>
      </c>
      <c r="B62" s="3">
        <v>1</v>
      </c>
    </row>
    <row r="63" spans="1:2" ht="50" customHeight="1">
      <c r="A63" s="3"/>
      <c r="B63" s="3"/>
    </row>
    <row r="64" spans="1:2" ht="50" customHeight="1">
      <c r="A64" s="3"/>
      <c r="B64" s="3"/>
    </row>
    <row r="65" spans="1:2" ht="50" customHeight="1"/>
    <row r="66" spans="1:2" ht="50" customHeight="1">
      <c r="A66" s="42" t="s">
        <v>161</v>
      </c>
      <c r="B66" s="42"/>
    </row>
    <row r="67" spans="1:2" ht="50" customHeight="1">
      <c r="A67" s="3" t="s">
        <v>208</v>
      </c>
      <c r="B67" s="3">
        <v>1</v>
      </c>
    </row>
    <row r="68" spans="1:2" ht="50" customHeight="1">
      <c r="A68" s="3" t="s">
        <v>268</v>
      </c>
      <c r="B68" s="3">
        <v>1</v>
      </c>
    </row>
    <row r="69" spans="1:2" ht="50" customHeight="1">
      <c r="A69" s="3"/>
      <c r="B69" s="3"/>
    </row>
    <row r="70" spans="1:2" ht="50" customHeight="1">
      <c r="A70" s="3"/>
      <c r="B70" s="3"/>
    </row>
    <row r="71" spans="1:2" ht="50" customHeight="1">
      <c r="A71" s="3"/>
      <c r="B71" s="3"/>
    </row>
    <row r="72" spans="1:2" ht="50" customHeight="1"/>
    <row r="73" spans="1:2" ht="50" customHeight="1">
      <c r="A73" s="42" t="s">
        <v>164</v>
      </c>
      <c r="B73" s="42"/>
    </row>
    <row r="74" spans="1:2" ht="50" customHeight="1">
      <c r="A74" s="3" t="s">
        <v>173</v>
      </c>
      <c r="B74" s="3">
        <v>2</v>
      </c>
    </row>
    <row r="75" spans="1:2" ht="50" customHeight="1">
      <c r="A75" s="3"/>
      <c r="B75" s="3"/>
    </row>
    <row r="76" spans="1:2" ht="50" customHeight="1">
      <c r="A76" s="3"/>
      <c r="B76" s="3"/>
    </row>
    <row r="77" spans="1:2" ht="50" customHeight="1">
      <c r="A77" s="3"/>
      <c r="B77" s="3"/>
    </row>
    <row r="78" spans="1:2" ht="50" customHeight="1">
      <c r="A78" s="3"/>
      <c r="B78" s="3"/>
    </row>
    <row r="79" spans="1:2" ht="50" customHeight="1"/>
    <row r="80" spans="1:2" ht="50" customHeight="1">
      <c r="A80" s="42" t="s">
        <v>166</v>
      </c>
      <c r="B80" s="42"/>
    </row>
    <row r="81" spans="1:2" ht="50" customHeight="1">
      <c r="A81" s="3" t="s">
        <v>176</v>
      </c>
      <c r="B81" s="3">
        <v>2</v>
      </c>
    </row>
    <row r="82" spans="1:2" ht="50" customHeight="1">
      <c r="A82" s="3"/>
      <c r="B82" s="3"/>
    </row>
    <row r="83" spans="1:2" ht="50" customHeight="1">
      <c r="A83" s="3"/>
      <c r="B83" s="3"/>
    </row>
    <row r="84" spans="1:2" ht="50" customHeight="1">
      <c r="A84" s="3"/>
      <c r="B84" s="3"/>
    </row>
    <row r="85" spans="1:2" ht="50" customHeight="1">
      <c r="A85" s="3"/>
      <c r="B85" s="3"/>
    </row>
    <row r="86" spans="1:2" ht="50" customHeight="1"/>
  </sheetData>
  <autoFilter ref="D4:AB14"/>
  <mergeCells count="23">
    <mergeCell ref="A59:B59"/>
    <mergeCell ref="A66:B66"/>
    <mergeCell ref="A73:B73"/>
    <mergeCell ref="A80:B80"/>
    <mergeCell ref="A15:AB15"/>
    <mergeCell ref="A16:AB16"/>
    <mergeCell ref="A17:E17"/>
    <mergeCell ref="A19:B19"/>
    <mergeCell ref="A26:B26"/>
    <mergeCell ref="A45:B45"/>
    <mergeCell ref="A52:B52"/>
    <mergeCell ref="A14:B14"/>
    <mergeCell ref="C3:C14"/>
    <mergeCell ref="M3:AB3"/>
    <mergeCell ref="E3:F3"/>
    <mergeCell ref="D3:D4"/>
    <mergeCell ref="G3:J3"/>
    <mergeCell ref="K3:K4"/>
    <mergeCell ref="A1:B1"/>
    <mergeCell ref="D1:F1"/>
    <mergeCell ref="H1:I1"/>
    <mergeCell ref="K1:M1"/>
    <mergeCell ref="A2:AB2"/>
  </mergeCells>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
  <sheetViews>
    <sheetView showOutlineSymbols="0" showWhiteSpace="0" topLeftCell="A15" workbookViewId="0">
      <selection activeCell="A18" sqref="A18"/>
    </sheetView>
  </sheetViews>
  <sheetFormatPr baseColWidth="10" defaultColWidth="8.7109375" defaultRowHeight="13" x14ac:dyDescent="0"/>
  <cols>
    <col min="1" max="1" width="18" bestFit="1" customWidth="1"/>
    <col min="2" max="2" width="9.85546875" bestFit="1" customWidth="1"/>
    <col min="3" max="3" width="1.7109375" bestFit="1" customWidth="1"/>
    <col min="4" max="4" width="10.42578125" bestFit="1" customWidth="1"/>
    <col min="5" max="5" width="44.28515625" bestFit="1" customWidth="1"/>
    <col min="6" max="6" width="11.42578125" bestFit="1" customWidth="1"/>
    <col min="7" max="7" width="36.7109375" bestFit="1" customWidth="1"/>
    <col min="8" max="8" width="10.7109375" bestFit="1" customWidth="1"/>
    <col min="9" max="9" width="36.42578125" bestFit="1" customWidth="1"/>
    <col min="10" max="10" width="3.7109375" bestFit="1" customWidth="1"/>
    <col min="11" max="12" width="50" bestFit="1" customWidth="1"/>
    <col min="13" max="13" width="30" bestFit="1" customWidth="1"/>
    <col min="14" max="14" width="15" bestFit="1" customWidth="1"/>
    <col min="15" max="16" width="50" bestFit="1" customWidth="1"/>
    <col min="17" max="18" width="30" bestFit="1" customWidth="1"/>
    <col min="19" max="19" width="10" bestFit="1" customWidth="1"/>
    <col min="20" max="20" width="30" bestFit="1" customWidth="1"/>
    <col min="21" max="22" width="50" bestFit="1" customWidth="1"/>
    <col min="23" max="23" width="30" bestFit="1" customWidth="1"/>
    <col min="24" max="24" width="50" bestFit="1" customWidth="1"/>
    <col min="25" max="25" width="30" bestFit="1" customWidth="1"/>
    <col min="26" max="26" width="20.85546875" bestFit="1" customWidth="1"/>
    <col min="27" max="27" width="0" hidden="1"/>
  </cols>
  <sheetData>
    <row r="1" spans="1:26" ht="37" customHeight="1">
      <c r="A1" s="37" t="s">
        <v>280</v>
      </c>
      <c r="B1" s="37"/>
      <c r="C1" s="4"/>
      <c r="D1" s="37" t="s">
        <v>281</v>
      </c>
      <c r="E1" s="37"/>
      <c r="F1" s="37"/>
      <c r="G1" s="4"/>
      <c r="H1" s="37" t="s">
        <v>99</v>
      </c>
      <c r="I1" s="37"/>
      <c r="J1" s="6" t="s">
        <v>2</v>
      </c>
      <c r="K1" s="37" t="s">
        <v>100</v>
      </c>
      <c r="L1" s="37"/>
      <c r="M1" s="37"/>
    </row>
    <row r="2" spans="1:26" ht="9" customHeight="1">
      <c r="A2" s="32"/>
      <c r="B2" s="32"/>
      <c r="C2" s="32"/>
      <c r="D2" s="32"/>
      <c r="E2" s="32"/>
      <c r="F2" s="32"/>
      <c r="G2" s="32"/>
      <c r="H2" s="32"/>
      <c r="I2" s="32"/>
      <c r="J2" s="32"/>
      <c r="K2" s="32"/>
      <c r="L2" s="32"/>
      <c r="M2" s="32"/>
      <c r="N2" s="32"/>
      <c r="O2" s="32"/>
      <c r="P2" s="32"/>
      <c r="Q2" s="32"/>
      <c r="R2" s="32"/>
      <c r="S2" s="32"/>
      <c r="T2" s="32"/>
      <c r="U2" s="32"/>
      <c r="V2" s="32"/>
      <c r="W2" s="32"/>
      <c r="X2" s="32"/>
      <c r="Y2" s="32"/>
      <c r="Z2" s="32"/>
    </row>
    <row r="3" spans="1:26" ht="23" customHeight="1">
      <c r="A3" s="10" t="s">
        <v>63</v>
      </c>
      <c r="B3" s="13" t="s">
        <v>298</v>
      </c>
      <c r="C3" s="36"/>
      <c r="D3" s="34" t="s">
        <v>145</v>
      </c>
      <c r="E3" s="34" t="s">
        <v>282</v>
      </c>
      <c r="F3" s="34" t="s">
        <v>147</v>
      </c>
      <c r="G3" s="34"/>
      <c r="H3" s="34" t="s">
        <v>283</v>
      </c>
      <c r="I3" s="34"/>
      <c r="J3" s="4"/>
      <c r="K3" s="35" t="s">
        <v>148</v>
      </c>
      <c r="L3" s="35"/>
      <c r="M3" s="35"/>
      <c r="N3" s="35"/>
      <c r="O3" s="35"/>
      <c r="P3" s="35"/>
      <c r="Q3" s="35"/>
      <c r="R3" s="35"/>
      <c r="S3" s="35"/>
      <c r="T3" s="35"/>
      <c r="U3" s="35"/>
      <c r="V3" s="35"/>
      <c r="W3" s="35"/>
      <c r="X3" s="35"/>
      <c r="Y3" s="35"/>
      <c r="Z3" s="35"/>
    </row>
    <row r="4" spans="1:26" ht="43" customHeight="1">
      <c r="A4" s="10" t="s">
        <v>64</v>
      </c>
      <c r="B4" s="13">
        <v>0</v>
      </c>
      <c r="C4" s="36"/>
      <c r="D4" s="34"/>
      <c r="E4" s="34"/>
      <c r="F4" s="9" t="s">
        <v>149</v>
      </c>
      <c r="G4" s="9" t="s">
        <v>150</v>
      </c>
      <c r="H4" s="9" t="s">
        <v>284</v>
      </c>
      <c r="I4" s="9" t="s">
        <v>285</v>
      </c>
      <c r="J4" s="4"/>
      <c r="K4" s="24" t="s">
        <v>151</v>
      </c>
      <c r="L4" s="24" t="s">
        <v>152</v>
      </c>
      <c r="M4" s="24" t="s">
        <v>153</v>
      </c>
      <c r="N4" s="24" t="s">
        <v>154</v>
      </c>
      <c r="O4" s="24" t="s">
        <v>155</v>
      </c>
      <c r="P4" s="24" t="s">
        <v>156</v>
      </c>
      <c r="Q4" s="24" t="s">
        <v>157</v>
      </c>
      <c r="R4" s="24" t="s">
        <v>158</v>
      </c>
      <c r="S4" s="24" t="s">
        <v>159</v>
      </c>
      <c r="T4" s="24" t="s">
        <v>160</v>
      </c>
      <c r="U4" s="24" t="s">
        <v>161</v>
      </c>
      <c r="V4" s="24" t="s">
        <v>162</v>
      </c>
      <c r="W4" s="24" t="s">
        <v>163</v>
      </c>
      <c r="X4" s="24" t="s">
        <v>164</v>
      </c>
      <c r="Y4" s="24" t="s">
        <v>165</v>
      </c>
      <c r="Z4" s="24" t="s">
        <v>166</v>
      </c>
    </row>
    <row r="5" spans="1:26" ht="70" customHeight="1">
      <c r="A5" s="11" t="s">
        <v>167</v>
      </c>
      <c r="B5" s="14" t="s">
        <v>10</v>
      </c>
      <c r="C5" s="32"/>
    </row>
    <row r="6" spans="1:26" ht="70" customHeight="1">
      <c r="A6" s="11" t="s">
        <v>22</v>
      </c>
      <c r="B6" s="14" t="s">
        <v>10</v>
      </c>
      <c r="C6" s="32"/>
    </row>
    <row r="7" spans="1:26" ht="70" customHeight="1">
      <c r="A7" s="11" t="s">
        <v>23</v>
      </c>
      <c r="B7" s="14" t="s">
        <v>10</v>
      </c>
      <c r="C7" s="32"/>
    </row>
    <row r="8" spans="1:26" ht="70" customHeight="1">
      <c r="A8" s="11" t="s">
        <v>24</v>
      </c>
      <c r="B8" s="14" t="s">
        <v>10</v>
      </c>
      <c r="C8" s="32"/>
    </row>
    <row r="9" spans="1:26" ht="70" customHeight="1">
      <c r="A9" s="11" t="s">
        <v>189</v>
      </c>
      <c r="B9" s="14" t="s">
        <v>10</v>
      </c>
      <c r="C9" s="32"/>
    </row>
    <row r="10" spans="1:26" ht="70" customHeight="1">
      <c r="A10" s="12" t="s">
        <v>286</v>
      </c>
      <c r="B10" s="15" t="s">
        <v>10</v>
      </c>
      <c r="C10" s="32"/>
    </row>
    <row r="11" spans="1:26" ht="70" customHeight="1">
      <c r="A11" s="12" t="s">
        <v>287</v>
      </c>
      <c r="B11" s="15">
        <f>COUNTIF(H:H,"Public Answer")</f>
        <v>0</v>
      </c>
      <c r="C11" s="32"/>
    </row>
    <row r="12" spans="1:26" ht="70" customHeight="1">
      <c r="A12" s="12" t="s">
        <v>288</v>
      </c>
      <c r="B12" s="15">
        <f>COUNTIF(H:H,"Private Answer")</f>
        <v>0</v>
      </c>
      <c r="C12" s="32"/>
    </row>
    <row r="13" spans="1:26" ht="70" customHeight="1">
      <c r="C13" s="32"/>
    </row>
    <row r="14" spans="1:26" ht="70" customHeight="1">
      <c r="A14" s="41" t="s">
        <v>205</v>
      </c>
      <c r="B14" s="41"/>
      <c r="C14" s="32"/>
    </row>
    <row r="15" spans="1:26" ht="70"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ht="100"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7" ht="70" customHeight="1">
      <c r="A17" s="43" t="s">
        <v>222</v>
      </c>
      <c r="B17" s="43"/>
      <c r="C17" s="43"/>
      <c r="D17" s="43"/>
      <c r="E17" s="43"/>
      <c r="F17" s="2"/>
      <c r="G17" s="2"/>
      <c r="H17" s="2"/>
      <c r="I17" s="2"/>
      <c r="J17" s="2"/>
      <c r="K17" s="2"/>
      <c r="L17" s="2"/>
      <c r="M17" s="2"/>
      <c r="N17" s="2"/>
      <c r="O17" s="2"/>
      <c r="P17" s="2"/>
      <c r="Q17" s="2"/>
      <c r="R17" s="2"/>
      <c r="S17" s="2"/>
      <c r="T17" s="2"/>
      <c r="U17" s="2"/>
      <c r="V17" s="2"/>
      <c r="W17" s="2"/>
      <c r="X17" s="2"/>
      <c r="Y17" s="2"/>
      <c r="Z17" s="2"/>
      <c r="AA17" s="2"/>
    </row>
    <row r="18" spans="1:27" ht="50" customHeight="1">
      <c r="A18" s="5" t="s">
        <v>223</v>
      </c>
      <c r="B18" s="5"/>
      <c r="C18" s="5"/>
      <c r="D18" s="5"/>
      <c r="E18" s="5"/>
    </row>
  </sheetData>
  <autoFilter ref="D4:Z4"/>
  <mergeCells count="15">
    <mergeCell ref="A17:E17"/>
    <mergeCell ref="A15:Z15"/>
    <mergeCell ref="A16:Z16"/>
    <mergeCell ref="A14:B14"/>
    <mergeCell ref="C3:C14"/>
    <mergeCell ref="K3:Z3"/>
    <mergeCell ref="F3:G3"/>
    <mergeCell ref="H3:I3"/>
    <mergeCell ref="D3:D4"/>
    <mergeCell ref="E3:E4"/>
    <mergeCell ref="A1:B1"/>
    <mergeCell ref="D1:F1"/>
    <mergeCell ref="H1:I1"/>
    <mergeCell ref="K1:M1"/>
    <mergeCell ref="A2:Z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Visitors Summary</vt:lpstr>
      <vt:lpstr>Traffic Sources Summary</vt:lpstr>
      <vt:lpstr>Guestbook</vt:lpstr>
      <vt:lpstr>Map 1</vt:lpstr>
      <vt:lpstr>Qanda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Sandy Burgoyne</cp:lastModifiedBy>
  <cp:revision>0</cp:revision>
  <dcterms:created xsi:type="dcterms:W3CDTF">2018-05-09T15:38:26Z</dcterms:created>
  <dcterms:modified xsi:type="dcterms:W3CDTF">2018-05-14T07:21:29Z</dcterms:modified>
</cp:coreProperties>
</file>