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ission\3.Бизнес\Job\Центр Алмазова\НИР\НИР 2024\"/>
    </mc:Choice>
  </mc:AlternateContent>
  <xr:revisionPtr revIDLastSave="0" documentId="13_ncr:1_{6B4E85A6-7329-4C15-8E67-396C0A677DA1}" xr6:coauthVersionLast="47" xr6:coauthVersionMax="47" xr10:uidLastSave="{00000000-0000-0000-0000-000000000000}"/>
  <bookViews>
    <workbookView xWindow="-17940" yWindow="-3156" windowWidth="16800" windowHeight="15000" xr2:uid="{00000000-000D-0000-FFFF-FFFF00000000}"/>
  </bookViews>
  <sheets>
    <sheet name="Первая серия " sheetId="1" r:id="rId1"/>
    <sheet name="Вторая серия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2" l="1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14" i="1"/>
  <c r="E15" i="1"/>
  <c r="E16" i="1"/>
  <c r="E17" i="1"/>
  <c r="E5" i="1"/>
  <c r="E6" i="1"/>
  <c r="E7" i="1"/>
  <c r="E8" i="1"/>
  <c r="E9" i="1"/>
  <c r="E10" i="1"/>
  <c r="E11" i="1"/>
  <c r="E12" i="1"/>
  <c r="E13" i="1"/>
  <c r="E4" i="1"/>
</calcChain>
</file>

<file path=xl/sharedStrings.xml><?xml version="1.0" encoding="utf-8"?>
<sst xmlns="http://schemas.openxmlformats.org/spreadsheetml/2006/main" count="160" uniqueCount="71">
  <si>
    <t>№</t>
  </si>
  <si>
    <t>C, мкмоль/мл</t>
  </si>
  <si>
    <t>lg(C)</t>
  </si>
  <si>
    <t>№-№</t>
  </si>
  <si>
    <t>4&gt;5</t>
  </si>
  <si>
    <t>Поиск порога различения запаха  ЭТА  ( несколько вдохов)</t>
  </si>
  <si>
    <r>
      <t xml:space="preserve">D </t>
    </r>
    <r>
      <rPr>
        <b/>
        <sz val="14"/>
        <color theme="1"/>
        <rFont val="Calibri"/>
        <family val="2"/>
        <charset val="204"/>
      </rPr>
      <t>C %</t>
    </r>
  </si>
  <si>
    <t>Снеткова Д. А.</t>
  </si>
  <si>
    <t>-</t>
  </si>
  <si>
    <t>Вода</t>
  </si>
  <si>
    <t>чистый этилацетат</t>
  </si>
  <si>
    <t>1 мл ЭТА и  9 мл воды</t>
  </si>
  <si>
    <t xml:space="preserve"> р-ры</t>
  </si>
  <si>
    <t>1 мл раствора №2 и 9 мл воды</t>
  </si>
  <si>
    <t>1 мл раствора №3 и 9 мл воды</t>
  </si>
  <si>
    <t>1 мл раствора №4 и 9 мл воды</t>
  </si>
  <si>
    <t>1 мл раствора №5 и 9 мл воды</t>
  </si>
  <si>
    <t>0,56 мл раствора №2 и 9.44 мл воды</t>
  </si>
  <si>
    <t>0,32 мл раствора №2 и 9,68 мл воды</t>
  </si>
  <si>
    <t>0,18 мл раствора №2 и 9,82 мл воды</t>
  </si>
  <si>
    <t>0,56 мл раствора №3 и 9.44 мл воды</t>
  </si>
  <si>
    <t>0,32 мл раствора №3 и 9,68 мл воды</t>
  </si>
  <si>
    <t>0,18 мл раствора №3 и 9,82 мл воды</t>
  </si>
  <si>
    <t>чистая вода</t>
  </si>
  <si>
    <t>0,56 мл раствора №4 и 9.44 мл воды</t>
  </si>
  <si>
    <t>0,32 мл раствора №4 и 9,68 мл воды</t>
  </si>
  <si>
    <t>0,18 мл раствора №4  и 9,82 мл воды</t>
  </si>
  <si>
    <t>lg('C)</t>
  </si>
  <si>
    <t>odor_dif</t>
  </si>
  <si>
    <t>Запах</t>
  </si>
  <si>
    <t>Верхний порог</t>
  </si>
  <si>
    <t>1&gt;2</t>
  </si>
  <si>
    <t>Очень сильный</t>
  </si>
  <si>
    <t>2&gt;3</t>
  </si>
  <si>
    <t>Сильный</t>
  </si>
  <si>
    <t>3&gt;4</t>
  </si>
  <si>
    <t>Слабый</t>
  </si>
  <si>
    <t>Очень слабый</t>
  </si>
  <si>
    <t>5&gt;6</t>
  </si>
  <si>
    <t>Пороги запаха ЭТА для Снеткова Д. А.</t>
  </si>
  <si>
    <t>TTT</t>
  </si>
  <si>
    <t>Не различаю</t>
  </si>
  <si>
    <t>У 5 и 6 растворов вообще не чувсвую запаха ЭТА</t>
  </si>
  <si>
    <t>На высоких концентрациях если первым нюхаю более концентрированны раствор, то второй, если не делать перерыв, кажется вообще раствором без запаха или с очень низкой концентрацией ( напиример, растворы 2 и 3). Итог, мне нужно делать перерывмежду проверкой растворов с высоко концентрацией</t>
  </si>
  <si>
    <t>3&gt;7</t>
  </si>
  <si>
    <t>7&gt;8</t>
  </si>
  <si>
    <t>8&gt;9</t>
  </si>
  <si>
    <t>9&gt;4</t>
  </si>
  <si>
    <t>ТТТ</t>
  </si>
  <si>
    <t>ТFT</t>
  </si>
  <si>
    <t>FFF</t>
  </si>
  <si>
    <t>4&gt;10</t>
  </si>
  <si>
    <t>FFT</t>
  </si>
  <si>
    <t>10&gt;11</t>
  </si>
  <si>
    <t xml:space="preserve"> не чувствую разницы</t>
  </si>
  <si>
    <t>вообще не чувствую ЭТА</t>
  </si>
  <si>
    <t>11&gt;12</t>
  </si>
  <si>
    <t>12&gt;13</t>
  </si>
  <si>
    <t>13&gt;14</t>
  </si>
  <si>
    <t>14&gt;15</t>
  </si>
  <si>
    <t>15&gt;6</t>
  </si>
  <si>
    <t>6&gt;16</t>
  </si>
  <si>
    <t>6&gt;7</t>
  </si>
  <si>
    <t>не различаю</t>
  </si>
  <si>
    <t>Нижний порог</t>
  </si>
  <si>
    <t>FTT</t>
  </si>
  <si>
    <t>баночки содержат 1,5 мл раствора</t>
  </si>
  <si>
    <t>TFF</t>
  </si>
  <si>
    <t>не чувствую запаха ЭТА</t>
  </si>
  <si>
    <t>Новые растворы разлила в баночки по 6-7 мл</t>
  </si>
  <si>
    <t>Запах становится интенсивнее, если перед вдохами я встряхиваю раствор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</si>
</sst>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Symbol"/>
      <family val="1"/>
      <charset val="2"/>
    </font>
    <font>
      <b/>
      <sz val="14"/>
      <color theme="1"/>
      <name val="Calibri"/>
      <family val="2"/>
      <charset val="204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4" fillId="0" borderId="0" xfId="0" applyFont="1" applyAlignment="1">
      <alignment horizontal="left"/>
    </xf>
    <xf numFmtId="0" fontId="5" fillId="0" borderId="1" xfId="0" applyFont="1" applyBorder="1" applyAlignment="1">
      <alignment horizontal="center"/>
    </xf>
    <xf numFmtId="0" fontId="5" fillId="0" borderId="1" xfId="0" quotePrefix="1" applyFont="1" applyBorder="1" applyAlignment="1">
      <alignment horizontal="center"/>
    </xf>
    <xf numFmtId="49" fontId="5" fillId="0" borderId="1" xfId="0" applyNumberFormat="1" applyFont="1" applyBorder="1"/>
    <xf numFmtId="0" fontId="0" fillId="0" borderId="1" xfId="0" applyBorder="1"/>
    <xf numFmtId="0" fontId="8" fillId="0" borderId="0" xfId="0" applyFont="1"/>
    <xf numFmtId="0" fontId="9" fillId="0" borderId="1" xfId="0" applyFont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/>
    <xf numFmtId="49" fontId="2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/>
    <xf numFmtId="0" fontId="2" fillId="0" borderId="1" xfId="0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" fontId="0" fillId="0" borderId="0" xfId="0" applyNumberFormat="1"/>
    <xf numFmtId="1" fontId="6" fillId="0" borderId="1" xfId="0" quotePrefix="1" applyNumberFormat="1" applyFont="1" applyBorder="1" applyAlignment="1">
      <alignment horizontal="center"/>
    </xf>
    <xf numFmtId="1" fontId="0" fillId="0" borderId="1" xfId="0" applyNumberFormat="1" applyBorder="1"/>
    <xf numFmtId="1" fontId="1" fillId="0" borderId="1" xfId="0" applyNumberFormat="1" applyFont="1" applyBorder="1" applyAlignment="1">
      <alignment horizontal="center"/>
    </xf>
    <xf numFmtId="1" fontId="2" fillId="0" borderId="1" xfId="0" applyNumberFormat="1" applyFont="1" applyBorder="1"/>
    <xf numFmtId="1" fontId="2" fillId="0" borderId="1" xfId="0" applyNumberFormat="1" applyFont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1" fontId="2" fillId="5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1" fontId="0" fillId="4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tabSelected="1" workbookViewId="0">
      <selection activeCell="F21" sqref="F21"/>
    </sheetView>
  </sheetViews>
  <sheetFormatPr defaultRowHeight="14.4" x14ac:dyDescent="0.3"/>
  <cols>
    <col min="1" max="1" width="6.44140625" customWidth="1"/>
    <col min="2" max="2" width="25.33203125" customWidth="1"/>
    <col min="5" max="5" width="23.21875" style="27" customWidth="1"/>
    <col min="6" max="6" width="22.109375" customWidth="1"/>
    <col min="7" max="7" width="32.77734375" customWidth="1"/>
    <col min="8" max="8" width="20.33203125" customWidth="1"/>
  </cols>
  <sheetData>
    <row r="1" spans="1:8" ht="21" x14ac:dyDescent="0.4">
      <c r="B1" s="1" t="s">
        <v>5</v>
      </c>
    </row>
    <row r="2" spans="1:8" ht="18" x14ac:dyDescent="0.35">
      <c r="A2" s="2" t="s">
        <v>0</v>
      </c>
      <c r="B2" s="2" t="s">
        <v>1</v>
      </c>
      <c r="C2" s="3" t="s">
        <v>2</v>
      </c>
      <c r="D2" s="4" t="s">
        <v>3</v>
      </c>
      <c r="E2" s="28" t="s">
        <v>6</v>
      </c>
      <c r="F2" s="2" t="s">
        <v>7</v>
      </c>
      <c r="G2" s="2" t="s">
        <v>12</v>
      </c>
      <c r="H2" t="s">
        <v>66</v>
      </c>
    </row>
    <row r="3" spans="1:8" ht="15.6" x14ac:dyDescent="0.3">
      <c r="A3" s="11">
        <v>1</v>
      </c>
      <c r="B3" s="7">
        <v>10000</v>
      </c>
      <c r="C3" s="7">
        <v>4</v>
      </c>
      <c r="D3" s="5"/>
      <c r="E3" s="29"/>
      <c r="F3" s="5"/>
      <c r="G3" s="11" t="s">
        <v>10</v>
      </c>
    </row>
    <row r="4" spans="1:8" ht="18" x14ac:dyDescent="0.35">
      <c r="A4" s="11">
        <v>2</v>
      </c>
      <c r="B4" s="7">
        <v>1000</v>
      </c>
      <c r="C4" s="7">
        <v>3</v>
      </c>
      <c r="D4" s="14" t="s">
        <v>31</v>
      </c>
      <c r="E4" s="30">
        <f>(B3-B4)/B3*100</f>
        <v>90</v>
      </c>
      <c r="F4" s="17" t="s">
        <v>40</v>
      </c>
      <c r="G4" s="11" t="s">
        <v>11</v>
      </c>
    </row>
    <row r="5" spans="1:8" ht="18" x14ac:dyDescent="0.35">
      <c r="A5" s="11">
        <v>3</v>
      </c>
      <c r="B5" s="7">
        <v>100</v>
      </c>
      <c r="C5" s="7">
        <v>2</v>
      </c>
      <c r="D5" s="14" t="s">
        <v>33</v>
      </c>
      <c r="E5" s="30">
        <f t="shared" ref="E5:E17" si="0">(B4-B5)/B4*100</f>
        <v>90</v>
      </c>
      <c r="F5" s="17" t="s">
        <v>48</v>
      </c>
      <c r="G5" s="18" t="s">
        <v>13</v>
      </c>
    </row>
    <row r="6" spans="1:8" ht="15.6" x14ac:dyDescent="0.3">
      <c r="A6" s="11">
        <v>7</v>
      </c>
      <c r="B6" s="7">
        <v>56</v>
      </c>
      <c r="C6" s="7">
        <v>1.75</v>
      </c>
      <c r="D6" s="11" t="s">
        <v>44</v>
      </c>
      <c r="E6" s="30">
        <f t="shared" si="0"/>
        <v>44</v>
      </c>
      <c r="F6" s="17" t="s">
        <v>48</v>
      </c>
      <c r="G6" s="18" t="s">
        <v>17</v>
      </c>
    </row>
    <row r="7" spans="1:8" ht="15.6" x14ac:dyDescent="0.3">
      <c r="A7" s="11">
        <v>8</v>
      </c>
      <c r="B7" s="8">
        <v>31.622776601683803</v>
      </c>
      <c r="C7" s="7">
        <v>1.5</v>
      </c>
      <c r="D7" s="11" t="s">
        <v>45</v>
      </c>
      <c r="E7" s="30">
        <f t="shared" si="0"/>
        <v>43.53075606842178</v>
      </c>
      <c r="F7" s="19" t="s">
        <v>49</v>
      </c>
      <c r="G7" s="18" t="s">
        <v>18</v>
      </c>
    </row>
    <row r="8" spans="1:8" ht="15.6" x14ac:dyDescent="0.3">
      <c r="A8" s="11">
        <v>9</v>
      </c>
      <c r="B8" s="8">
        <v>18</v>
      </c>
      <c r="C8" s="7">
        <v>1.25</v>
      </c>
      <c r="D8" s="11" t="s">
        <v>46</v>
      </c>
      <c r="E8" s="30">
        <f t="shared" si="0"/>
        <v>43.079002116969193</v>
      </c>
      <c r="F8" s="17" t="s">
        <v>40</v>
      </c>
      <c r="G8" s="5" t="s">
        <v>19</v>
      </c>
    </row>
    <row r="9" spans="1:8" ht="15.6" x14ac:dyDescent="0.3">
      <c r="A9" s="11">
        <v>4</v>
      </c>
      <c r="B9" s="7">
        <v>10</v>
      </c>
      <c r="C9" s="7">
        <v>1</v>
      </c>
      <c r="D9" s="11" t="s">
        <v>47</v>
      </c>
      <c r="E9" s="30">
        <f t="shared" si="0"/>
        <v>44.444444444444443</v>
      </c>
      <c r="F9" s="20" t="s">
        <v>50</v>
      </c>
      <c r="G9" s="18" t="s">
        <v>14</v>
      </c>
    </row>
    <row r="10" spans="1:8" ht="15.6" x14ac:dyDescent="0.3">
      <c r="A10" s="11">
        <v>10</v>
      </c>
      <c r="B10" s="7">
        <v>5.6</v>
      </c>
      <c r="C10" s="7">
        <v>0.75</v>
      </c>
      <c r="D10" s="11" t="s">
        <v>51</v>
      </c>
      <c r="E10" s="30">
        <f t="shared" si="0"/>
        <v>44.000000000000007</v>
      </c>
      <c r="F10" s="20" t="s">
        <v>52</v>
      </c>
      <c r="G10" s="18" t="s">
        <v>20</v>
      </c>
    </row>
    <row r="11" spans="1:8" ht="15.6" x14ac:dyDescent="0.3">
      <c r="A11" s="11">
        <v>11</v>
      </c>
      <c r="B11" s="9">
        <v>3.1622776601683795</v>
      </c>
      <c r="C11" s="7">
        <v>0.5</v>
      </c>
      <c r="D11" s="11" t="s">
        <v>53</v>
      </c>
      <c r="E11" s="30">
        <f t="shared" si="0"/>
        <v>43.530756068421788</v>
      </c>
      <c r="F11" s="20" t="s">
        <v>54</v>
      </c>
      <c r="G11" s="18" t="s">
        <v>21</v>
      </c>
    </row>
    <row r="12" spans="1:8" ht="15.6" x14ac:dyDescent="0.3">
      <c r="A12" s="11">
        <v>12</v>
      </c>
      <c r="B12" s="9">
        <v>1.8</v>
      </c>
      <c r="C12" s="7">
        <v>0.25</v>
      </c>
      <c r="D12" s="11" t="s">
        <v>56</v>
      </c>
      <c r="E12" s="30">
        <f t="shared" si="0"/>
        <v>43.079002116969171</v>
      </c>
      <c r="F12" s="25" t="s">
        <v>55</v>
      </c>
      <c r="G12" s="5" t="s">
        <v>22</v>
      </c>
    </row>
    <row r="13" spans="1:8" ht="15.6" x14ac:dyDescent="0.3">
      <c r="A13" s="11">
        <v>5</v>
      </c>
      <c r="B13" s="7">
        <v>1</v>
      </c>
      <c r="C13" s="7">
        <v>0</v>
      </c>
      <c r="D13" s="11" t="s">
        <v>57</v>
      </c>
      <c r="E13" s="30">
        <f t="shared" si="0"/>
        <v>44.44444444444445</v>
      </c>
      <c r="F13" s="25" t="s">
        <v>55</v>
      </c>
      <c r="G13" s="18" t="s">
        <v>15</v>
      </c>
    </row>
    <row r="14" spans="1:8" ht="15.6" x14ac:dyDescent="0.3">
      <c r="A14" s="11">
        <v>13</v>
      </c>
      <c r="B14" s="7">
        <v>0.56000000000000005</v>
      </c>
      <c r="C14" s="7">
        <v>-0.25</v>
      </c>
      <c r="D14" s="11" t="s">
        <v>58</v>
      </c>
      <c r="E14" s="30">
        <f>(B13-B14)/B13*100</f>
        <v>43.999999999999993</v>
      </c>
      <c r="F14" s="25" t="s">
        <v>55</v>
      </c>
      <c r="G14" s="18" t="s">
        <v>24</v>
      </c>
    </row>
    <row r="15" spans="1:8" ht="15.6" x14ac:dyDescent="0.3">
      <c r="A15" s="11">
        <v>14</v>
      </c>
      <c r="B15" s="10">
        <v>0.31622776601683794</v>
      </c>
      <c r="C15" s="7">
        <v>-0.5</v>
      </c>
      <c r="D15" s="11" t="s">
        <v>59</v>
      </c>
      <c r="E15" s="30">
        <f t="shared" si="0"/>
        <v>43.530756068421802</v>
      </c>
      <c r="F15" s="25" t="s">
        <v>55</v>
      </c>
      <c r="G15" s="18" t="s">
        <v>25</v>
      </c>
    </row>
    <row r="16" spans="1:8" ht="15.6" x14ac:dyDescent="0.3">
      <c r="A16" s="11">
        <v>15</v>
      </c>
      <c r="B16" s="10">
        <v>0.18</v>
      </c>
      <c r="C16" s="7">
        <v>-0.75</v>
      </c>
      <c r="D16" s="11" t="s">
        <v>60</v>
      </c>
      <c r="E16" s="30">
        <f t="shared" si="0"/>
        <v>43.079002116969171</v>
      </c>
      <c r="F16" s="25" t="s">
        <v>55</v>
      </c>
      <c r="G16" s="5" t="s">
        <v>26</v>
      </c>
    </row>
    <row r="17" spans="1:7" ht="15.6" x14ac:dyDescent="0.3">
      <c r="A17" s="11">
        <v>6</v>
      </c>
      <c r="B17" s="7">
        <v>0.1</v>
      </c>
      <c r="C17" s="7">
        <v>-1</v>
      </c>
      <c r="D17" s="11" t="s">
        <v>61</v>
      </c>
      <c r="E17" s="30">
        <f t="shared" si="0"/>
        <v>44.444444444444443</v>
      </c>
      <c r="F17" s="25" t="s">
        <v>55</v>
      </c>
      <c r="G17" s="18" t="s">
        <v>16</v>
      </c>
    </row>
    <row r="18" spans="1:7" ht="15.6" x14ac:dyDescent="0.3">
      <c r="A18" s="11">
        <v>16</v>
      </c>
      <c r="B18" s="11" t="s">
        <v>9</v>
      </c>
      <c r="C18" s="7" t="s">
        <v>8</v>
      </c>
      <c r="D18" s="11"/>
      <c r="E18" s="29"/>
      <c r="F18" s="5"/>
      <c r="G18" s="18" t="s">
        <v>23</v>
      </c>
    </row>
    <row r="19" spans="1:7" ht="15.6" x14ac:dyDescent="0.3">
      <c r="B19" s="6"/>
    </row>
    <row r="22" spans="1:7" ht="18" x14ac:dyDescent="0.35">
      <c r="A22" s="15"/>
      <c r="B22" s="16" t="s">
        <v>39</v>
      </c>
    </row>
    <row r="23" spans="1:7" ht="18" x14ac:dyDescent="0.35">
      <c r="A23" s="12" t="s">
        <v>0</v>
      </c>
      <c r="B23" s="12" t="s">
        <v>1</v>
      </c>
      <c r="C23" s="12" t="s">
        <v>27</v>
      </c>
      <c r="D23" s="13" t="s">
        <v>3</v>
      </c>
      <c r="E23" s="31" t="s">
        <v>28</v>
      </c>
      <c r="F23" s="12" t="s">
        <v>29</v>
      </c>
    </row>
    <row r="24" spans="1:7" ht="18" x14ac:dyDescent="0.35">
      <c r="A24" s="12">
        <v>1</v>
      </c>
      <c r="B24" s="12">
        <v>10000</v>
      </c>
      <c r="C24" s="12">
        <v>4</v>
      </c>
      <c r="D24" s="14"/>
      <c r="E24" s="32"/>
      <c r="F24" s="12"/>
    </row>
    <row r="25" spans="1:7" ht="18" x14ac:dyDescent="0.35">
      <c r="A25" s="12">
        <v>2</v>
      </c>
      <c r="B25" s="12">
        <v>1000</v>
      </c>
      <c r="C25" s="12">
        <v>3</v>
      </c>
      <c r="D25" s="14" t="s">
        <v>31</v>
      </c>
      <c r="E25" s="33" t="s">
        <v>40</v>
      </c>
      <c r="F25" s="12" t="s">
        <v>30</v>
      </c>
    </row>
    <row r="26" spans="1:7" ht="18" x14ac:dyDescent="0.35">
      <c r="A26" s="12">
        <v>3</v>
      </c>
      <c r="B26" s="12">
        <v>100</v>
      </c>
      <c r="C26" s="12">
        <v>2</v>
      </c>
      <c r="D26" s="14" t="s">
        <v>33</v>
      </c>
      <c r="E26" s="33" t="s">
        <v>40</v>
      </c>
      <c r="F26" s="12" t="s">
        <v>32</v>
      </c>
    </row>
    <row r="27" spans="1:7" ht="18" x14ac:dyDescent="0.35">
      <c r="A27" s="12">
        <v>4</v>
      </c>
      <c r="B27" s="12">
        <v>10</v>
      </c>
      <c r="C27" s="12">
        <v>1</v>
      </c>
      <c r="D27" s="14" t="s">
        <v>35</v>
      </c>
      <c r="E27" s="33" t="s">
        <v>40</v>
      </c>
      <c r="F27" s="12" t="s">
        <v>34</v>
      </c>
    </row>
    <row r="28" spans="1:7" ht="18" x14ac:dyDescent="0.35">
      <c r="A28" s="12">
        <v>5</v>
      </c>
      <c r="B28" s="12">
        <v>1</v>
      </c>
      <c r="C28" s="12">
        <v>0</v>
      </c>
      <c r="D28" s="14" t="s">
        <v>4</v>
      </c>
      <c r="E28" s="33" t="s">
        <v>40</v>
      </c>
      <c r="F28" s="12" t="s">
        <v>36</v>
      </c>
    </row>
    <row r="29" spans="1:7" ht="18" x14ac:dyDescent="0.35">
      <c r="A29" s="12">
        <v>6</v>
      </c>
      <c r="B29" s="12">
        <v>0.1</v>
      </c>
      <c r="C29" s="12">
        <v>-1</v>
      </c>
      <c r="D29" s="14" t="s">
        <v>38</v>
      </c>
      <c r="E29" s="35" t="s">
        <v>41</v>
      </c>
      <c r="F29" s="12" t="s">
        <v>37</v>
      </c>
    </row>
    <row r="30" spans="1:7" x14ac:dyDescent="0.3">
      <c r="E30" s="36"/>
    </row>
    <row r="31" spans="1:7" x14ac:dyDescent="0.3">
      <c r="B31" t="s">
        <v>42</v>
      </c>
    </row>
    <row r="32" spans="1:7" x14ac:dyDescent="0.3">
      <c r="B32" t="s">
        <v>43</v>
      </c>
    </row>
    <row r="33" spans="2:2" x14ac:dyDescent="0.3">
      <c r="B33" t="s">
        <v>70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D1AA8-2F8F-4CB1-B023-0918174B658D}">
  <dimension ref="A1:H30"/>
  <sheetViews>
    <sheetView workbookViewId="0">
      <selection activeCell="B22" sqref="B22"/>
    </sheetView>
  </sheetViews>
  <sheetFormatPr defaultRowHeight="14.4" x14ac:dyDescent="0.3"/>
  <cols>
    <col min="2" max="2" width="18.33203125" customWidth="1"/>
    <col min="5" max="5" width="19.44140625" style="27" customWidth="1"/>
    <col min="6" max="6" width="24.6640625" customWidth="1"/>
    <col min="7" max="7" width="35" customWidth="1"/>
  </cols>
  <sheetData>
    <row r="1" spans="1:8" ht="21" x14ac:dyDescent="0.4">
      <c r="B1" s="1" t="s">
        <v>5</v>
      </c>
    </row>
    <row r="2" spans="1:8" ht="18" x14ac:dyDescent="0.35">
      <c r="A2" s="2" t="s">
        <v>0</v>
      </c>
      <c r="B2" s="2" t="s">
        <v>1</v>
      </c>
      <c r="C2" s="3" t="s">
        <v>2</v>
      </c>
      <c r="D2" s="4" t="s">
        <v>3</v>
      </c>
      <c r="E2" s="28" t="s">
        <v>6</v>
      </c>
      <c r="F2" s="2" t="s">
        <v>7</v>
      </c>
      <c r="G2" s="2" t="s">
        <v>12</v>
      </c>
      <c r="H2" t="s">
        <v>69</v>
      </c>
    </row>
    <row r="3" spans="1:8" ht="15.6" x14ac:dyDescent="0.3">
      <c r="A3" s="21">
        <v>1</v>
      </c>
      <c r="B3" s="7">
        <v>10000</v>
      </c>
      <c r="C3" s="7">
        <v>4</v>
      </c>
      <c r="D3" s="5"/>
      <c r="E3" s="29"/>
      <c r="F3" s="5"/>
      <c r="G3" s="11" t="s">
        <v>10</v>
      </c>
    </row>
    <row r="4" spans="1:8" ht="18" x14ac:dyDescent="0.35">
      <c r="A4" s="21">
        <v>2</v>
      </c>
      <c r="B4" s="7">
        <v>1000</v>
      </c>
      <c r="C4" s="7">
        <v>3</v>
      </c>
      <c r="D4" s="14" t="s">
        <v>31</v>
      </c>
      <c r="E4" s="30">
        <f>(B3-B4)/B3*100</f>
        <v>90</v>
      </c>
      <c r="F4" s="17" t="s">
        <v>40</v>
      </c>
      <c r="G4" s="11" t="s">
        <v>11</v>
      </c>
    </row>
    <row r="5" spans="1:8" ht="18" x14ac:dyDescent="0.35">
      <c r="A5" s="21">
        <v>3</v>
      </c>
      <c r="B5" s="7">
        <v>100</v>
      </c>
      <c r="C5" s="7">
        <v>2</v>
      </c>
      <c r="D5" s="14" t="s">
        <v>33</v>
      </c>
      <c r="E5" s="30">
        <f t="shared" ref="E5:E17" si="0">(B4-B5)/B4*100</f>
        <v>90</v>
      </c>
      <c r="F5" s="17" t="s">
        <v>40</v>
      </c>
      <c r="G5" s="18" t="s">
        <v>13</v>
      </c>
    </row>
    <row r="6" spans="1:8" ht="15.6" x14ac:dyDescent="0.3">
      <c r="A6" s="21">
        <v>7</v>
      </c>
      <c r="B6" s="7">
        <v>56</v>
      </c>
      <c r="C6" s="7">
        <v>1.75</v>
      </c>
      <c r="D6" s="11" t="s">
        <v>44</v>
      </c>
      <c r="E6" s="30">
        <f t="shared" si="0"/>
        <v>44</v>
      </c>
      <c r="F6" s="17" t="s">
        <v>40</v>
      </c>
      <c r="G6" s="18" t="s">
        <v>17</v>
      </c>
    </row>
    <row r="7" spans="1:8" ht="15.6" x14ac:dyDescent="0.3">
      <c r="A7" s="21">
        <v>8</v>
      </c>
      <c r="B7" s="8">
        <v>31.622776601683803</v>
      </c>
      <c r="C7" s="7">
        <v>1.5</v>
      </c>
      <c r="D7" s="11" t="s">
        <v>45</v>
      </c>
      <c r="E7" s="30">
        <f t="shared" si="0"/>
        <v>43.53075606842178</v>
      </c>
      <c r="F7" s="17" t="s">
        <v>40</v>
      </c>
      <c r="G7" s="18" t="s">
        <v>18</v>
      </c>
    </row>
    <row r="8" spans="1:8" ht="15.6" x14ac:dyDescent="0.3">
      <c r="A8" s="21">
        <v>9</v>
      </c>
      <c r="B8" s="8">
        <v>18</v>
      </c>
      <c r="C8" s="7">
        <v>1.25</v>
      </c>
      <c r="D8" s="11" t="s">
        <v>46</v>
      </c>
      <c r="E8" s="30">
        <f t="shared" si="0"/>
        <v>43.079002116969193</v>
      </c>
      <c r="F8" s="19" t="s">
        <v>65</v>
      </c>
      <c r="G8" s="5" t="s">
        <v>19</v>
      </c>
    </row>
    <row r="9" spans="1:8" ht="15.6" x14ac:dyDescent="0.3">
      <c r="A9" s="21">
        <v>4</v>
      </c>
      <c r="B9" s="7">
        <v>10</v>
      </c>
      <c r="C9" s="7">
        <v>1</v>
      </c>
      <c r="D9" s="11" t="s">
        <v>47</v>
      </c>
      <c r="E9" s="30">
        <f t="shared" si="0"/>
        <v>44.444444444444443</v>
      </c>
      <c r="F9" s="20" t="s">
        <v>50</v>
      </c>
      <c r="G9" s="18" t="s">
        <v>14</v>
      </c>
    </row>
    <row r="10" spans="1:8" ht="15.6" x14ac:dyDescent="0.3">
      <c r="A10" s="21">
        <v>10</v>
      </c>
      <c r="B10" s="7">
        <v>5.6</v>
      </c>
      <c r="C10" s="7">
        <v>0.75</v>
      </c>
      <c r="D10" s="11" t="s">
        <v>51</v>
      </c>
      <c r="E10" s="30">
        <f t="shared" si="0"/>
        <v>44.000000000000007</v>
      </c>
      <c r="F10" s="17" t="s">
        <v>40</v>
      </c>
      <c r="G10" s="18" t="s">
        <v>20</v>
      </c>
    </row>
    <row r="11" spans="1:8" ht="15.6" x14ac:dyDescent="0.3">
      <c r="A11" s="21">
        <v>11</v>
      </c>
      <c r="B11" s="9">
        <v>3.1622776601683795</v>
      </c>
      <c r="C11" s="7">
        <v>0.5</v>
      </c>
      <c r="D11" s="11" t="s">
        <v>53</v>
      </c>
      <c r="E11" s="30">
        <f t="shared" si="0"/>
        <v>43.530756068421788</v>
      </c>
      <c r="F11" s="26" t="s">
        <v>67</v>
      </c>
      <c r="G11" s="18" t="s">
        <v>21</v>
      </c>
    </row>
    <row r="12" spans="1:8" ht="15.6" x14ac:dyDescent="0.3">
      <c r="A12" s="21">
        <v>12</v>
      </c>
      <c r="B12" s="9">
        <v>1.8</v>
      </c>
      <c r="C12" s="7">
        <v>0.25</v>
      </c>
      <c r="D12" s="11" t="s">
        <v>56</v>
      </c>
      <c r="E12" s="30">
        <f t="shared" si="0"/>
        <v>43.079002116969171</v>
      </c>
      <c r="F12" s="25" t="s">
        <v>68</v>
      </c>
      <c r="G12" s="5" t="s">
        <v>22</v>
      </c>
    </row>
    <row r="13" spans="1:8" ht="15.6" x14ac:dyDescent="0.3">
      <c r="A13" s="21">
        <v>5</v>
      </c>
      <c r="B13" s="7">
        <v>1</v>
      </c>
      <c r="C13" s="7">
        <v>0</v>
      </c>
      <c r="D13" s="11" t="s">
        <v>57</v>
      </c>
      <c r="E13" s="30">
        <f t="shared" si="0"/>
        <v>44.44444444444445</v>
      </c>
      <c r="F13" s="25" t="s">
        <v>68</v>
      </c>
      <c r="G13" s="18" t="s">
        <v>15</v>
      </c>
    </row>
    <row r="14" spans="1:8" ht="15.6" x14ac:dyDescent="0.3">
      <c r="A14" s="21">
        <v>13</v>
      </c>
      <c r="B14" s="7">
        <v>0.56000000000000005</v>
      </c>
      <c r="C14" s="7">
        <v>-0.25</v>
      </c>
      <c r="D14" s="11" t="s">
        <v>58</v>
      </c>
      <c r="E14" s="30">
        <f>(B13-B14)/B13*100</f>
        <v>43.999999999999993</v>
      </c>
      <c r="F14" s="25" t="s">
        <v>68</v>
      </c>
      <c r="G14" s="18" t="s">
        <v>24</v>
      </c>
    </row>
    <row r="15" spans="1:8" ht="15.6" x14ac:dyDescent="0.3">
      <c r="A15" s="21">
        <v>14</v>
      </c>
      <c r="B15" s="10">
        <v>0.31622776601683794</v>
      </c>
      <c r="C15" s="7">
        <v>-0.5</v>
      </c>
      <c r="D15" s="11" t="s">
        <v>59</v>
      </c>
      <c r="E15" s="30">
        <f t="shared" si="0"/>
        <v>43.530756068421802</v>
      </c>
      <c r="F15" s="25" t="s">
        <v>68</v>
      </c>
      <c r="G15" s="18" t="s">
        <v>25</v>
      </c>
    </row>
    <row r="16" spans="1:8" ht="15.6" x14ac:dyDescent="0.3">
      <c r="A16" s="21">
        <v>15</v>
      </c>
      <c r="B16" s="10">
        <v>0.18</v>
      </c>
      <c r="C16" s="7">
        <v>-0.75</v>
      </c>
      <c r="D16" s="11" t="s">
        <v>60</v>
      </c>
      <c r="E16" s="30">
        <f t="shared" si="0"/>
        <v>43.079002116969171</v>
      </c>
      <c r="F16" s="25" t="s">
        <v>68</v>
      </c>
      <c r="G16" s="5" t="s">
        <v>26</v>
      </c>
    </row>
    <row r="17" spans="1:7" ht="15.6" x14ac:dyDescent="0.3">
      <c r="A17" s="21">
        <v>6</v>
      </c>
      <c r="B17" s="7">
        <v>0.1</v>
      </c>
      <c r="C17" s="7">
        <v>-1</v>
      </c>
      <c r="D17" s="11" t="s">
        <v>61</v>
      </c>
      <c r="E17" s="30">
        <f t="shared" si="0"/>
        <v>44.444444444444443</v>
      </c>
      <c r="F17" s="25" t="s">
        <v>68</v>
      </c>
      <c r="G17" s="18" t="s">
        <v>16</v>
      </c>
    </row>
    <row r="18" spans="1:7" ht="15.6" x14ac:dyDescent="0.3">
      <c r="A18" s="11">
        <v>16</v>
      </c>
      <c r="B18" s="11" t="s">
        <v>9</v>
      </c>
      <c r="C18" s="7" t="s">
        <v>8</v>
      </c>
      <c r="D18" s="11"/>
      <c r="E18" s="29"/>
      <c r="F18" s="22"/>
      <c r="G18" s="18" t="s">
        <v>23</v>
      </c>
    </row>
    <row r="19" spans="1:7" ht="15.6" x14ac:dyDescent="0.3">
      <c r="B19" s="6"/>
    </row>
    <row r="22" spans="1:7" ht="18" x14ac:dyDescent="0.35">
      <c r="A22" s="15"/>
      <c r="B22" s="16" t="s">
        <v>39</v>
      </c>
    </row>
    <row r="23" spans="1:7" ht="18" x14ac:dyDescent="0.35">
      <c r="A23" s="12" t="s">
        <v>0</v>
      </c>
      <c r="B23" s="12" t="s">
        <v>1</v>
      </c>
      <c r="C23" s="12" t="s">
        <v>27</v>
      </c>
      <c r="D23" s="13" t="s">
        <v>3</v>
      </c>
      <c r="E23" s="31" t="s">
        <v>28</v>
      </c>
      <c r="F23" s="12" t="s">
        <v>29</v>
      </c>
    </row>
    <row r="24" spans="1:7" ht="18" x14ac:dyDescent="0.35">
      <c r="A24" s="12">
        <v>1</v>
      </c>
      <c r="B24" s="12">
        <v>10000</v>
      </c>
      <c r="C24" s="12">
        <v>4</v>
      </c>
      <c r="D24" s="14"/>
      <c r="E24" s="32"/>
      <c r="F24" s="12"/>
    </row>
    <row r="25" spans="1:7" ht="18" x14ac:dyDescent="0.35">
      <c r="A25" s="12">
        <v>2</v>
      </c>
      <c r="B25" s="12">
        <v>1000</v>
      </c>
      <c r="C25" s="12">
        <v>3</v>
      </c>
      <c r="D25" s="14" t="s">
        <v>31</v>
      </c>
      <c r="E25" s="33" t="s">
        <v>40</v>
      </c>
      <c r="F25" s="12" t="s">
        <v>30</v>
      </c>
    </row>
    <row r="26" spans="1:7" ht="18" x14ac:dyDescent="0.35">
      <c r="A26" s="12">
        <v>3</v>
      </c>
      <c r="B26" s="12">
        <v>100</v>
      </c>
      <c r="C26" s="12">
        <v>2</v>
      </c>
      <c r="D26" s="14" t="s">
        <v>33</v>
      </c>
      <c r="E26" s="33" t="s">
        <v>40</v>
      </c>
      <c r="F26" s="12" t="s">
        <v>32</v>
      </c>
    </row>
    <row r="27" spans="1:7" ht="18" x14ac:dyDescent="0.35">
      <c r="A27" s="12">
        <v>4</v>
      </c>
      <c r="B27" s="12">
        <v>10</v>
      </c>
      <c r="C27" s="12">
        <v>1</v>
      </c>
      <c r="D27" s="14" t="s">
        <v>35</v>
      </c>
      <c r="E27" s="33" t="s">
        <v>40</v>
      </c>
      <c r="F27" s="12" t="s">
        <v>34</v>
      </c>
    </row>
    <row r="28" spans="1:7" ht="18" x14ac:dyDescent="0.35">
      <c r="A28" s="12">
        <v>5</v>
      </c>
      <c r="B28" s="12">
        <v>1</v>
      </c>
      <c r="C28" s="12">
        <v>0</v>
      </c>
      <c r="D28" s="14" t="s">
        <v>4</v>
      </c>
      <c r="E28" s="33" t="s">
        <v>40</v>
      </c>
      <c r="F28" s="12" t="s">
        <v>36</v>
      </c>
    </row>
    <row r="29" spans="1:7" ht="18" x14ac:dyDescent="0.35">
      <c r="A29" s="12">
        <v>6</v>
      </c>
      <c r="B29" s="12">
        <v>0.1</v>
      </c>
      <c r="C29" s="12">
        <v>-1</v>
      </c>
      <c r="D29" s="14" t="s">
        <v>38</v>
      </c>
      <c r="E29" s="33" t="s">
        <v>40</v>
      </c>
      <c r="F29" s="12" t="s">
        <v>37</v>
      </c>
    </row>
    <row r="30" spans="1:7" ht="18" x14ac:dyDescent="0.35">
      <c r="A30" s="23">
        <v>7</v>
      </c>
      <c r="B30" s="23">
        <v>0.01</v>
      </c>
      <c r="C30" s="23">
        <v>-2</v>
      </c>
      <c r="D30" s="24" t="s">
        <v>62</v>
      </c>
      <c r="E30" s="34" t="s">
        <v>63</v>
      </c>
      <c r="F30" s="23" t="s">
        <v>64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Первая серия </vt:lpstr>
      <vt:lpstr>Вторая серия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UserX</dc:creator>
  <cp:lastModifiedBy>lataf</cp:lastModifiedBy>
  <dcterms:created xsi:type="dcterms:W3CDTF">2015-06-05T18:17:20Z</dcterms:created>
  <dcterms:modified xsi:type="dcterms:W3CDTF">2025-01-26T17:07:34Z</dcterms:modified>
</cp:coreProperties>
</file>