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warr\Dropbox\Actuarial\Lab\VBA Charting\"/>
    </mc:Choice>
  </mc:AlternateContent>
  <bookViews>
    <workbookView xWindow="0" yWindow="0" windowWidth="21570" windowHeight="7965" activeTab="1"/>
  </bookViews>
  <sheets>
    <sheet name="Data Generator" sheetId="1" r:id="rId1"/>
    <sheet name="data" sheetId="2" r:id="rId2"/>
  </sheets>
  <definedNames>
    <definedName name="_xlchart.v3.0" hidden="1">'Data Generator'!$D$4:$X$4</definedName>
    <definedName name="_xlchart.v3.1" hidden="1">'Data Generator'!$D$5:$X$5</definedName>
    <definedName name="_xlchart.v3.2" hidden="1">'Data Generator'!$D$5:$X$5</definedName>
    <definedName name="_xlchart.v3.3" hidden="1">'Data Generator'!$D$4:$X$4</definedName>
    <definedName name="_xlchart.v3.4" hidden="1">'Data Generator'!$D$5:$X$5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4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X11" i="1" s="1"/>
  <c r="D17" i="1" l="1"/>
  <c r="P11" i="1"/>
  <c r="I11" i="1"/>
  <c r="Q11" i="1"/>
  <c r="T11" i="1"/>
  <c r="L11" i="1"/>
  <c r="E11" i="1"/>
  <c r="E17" i="1" s="1"/>
  <c r="F17" i="1" s="1"/>
  <c r="M11" i="1"/>
  <c r="U11" i="1"/>
  <c r="J11" i="1"/>
  <c r="K11" i="1"/>
  <c r="F11" i="1"/>
  <c r="N11" i="1"/>
  <c r="V11" i="1"/>
  <c r="H11" i="1"/>
  <c r="R11" i="1"/>
  <c r="S11" i="1"/>
  <c r="G11" i="1"/>
  <c r="O11" i="1"/>
  <c r="W11" i="1"/>
  <c r="E4" i="1"/>
  <c r="G17" i="1" l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F4" i="1"/>
  <c r="E10" i="1"/>
  <c r="E16" i="1" s="1"/>
  <c r="G4" i="1" l="1"/>
  <c r="F10" i="1"/>
  <c r="F16" i="1" s="1"/>
  <c r="H4" i="1" l="1"/>
  <c r="G10" i="1"/>
  <c r="G16" i="1" s="1"/>
  <c r="I4" i="1" l="1"/>
  <c r="H10" i="1"/>
  <c r="H16" i="1" s="1"/>
  <c r="J4" i="1" l="1"/>
  <c r="I10" i="1"/>
  <c r="I16" i="1" s="1"/>
  <c r="K4" i="1" l="1"/>
  <c r="J10" i="1"/>
  <c r="J16" i="1" s="1"/>
  <c r="L4" i="1" l="1"/>
  <c r="K10" i="1"/>
  <c r="K16" i="1" s="1"/>
  <c r="M4" i="1" l="1"/>
  <c r="L10" i="1"/>
  <c r="L16" i="1" s="1"/>
  <c r="N4" i="1" l="1"/>
  <c r="M10" i="1"/>
  <c r="M16" i="1" s="1"/>
  <c r="O4" i="1" l="1"/>
  <c r="N10" i="1"/>
  <c r="N16" i="1" s="1"/>
  <c r="P4" i="1" l="1"/>
  <c r="O10" i="1"/>
  <c r="O16" i="1" s="1"/>
  <c r="Q4" i="1" l="1"/>
  <c r="P10" i="1"/>
  <c r="P16" i="1" s="1"/>
  <c r="R4" i="1" l="1"/>
  <c r="Q10" i="1"/>
  <c r="Q16" i="1" s="1"/>
  <c r="S4" i="1" l="1"/>
  <c r="R10" i="1"/>
  <c r="R16" i="1" s="1"/>
  <c r="T4" i="1" l="1"/>
  <c r="S10" i="1"/>
  <c r="S16" i="1" s="1"/>
  <c r="U4" i="1" l="1"/>
  <c r="T10" i="1"/>
  <c r="T16" i="1" s="1"/>
  <c r="V4" i="1" l="1"/>
  <c r="U10" i="1"/>
  <c r="U16" i="1" s="1"/>
  <c r="W4" i="1" l="1"/>
  <c r="V10" i="1"/>
  <c r="V16" i="1" s="1"/>
  <c r="X4" i="1" l="1"/>
  <c r="W10" i="1"/>
  <c r="W16" i="1" s="1"/>
  <c r="X10" i="1" l="1"/>
  <c r="X16" i="1" s="1"/>
</calcChain>
</file>

<file path=xl/sharedStrings.xml><?xml version="1.0" encoding="utf-8"?>
<sst xmlns="http://schemas.openxmlformats.org/spreadsheetml/2006/main" count="42" uniqueCount="11">
  <si>
    <t>Step</t>
  </si>
  <si>
    <t>Description</t>
  </si>
  <si>
    <t>Metric α</t>
  </si>
  <si>
    <t>v1.06</t>
  </si>
  <si>
    <t>v1.07</t>
  </si>
  <si>
    <t>Base results</t>
  </si>
  <si>
    <t>Updating  2016 assumptions.</t>
  </si>
  <si>
    <r>
      <t xml:space="preserve">Metric </t>
    </r>
    <r>
      <rPr>
        <b/>
        <sz val="15"/>
        <color theme="3"/>
        <rFont val="Calibri"/>
        <family val="2"/>
      </rPr>
      <t>β</t>
    </r>
  </si>
  <si>
    <r>
      <t xml:space="preserve">Metric </t>
    </r>
    <r>
      <rPr>
        <b/>
        <sz val="15"/>
        <color theme="3"/>
        <rFont val="Calibri"/>
        <family val="2"/>
      </rPr>
      <t>γ</t>
    </r>
  </si>
  <si>
    <t>Metric β</t>
  </si>
  <si>
    <t>Metric 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</si>
</sst>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4">
    <xf numFmtId="0" fontId="0" fillId="0" borderId="0" xfId="0"/>
    <xf numFmtId="0" fontId="2" fillId="0" borderId="1" xfId="2"/>
    <xf numFmtId="0" fontId="3" fillId="0" borderId="2" xfId="3"/>
    <xf numFmtId="9" fontId="0" fillId="0" borderId="0" xfId="1" applyFont="1"/>
  </cellXfs>
  <cellStyles count="4">
    <cellStyle name="Heading 1" xfId="2" builtinId="16"/>
    <cellStyle name="Heading 2" xfId="3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17"/>
  <sheetViews>
    <sheetView workbookViewId="0">
      <selection activeCell="X3" sqref="A1:X1048576"/>
    </sheetView>
  </sheetViews>
  <sheetFormatPr defaultRowHeight="15" x14ac:dyDescent="0.25"/>
  <cols>
    <col min="3" max="3" width="26.5703125" customWidth="1"/>
  </cols>
  <sheetData>
    <row r="2" spans="2:24" ht="20.25" thickBot="1" x14ac:dyDescent="0.35">
      <c r="B2" s="1" t="s">
        <v>2</v>
      </c>
    </row>
    <row r="3" spans="2:24" ht="18.75" thickTop="1" thickBot="1" x14ac:dyDescent="0.35">
      <c r="B3" s="2" t="s">
        <v>0</v>
      </c>
      <c r="C3" s="2" t="s">
        <v>1</v>
      </c>
      <c r="D3" s="2">
        <v>2016</v>
      </c>
      <c r="E3" s="2">
        <v>2017</v>
      </c>
      <c r="F3" s="2">
        <v>2018</v>
      </c>
      <c r="G3" s="2">
        <v>2019</v>
      </c>
      <c r="H3" s="2">
        <v>2020</v>
      </c>
      <c r="I3" s="2">
        <v>2021</v>
      </c>
      <c r="J3" s="2">
        <v>2022</v>
      </c>
      <c r="K3" s="2">
        <v>2023</v>
      </c>
      <c r="L3" s="2">
        <v>2024</v>
      </c>
      <c r="M3" s="2">
        <v>2025</v>
      </c>
      <c r="N3" s="2">
        <v>2026</v>
      </c>
      <c r="O3" s="2">
        <v>2027</v>
      </c>
      <c r="P3" s="2">
        <v>2028</v>
      </c>
      <c r="Q3" s="2">
        <v>2029</v>
      </c>
      <c r="R3" s="2">
        <v>2030</v>
      </c>
      <c r="S3" s="2">
        <v>2031</v>
      </c>
      <c r="T3" s="2">
        <v>2032</v>
      </c>
      <c r="U3" s="2">
        <v>2033</v>
      </c>
      <c r="V3" s="2">
        <v>2034</v>
      </c>
      <c r="W3" s="2">
        <v>2035</v>
      </c>
      <c r="X3" s="2">
        <v>2036</v>
      </c>
    </row>
    <row r="4" spans="2:24" ht="15.75" thickTop="1" x14ac:dyDescent="0.25">
      <c r="B4" t="s">
        <v>3</v>
      </c>
      <c r="C4" t="s">
        <v>5</v>
      </c>
      <c r="D4">
        <f ca="1">50+10*RAND()</f>
        <v>56.407526730431478</v>
      </c>
      <c r="E4">
        <f ca="1">D4+2*RAND()-1+RAND()</f>
        <v>56.188994115342126</v>
      </c>
      <c r="F4">
        <f t="shared" ref="F4:X4" ca="1" si="0">E4+2*RAND()-1+RAND()</f>
        <v>56.158227180311663</v>
      </c>
      <c r="G4">
        <f t="shared" ca="1" si="0"/>
        <v>56.495285897114194</v>
      </c>
      <c r="H4">
        <f t="shared" ca="1" si="0"/>
        <v>56.324446918515605</v>
      </c>
      <c r="I4">
        <f t="shared" ca="1" si="0"/>
        <v>58.073331998733728</v>
      </c>
      <c r="J4">
        <f t="shared" ca="1" si="0"/>
        <v>58.902774611115078</v>
      </c>
      <c r="K4">
        <f t="shared" ca="1" si="0"/>
        <v>58.093698586049754</v>
      </c>
      <c r="L4">
        <f t="shared" ca="1" si="0"/>
        <v>58.74553535982642</v>
      </c>
      <c r="M4">
        <f t="shared" ca="1" si="0"/>
        <v>60.451156944049615</v>
      </c>
      <c r="N4">
        <f t="shared" ca="1" si="0"/>
        <v>60.1242733275269</v>
      </c>
      <c r="O4">
        <f t="shared" ca="1" si="0"/>
        <v>60.785366847345045</v>
      </c>
      <c r="P4">
        <f t="shared" ca="1" si="0"/>
        <v>60.397584573578285</v>
      </c>
      <c r="Q4">
        <f t="shared" ca="1" si="0"/>
        <v>60.282987384508345</v>
      </c>
      <c r="R4">
        <f t="shared" ca="1" si="0"/>
        <v>61.164567342069205</v>
      </c>
      <c r="S4">
        <f t="shared" ca="1" si="0"/>
        <v>61.495153732011566</v>
      </c>
      <c r="T4">
        <f t="shared" ca="1" si="0"/>
        <v>60.691472767663733</v>
      </c>
      <c r="U4">
        <f t="shared" ca="1" si="0"/>
        <v>61.090325949969326</v>
      </c>
      <c r="V4">
        <f t="shared" ca="1" si="0"/>
        <v>61.75969602252782</v>
      </c>
      <c r="W4">
        <f t="shared" ca="1" si="0"/>
        <v>60.941500658243534</v>
      </c>
      <c r="X4">
        <f t="shared" ca="1" si="0"/>
        <v>61.655320876553873</v>
      </c>
    </row>
    <row r="5" spans="2:24" x14ac:dyDescent="0.25">
      <c r="B5" t="s">
        <v>4</v>
      </c>
      <c r="C5" t="s">
        <v>6</v>
      </c>
      <c r="D5">
        <f ca="1">D4</f>
        <v>56.407526730431478</v>
      </c>
      <c r="E5">
        <f ca="1">D5+2*RAND()-1+RAND()+1</f>
        <v>58.105833194417642</v>
      </c>
      <c r="F5">
        <f t="shared" ref="F5:X5" ca="1" si="1">E5+2*RAND()-1+RAND()+1</f>
        <v>60.219959728664477</v>
      </c>
      <c r="G5">
        <f t="shared" ca="1" si="1"/>
        <v>62.550785958237512</v>
      </c>
      <c r="H5">
        <f t="shared" ca="1" si="1"/>
        <v>63.749462847844612</v>
      </c>
      <c r="I5">
        <f t="shared" ca="1" si="1"/>
        <v>64.516441414944609</v>
      </c>
      <c r="J5">
        <f t="shared" ca="1" si="1"/>
        <v>67.092622575300268</v>
      </c>
      <c r="K5">
        <f t="shared" ca="1" si="1"/>
        <v>68.159391168853574</v>
      </c>
      <c r="L5">
        <f t="shared" ca="1" si="1"/>
        <v>69.576505189956293</v>
      </c>
      <c r="M5">
        <f t="shared" ca="1" si="1"/>
        <v>71.24206405954935</v>
      </c>
      <c r="N5">
        <f t="shared" ca="1" si="1"/>
        <v>72.550794269436508</v>
      </c>
      <c r="O5">
        <f t="shared" ca="1" si="1"/>
        <v>73.687300891972654</v>
      </c>
      <c r="P5">
        <f t="shared" ca="1" si="1"/>
        <v>75.819470262537422</v>
      </c>
      <c r="Q5">
        <f t="shared" ca="1" si="1"/>
        <v>76.243587647274737</v>
      </c>
      <c r="R5">
        <f t="shared" ca="1" si="1"/>
        <v>77.860976714280838</v>
      </c>
      <c r="S5">
        <f t="shared" ca="1" si="1"/>
        <v>80.367132616616857</v>
      </c>
      <c r="T5">
        <f t="shared" ca="1" si="1"/>
        <v>81.242503542285093</v>
      </c>
      <c r="U5">
        <f t="shared" ca="1" si="1"/>
        <v>82.489821112746952</v>
      </c>
      <c r="V5">
        <f t="shared" ca="1" si="1"/>
        <v>84.291079546559544</v>
      </c>
      <c r="W5">
        <f t="shared" ca="1" si="1"/>
        <v>85.156707139268519</v>
      </c>
      <c r="X5">
        <f t="shared" ca="1" si="1"/>
        <v>87.785607890235738</v>
      </c>
    </row>
    <row r="8" spans="2:24" ht="20.25" thickBot="1" x14ac:dyDescent="0.35">
      <c r="B8" s="1" t="s">
        <v>7</v>
      </c>
    </row>
    <row r="9" spans="2:24" ht="18.75" thickTop="1" thickBot="1" x14ac:dyDescent="0.35">
      <c r="B9" s="2" t="s">
        <v>0</v>
      </c>
      <c r="C9" s="2" t="s">
        <v>1</v>
      </c>
      <c r="D9" s="2">
        <v>2016</v>
      </c>
      <c r="E9" s="2">
        <v>2017</v>
      </c>
      <c r="F9" s="2">
        <v>2018</v>
      </c>
      <c r="G9" s="2">
        <v>2019</v>
      </c>
      <c r="H9" s="2">
        <v>2020</v>
      </c>
      <c r="I9" s="2">
        <v>2021</v>
      </c>
      <c r="J9" s="2">
        <v>2022</v>
      </c>
      <c r="K9" s="2">
        <v>2023</v>
      </c>
      <c r="L9" s="2">
        <v>2024</v>
      </c>
      <c r="M9" s="2">
        <v>2025</v>
      </c>
      <c r="N9" s="2">
        <v>2026</v>
      </c>
      <c r="O9" s="2">
        <v>2027</v>
      </c>
      <c r="P9" s="2">
        <v>2028</v>
      </c>
      <c r="Q9" s="2">
        <v>2029</v>
      </c>
      <c r="R9" s="2">
        <v>2030</v>
      </c>
      <c r="S9" s="2">
        <v>2031</v>
      </c>
      <c r="T9" s="2">
        <v>2032</v>
      </c>
      <c r="U9" s="2">
        <v>2033</v>
      </c>
      <c r="V9" s="2">
        <v>2034</v>
      </c>
      <c r="W9" s="2">
        <v>2035</v>
      </c>
      <c r="X9" s="2">
        <v>2036</v>
      </c>
    </row>
    <row r="10" spans="2:24" ht="15.75" thickTop="1" x14ac:dyDescent="0.25">
      <c r="B10" t="s">
        <v>3</v>
      </c>
      <c r="C10" t="s">
        <v>5</v>
      </c>
      <c r="D10">
        <v>0</v>
      </c>
      <c r="E10">
        <f ca="1">E4-D4</f>
        <v>-0.21853261508935162</v>
      </c>
      <c r="F10">
        <f t="shared" ref="F10:X10" ca="1" si="2">F4-E4</f>
        <v>-3.0766935030463571E-2</v>
      </c>
      <c r="G10">
        <f t="shared" ca="1" si="2"/>
        <v>0.33705871680253097</v>
      </c>
      <c r="H10">
        <f t="shared" ca="1" si="2"/>
        <v>-0.17083897859858865</v>
      </c>
      <c r="I10">
        <f t="shared" ca="1" si="2"/>
        <v>1.7488850802181233</v>
      </c>
      <c r="J10">
        <f t="shared" ca="1" si="2"/>
        <v>0.82944261238134942</v>
      </c>
      <c r="K10">
        <f t="shared" ca="1" si="2"/>
        <v>-0.80907602506532328</v>
      </c>
      <c r="L10">
        <f t="shared" ca="1" si="2"/>
        <v>0.65183677377666527</v>
      </c>
      <c r="M10">
        <f t="shared" ca="1" si="2"/>
        <v>1.705621584223195</v>
      </c>
      <c r="N10">
        <f t="shared" ca="1" si="2"/>
        <v>-0.32688361652271425</v>
      </c>
      <c r="O10">
        <f t="shared" ca="1" si="2"/>
        <v>0.66109351981814513</v>
      </c>
      <c r="P10">
        <f t="shared" ca="1" si="2"/>
        <v>-0.38778227376676</v>
      </c>
      <c r="Q10">
        <f t="shared" ca="1" si="2"/>
        <v>-0.11459718906993999</v>
      </c>
      <c r="R10">
        <f t="shared" ca="1" si="2"/>
        <v>0.88157995756085938</v>
      </c>
      <c r="S10">
        <f t="shared" ca="1" si="2"/>
        <v>0.33058638994236134</v>
      </c>
      <c r="T10">
        <f t="shared" ca="1" si="2"/>
        <v>-0.80368096434783354</v>
      </c>
      <c r="U10">
        <f t="shared" ca="1" si="2"/>
        <v>0.39885318230559363</v>
      </c>
      <c r="V10">
        <f t="shared" ca="1" si="2"/>
        <v>0.66937007255849323</v>
      </c>
      <c r="W10">
        <f t="shared" ca="1" si="2"/>
        <v>-0.81819536428428563</v>
      </c>
      <c r="X10">
        <f t="shared" ca="1" si="2"/>
        <v>0.71382021831033882</v>
      </c>
    </row>
    <row r="11" spans="2:24" x14ac:dyDescent="0.25">
      <c r="B11" t="s">
        <v>4</v>
      </c>
      <c r="C11" t="s">
        <v>6</v>
      </c>
      <c r="D11">
        <f>D10</f>
        <v>0</v>
      </c>
      <c r="E11">
        <f t="shared" ref="E11:X11" ca="1" si="3">E5-D5</f>
        <v>1.6983064639861638</v>
      </c>
      <c r="F11">
        <f t="shared" ca="1" si="3"/>
        <v>2.1141265342468358</v>
      </c>
      <c r="G11">
        <f t="shared" ca="1" si="3"/>
        <v>2.3308262295730344</v>
      </c>
      <c r="H11">
        <f t="shared" ca="1" si="3"/>
        <v>1.1986768896070998</v>
      </c>
      <c r="I11">
        <f t="shared" ca="1" si="3"/>
        <v>0.76697856709999712</v>
      </c>
      <c r="J11">
        <f t="shared" ca="1" si="3"/>
        <v>2.5761811603556595</v>
      </c>
      <c r="K11">
        <f t="shared" ca="1" si="3"/>
        <v>1.0667685935533058</v>
      </c>
      <c r="L11">
        <f t="shared" ca="1" si="3"/>
        <v>1.4171140211027193</v>
      </c>
      <c r="M11">
        <f t="shared" ca="1" si="3"/>
        <v>1.6655588695930561</v>
      </c>
      <c r="N11">
        <f t="shared" ca="1" si="3"/>
        <v>1.3087302098871589</v>
      </c>
      <c r="O11">
        <f t="shared" ca="1" si="3"/>
        <v>1.136506622536146</v>
      </c>
      <c r="P11">
        <f t="shared" ca="1" si="3"/>
        <v>2.1321693705647675</v>
      </c>
      <c r="Q11">
        <f t="shared" ca="1" si="3"/>
        <v>0.42411738473731475</v>
      </c>
      <c r="R11">
        <f t="shared" ca="1" si="3"/>
        <v>1.6173890670061013</v>
      </c>
      <c r="S11">
        <f t="shared" ca="1" si="3"/>
        <v>2.5061559023360189</v>
      </c>
      <c r="T11">
        <f t="shared" ca="1" si="3"/>
        <v>0.8753709256682356</v>
      </c>
      <c r="U11">
        <f t="shared" ca="1" si="3"/>
        <v>1.2473175704618598</v>
      </c>
      <c r="V11">
        <f t="shared" ca="1" si="3"/>
        <v>1.8012584338125919</v>
      </c>
      <c r="W11">
        <f t="shared" ca="1" si="3"/>
        <v>0.86562759270897516</v>
      </c>
      <c r="X11">
        <f t="shared" ca="1" si="3"/>
        <v>2.6289007509672189</v>
      </c>
    </row>
    <row r="14" spans="2:24" ht="20.25" thickBot="1" x14ac:dyDescent="0.35">
      <c r="B14" s="1" t="s">
        <v>8</v>
      </c>
    </row>
    <row r="15" spans="2:24" ht="18.75" thickTop="1" thickBot="1" x14ac:dyDescent="0.35">
      <c r="B15" s="2" t="s">
        <v>0</v>
      </c>
      <c r="C15" s="2" t="s">
        <v>1</v>
      </c>
      <c r="D15" s="2">
        <v>2016</v>
      </c>
      <c r="E15" s="2">
        <v>2017</v>
      </c>
      <c r="F15" s="2">
        <v>2018</v>
      </c>
      <c r="G15" s="2">
        <v>2019</v>
      </c>
      <c r="H15" s="2">
        <v>2020</v>
      </c>
      <c r="I15" s="2">
        <v>2021</v>
      </c>
      <c r="J15" s="2">
        <v>2022</v>
      </c>
      <c r="K15" s="2">
        <v>2023</v>
      </c>
      <c r="L15" s="2">
        <v>2024</v>
      </c>
      <c r="M15" s="2">
        <v>2025</v>
      </c>
      <c r="N15" s="2">
        <v>2026</v>
      </c>
      <c r="O15" s="2">
        <v>2027</v>
      </c>
      <c r="P15" s="2">
        <v>2028</v>
      </c>
      <c r="Q15" s="2">
        <v>2029</v>
      </c>
      <c r="R15" s="2">
        <v>2030</v>
      </c>
      <c r="S15" s="2">
        <v>2031</v>
      </c>
      <c r="T15" s="2">
        <v>2032</v>
      </c>
      <c r="U15" s="2">
        <v>2033</v>
      </c>
      <c r="V15" s="2">
        <v>2034</v>
      </c>
      <c r="W15" s="2">
        <v>2035</v>
      </c>
      <c r="X15" s="2">
        <v>2036</v>
      </c>
    </row>
    <row r="16" spans="2:24" ht="15.75" thickTop="1" x14ac:dyDescent="0.25">
      <c r="B16" t="s">
        <v>3</v>
      </c>
      <c r="C16" t="s">
        <v>5</v>
      </c>
      <c r="D16" s="3">
        <v>5.89</v>
      </c>
      <c r="E16" s="3">
        <f ca="1">D16+(-E10/2+E10*RAND())/10</f>
        <v>5.8912591295289003</v>
      </c>
      <c r="F16" s="3">
        <f t="shared" ref="F16:X16" ca="1" si="4">E16+(-F10/2+F10*RAND())/10</f>
        <v>5.8920145221778197</v>
      </c>
      <c r="G16" s="3">
        <f t="shared" ca="1" si="4"/>
        <v>5.8852778150418716</v>
      </c>
      <c r="H16" s="3">
        <f t="shared" ca="1" si="4"/>
        <v>5.8814868258604944</v>
      </c>
      <c r="I16" s="3">
        <f t="shared" ca="1" si="4"/>
        <v>5.8037441455469878</v>
      </c>
      <c r="J16" s="3">
        <f t="shared" ca="1" si="4"/>
        <v>5.7925309171594934</v>
      </c>
      <c r="K16" s="3">
        <f t="shared" ca="1" si="4"/>
        <v>5.7540073806578524</v>
      </c>
      <c r="L16" s="3">
        <f t="shared" ca="1" si="4"/>
        <v>5.7681478561191764</v>
      </c>
      <c r="M16" s="3">
        <f t="shared" ca="1" si="4"/>
        <v>5.7791312045307466</v>
      </c>
      <c r="N16" s="3">
        <f t="shared" ca="1" si="4"/>
        <v>5.7855567965494759</v>
      </c>
      <c r="O16" s="3">
        <f t="shared" ca="1" si="4"/>
        <v>5.8008398390866267</v>
      </c>
      <c r="P16" s="3">
        <f t="shared" ca="1" si="4"/>
        <v>5.8137168178555347</v>
      </c>
      <c r="Q16" s="3">
        <f t="shared" ca="1" si="4"/>
        <v>5.8148250979398588</v>
      </c>
      <c r="R16" s="3">
        <f t="shared" ca="1" si="4"/>
        <v>5.8432432618054264</v>
      </c>
      <c r="S16" s="3">
        <f t="shared" ca="1" si="4"/>
        <v>5.8297494335029052</v>
      </c>
      <c r="T16" s="3">
        <f t="shared" ca="1" si="4"/>
        <v>5.8234379328959518</v>
      </c>
      <c r="U16" s="3">
        <f t="shared" ca="1" si="4"/>
        <v>5.8285473787456059</v>
      </c>
      <c r="V16" s="3">
        <f t="shared" ca="1" si="4"/>
        <v>5.7965765500550024</v>
      </c>
      <c r="W16" s="3">
        <f t="shared" ca="1" si="4"/>
        <v>5.8234724503202449</v>
      </c>
      <c r="X16" s="3">
        <f t="shared" ca="1" si="4"/>
        <v>5.8244292034406726</v>
      </c>
    </row>
    <row r="17" spans="2:24" x14ac:dyDescent="0.25">
      <c r="B17" t="s">
        <v>4</v>
      </c>
      <c r="C17" t="s">
        <v>6</v>
      </c>
      <c r="D17" s="3">
        <f>D16</f>
        <v>5.89</v>
      </c>
      <c r="E17" s="3">
        <f t="shared" ref="E17:X17" ca="1" si="5">D17+(-E11/2+E11*RAND())/10</f>
        <v>5.8530084223519951</v>
      </c>
      <c r="F17" s="3">
        <f t="shared" ca="1" si="5"/>
        <v>5.8190147465014146</v>
      </c>
      <c r="G17" s="3">
        <f t="shared" ca="1" si="5"/>
        <v>5.8282030786720433</v>
      </c>
      <c r="H17" s="3">
        <f t="shared" ca="1" si="5"/>
        <v>5.8028086648386203</v>
      </c>
      <c r="I17" s="3">
        <f t="shared" ca="1" si="5"/>
        <v>5.8196216646245791</v>
      </c>
      <c r="J17" s="3">
        <f t="shared" ca="1" si="5"/>
        <v>5.7515343672389969</v>
      </c>
      <c r="K17" s="3">
        <f t="shared" ca="1" si="5"/>
        <v>5.71088405335502</v>
      </c>
      <c r="L17" s="3">
        <f t="shared" ca="1" si="5"/>
        <v>5.6457791063633609</v>
      </c>
      <c r="M17" s="3">
        <f t="shared" ca="1" si="5"/>
        <v>5.668361268045726</v>
      </c>
      <c r="N17" s="3">
        <f t="shared" ca="1" si="5"/>
        <v>5.6295989592337206</v>
      </c>
      <c r="O17" s="3">
        <f t="shared" ca="1" si="5"/>
        <v>5.6142496668949553</v>
      </c>
      <c r="P17" s="3">
        <f t="shared" ca="1" si="5"/>
        <v>5.5265255954319663</v>
      </c>
      <c r="Q17" s="3">
        <f t="shared" ca="1" si="5"/>
        <v>5.5366498892235452</v>
      </c>
      <c r="R17" s="3">
        <f t="shared" ca="1" si="5"/>
        <v>5.5407475025807615</v>
      </c>
      <c r="S17" s="3">
        <f t="shared" ca="1" si="5"/>
        <v>5.660428683227237</v>
      </c>
      <c r="T17" s="3">
        <f t="shared" ca="1" si="5"/>
        <v>5.6319248168537204</v>
      </c>
      <c r="U17" s="3">
        <f t="shared" ca="1" si="5"/>
        <v>5.6618581385956155</v>
      </c>
      <c r="V17" s="3">
        <f t="shared" ca="1" si="5"/>
        <v>5.5949691727287796</v>
      </c>
      <c r="W17" s="3">
        <f t="shared" ca="1" si="5"/>
        <v>5.6264668537241889</v>
      </c>
      <c r="X17" s="3">
        <f t="shared" ca="1" si="5"/>
        <v>5.5984479811901524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X17"/>
  <sheetViews>
    <sheetView tabSelected="1" workbookViewId="0">
      <selection activeCell="E20" sqref="E20"/>
    </sheetView>
  </sheetViews>
  <sheetFormatPr defaultRowHeight="15" x14ac:dyDescent="0.25"/>
  <cols>
    <col min="3" max="3" width="26.5703125" customWidth="1"/>
  </cols>
  <sheetData>
    <row r="2" spans="2:24" ht="20.25" thickBot="1" x14ac:dyDescent="0.35">
      <c r="B2" s="1" t="s">
        <v>2</v>
      </c>
    </row>
    <row r="3" spans="2:24" ht="18.75" thickTop="1" thickBot="1" x14ac:dyDescent="0.35">
      <c r="B3" s="2" t="s">
        <v>0</v>
      </c>
      <c r="C3" s="2" t="s">
        <v>1</v>
      </c>
      <c r="D3" s="2">
        <v>2016</v>
      </c>
      <c r="E3" s="2">
        <v>2017</v>
      </c>
      <c r="F3" s="2">
        <v>2018</v>
      </c>
      <c r="G3" s="2">
        <v>2019</v>
      </c>
      <c r="H3" s="2">
        <v>2020</v>
      </c>
      <c r="I3" s="2">
        <v>2021</v>
      </c>
      <c r="J3" s="2">
        <v>2022</v>
      </c>
      <c r="K3" s="2">
        <v>2023</v>
      </c>
      <c r="L3" s="2">
        <v>2024</v>
      </c>
      <c r="M3" s="2">
        <v>2025</v>
      </c>
      <c r="N3" s="2">
        <v>2026</v>
      </c>
      <c r="O3" s="2">
        <v>2027</v>
      </c>
      <c r="P3" s="2">
        <v>2028</v>
      </c>
      <c r="Q3" s="2">
        <v>2029</v>
      </c>
      <c r="R3" s="2">
        <v>2030</v>
      </c>
      <c r="S3" s="2">
        <v>2031</v>
      </c>
      <c r="T3" s="2">
        <v>2032</v>
      </c>
      <c r="U3" s="2">
        <v>2033</v>
      </c>
      <c r="V3" s="2">
        <v>2034</v>
      </c>
      <c r="W3" s="2">
        <v>2035</v>
      </c>
      <c r="X3" s="2">
        <v>2036</v>
      </c>
    </row>
    <row r="4" spans="2:24" ht="15.75" thickTop="1" x14ac:dyDescent="0.25">
      <c r="B4" t="s">
        <v>3</v>
      </c>
      <c r="C4" t="s">
        <v>5</v>
      </c>
      <c r="D4">
        <v>52.851423517838661</v>
      </c>
      <c r="E4">
        <v>53.185161938696638</v>
      </c>
      <c r="F4">
        <v>54.979540139011625</v>
      </c>
      <c r="G4">
        <v>55.004629456105789</v>
      </c>
      <c r="H4">
        <v>54.743610547298516</v>
      </c>
      <c r="I4">
        <v>55.434933523555053</v>
      </c>
      <c r="J4">
        <v>55.965520084131235</v>
      </c>
      <c r="K4">
        <v>56.848501170260427</v>
      </c>
      <c r="L4">
        <v>57.846787354889095</v>
      </c>
      <c r="M4">
        <v>58.519958890451157</v>
      </c>
      <c r="N4">
        <v>59.658362945318906</v>
      </c>
      <c r="O4">
        <v>59.146696656466837</v>
      </c>
      <c r="P4">
        <v>59.722121929930559</v>
      </c>
      <c r="Q4">
        <v>59.565485131080983</v>
      </c>
      <c r="R4">
        <v>61.378126024942659</v>
      </c>
      <c r="S4">
        <v>60.70630690684483</v>
      </c>
      <c r="T4">
        <v>61.46209286521897</v>
      </c>
      <c r="U4">
        <v>61.872946934347596</v>
      </c>
      <c r="V4">
        <v>62.534150113431323</v>
      </c>
      <c r="W4">
        <v>63.994346512418915</v>
      </c>
      <c r="X4">
        <v>64.708724695140447</v>
      </c>
    </row>
    <row r="5" spans="2:24" x14ac:dyDescent="0.25">
      <c r="B5" t="s">
        <v>4</v>
      </c>
      <c r="C5" t="s">
        <v>6</v>
      </c>
      <c r="D5">
        <v>52.851423517838661</v>
      </c>
      <c r="E5">
        <v>54.075894669486452</v>
      </c>
      <c r="F5">
        <v>55.323808850999235</v>
      </c>
      <c r="G5">
        <v>56.51219722087091</v>
      </c>
      <c r="H5">
        <v>58.390224270945794</v>
      </c>
      <c r="I5">
        <v>61.171170841893833</v>
      </c>
      <c r="J5">
        <v>63.515568219217457</v>
      </c>
      <c r="K5">
        <v>65.657626572351134</v>
      </c>
      <c r="L5">
        <v>68.443445648582554</v>
      </c>
      <c r="M5">
        <v>69.797278727221411</v>
      </c>
      <c r="N5">
        <v>70.704161512929502</v>
      </c>
      <c r="O5">
        <v>72.530247131941323</v>
      </c>
      <c r="P5">
        <v>73.694862519257072</v>
      </c>
      <c r="Q5">
        <v>74.653521162554014</v>
      </c>
      <c r="R5">
        <v>76.178477721417821</v>
      </c>
      <c r="S5">
        <v>76.944729161103396</v>
      </c>
      <c r="T5">
        <v>77.224041863067299</v>
      </c>
      <c r="U5">
        <v>79.794469988930913</v>
      </c>
      <c r="V5">
        <v>82.593666387907462</v>
      </c>
      <c r="W5">
        <v>84.545498788492608</v>
      </c>
      <c r="X5">
        <v>84.764434061474986</v>
      </c>
    </row>
    <row r="8" spans="2:24" ht="20.25" thickBot="1" x14ac:dyDescent="0.35">
      <c r="B8" s="1" t="s">
        <v>9</v>
      </c>
    </row>
    <row r="9" spans="2:24" ht="18.75" thickTop="1" thickBot="1" x14ac:dyDescent="0.35">
      <c r="B9" s="2" t="s">
        <v>0</v>
      </c>
      <c r="C9" s="2" t="s">
        <v>1</v>
      </c>
      <c r="D9" s="2">
        <v>2016</v>
      </c>
      <c r="E9" s="2">
        <v>2017</v>
      </c>
      <c r="F9" s="2">
        <v>2018</v>
      </c>
      <c r="G9" s="2">
        <v>2019</v>
      </c>
      <c r="H9" s="2">
        <v>2020</v>
      </c>
      <c r="I9" s="2">
        <v>2021</v>
      </c>
      <c r="J9" s="2">
        <v>2022</v>
      </c>
      <c r="K9" s="2">
        <v>2023</v>
      </c>
      <c r="L9" s="2">
        <v>2024</v>
      </c>
      <c r="M9" s="2">
        <v>2025</v>
      </c>
      <c r="N9" s="2">
        <v>2026</v>
      </c>
      <c r="O9" s="2">
        <v>2027</v>
      </c>
      <c r="P9" s="2">
        <v>2028</v>
      </c>
      <c r="Q9" s="2">
        <v>2029</v>
      </c>
      <c r="R9" s="2">
        <v>2030</v>
      </c>
      <c r="S9" s="2">
        <v>2031</v>
      </c>
      <c r="T9" s="2">
        <v>2032</v>
      </c>
      <c r="U9" s="2">
        <v>2033</v>
      </c>
      <c r="V9" s="2">
        <v>2034</v>
      </c>
      <c r="W9" s="2">
        <v>2035</v>
      </c>
      <c r="X9" s="2">
        <v>2036</v>
      </c>
    </row>
    <row r="10" spans="2:24" ht="15.75" thickTop="1" x14ac:dyDescent="0.25">
      <c r="B10" t="s">
        <v>3</v>
      </c>
      <c r="C10" t="s">
        <v>5</v>
      </c>
      <c r="D10">
        <v>0</v>
      </c>
      <c r="E10">
        <v>0.33373842085797634</v>
      </c>
      <c r="F10">
        <v>1.7943782003149877</v>
      </c>
      <c r="G10">
        <v>2.5089317094163732E-2</v>
      </c>
      <c r="H10">
        <v>-0.26101890880727296</v>
      </c>
      <c r="I10">
        <v>0.69132297625653649</v>
      </c>
      <c r="J10">
        <v>0.53058656057618236</v>
      </c>
      <c r="K10">
        <v>0.88298108612919179</v>
      </c>
      <c r="L10">
        <v>0.99828618462866814</v>
      </c>
      <c r="M10">
        <v>0.67317153556206222</v>
      </c>
      <c r="N10">
        <v>1.138404054867749</v>
      </c>
      <c r="O10">
        <v>-0.51166628885206933</v>
      </c>
      <c r="P10">
        <v>0.57542527346372196</v>
      </c>
      <c r="Q10">
        <v>-0.1566367988495756</v>
      </c>
      <c r="R10">
        <v>1.8126408938616763</v>
      </c>
      <c r="S10">
        <v>-0.67181911809782946</v>
      </c>
      <c r="T10">
        <v>0.75578595837414042</v>
      </c>
      <c r="U10">
        <v>0.4108540691286251</v>
      </c>
      <c r="V10">
        <v>0.66120317908372783</v>
      </c>
      <c r="W10">
        <v>1.4601963989875912</v>
      </c>
      <c r="X10">
        <v>0.71437818272153208</v>
      </c>
    </row>
    <row r="11" spans="2:24" x14ac:dyDescent="0.25">
      <c r="B11" t="s">
        <v>4</v>
      </c>
      <c r="C11" t="s">
        <v>6</v>
      </c>
      <c r="D11">
        <v>0</v>
      </c>
      <c r="E11">
        <v>1.2244711516477906</v>
      </c>
      <c r="F11">
        <v>1.2479141815127832</v>
      </c>
      <c r="G11">
        <v>1.1883883698716744</v>
      </c>
      <c r="H11">
        <v>1.8780270500748841</v>
      </c>
      <c r="I11">
        <v>2.7809465709480392</v>
      </c>
      <c r="J11">
        <v>2.3443973773236237</v>
      </c>
      <c r="K11">
        <v>2.1420583531336774</v>
      </c>
      <c r="L11">
        <v>2.7858190762314194</v>
      </c>
      <c r="M11">
        <v>1.353833078638857</v>
      </c>
      <c r="N11">
        <v>0.90688278570809189</v>
      </c>
      <c r="O11">
        <v>1.8260856190118204</v>
      </c>
      <c r="P11">
        <v>1.1646153873157488</v>
      </c>
      <c r="Q11">
        <v>0.95865864329694261</v>
      </c>
      <c r="R11">
        <v>1.5249565588638063</v>
      </c>
      <c r="S11">
        <v>0.76625143968557552</v>
      </c>
      <c r="T11">
        <v>0.27931270196390301</v>
      </c>
      <c r="U11">
        <v>2.5704281258636144</v>
      </c>
      <c r="V11">
        <v>2.799196398976548</v>
      </c>
      <c r="W11">
        <v>1.9518324005851468</v>
      </c>
      <c r="X11">
        <v>0.21893527298237814</v>
      </c>
    </row>
    <row r="14" spans="2:24" ht="20.25" thickBot="1" x14ac:dyDescent="0.35">
      <c r="B14" s="1" t="s">
        <v>10</v>
      </c>
    </row>
    <row r="15" spans="2:24" ht="18.75" thickTop="1" thickBot="1" x14ac:dyDescent="0.35">
      <c r="B15" s="2" t="s">
        <v>0</v>
      </c>
      <c r="C15" s="2" t="s">
        <v>1</v>
      </c>
      <c r="D15" s="2">
        <v>2016</v>
      </c>
      <c r="E15" s="2">
        <v>2017</v>
      </c>
      <c r="F15" s="2">
        <v>2018</v>
      </c>
      <c r="G15" s="2">
        <v>2019</v>
      </c>
      <c r="H15" s="2">
        <v>2020</v>
      </c>
      <c r="I15" s="2">
        <v>2021</v>
      </c>
      <c r="J15" s="2">
        <v>2022</v>
      </c>
      <c r="K15" s="2">
        <v>2023</v>
      </c>
      <c r="L15" s="2">
        <v>2024</v>
      </c>
      <c r="M15" s="2">
        <v>2025</v>
      </c>
      <c r="N15" s="2">
        <v>2026</v>
      </c>
      <c r="O15" s="2">
        <v>2027</v>
      </c>
      <c r="P15" s="2">
        <v>2028</v>
      </c>
      <c r="Q15" s="2">
        <v>2029</v>
      </c>
      <c r="R15" s="2">
        <v>2030</v>
      </c>
      <c r="S15" s="2">
        <v>2031</v>
      </c>
      <c r="T15" s="2">
        <v>2032</v>
      </c>
      <c r="U15" s="2">
        <v>2033</v>
      </c>
      <c r="V15" s="2">
        <v>2034</v>
      </c>
      <c r="W15" s="2">
        <v>2035</v>
      </c>
      <c r="X15" s="2">
        <v>2036</v>
      </c>
    </row>
    <row r="16" spans="2:24" ht="15.75" thickTop="1" x14ac:dyDescent="0.25">
      <c r="B16" t="s">
        <v>3</v>
      </c>
      <c r="C16" t="s">
        <v>5</v>
      </c>
      <c r="D16" s="3">
        <v>5.89</v>
      </c>
      <c r="E16" s="3">
        <v>5.8946806405755972</v>
      </c>
      <c r="F16" s="3">
        <v>5.8220464547809057</v>
      </c>
      <c r="G16" s="3">
        <v>5.8208332143048818</v>
      </c>
      <c r="H16" s="3">
        <v>5.8150299148083482</v>
      </c>
      <c r="I16" s="3">
        <v>5.8092904577061413</v>
      </c>
      <c r="J16" s="3">
        <v>5.8094189663949338</v>
      </c>
      <c r="K16" s="3">
        <v>5.7949490869674367</v>
      </c>
      <c r="L16" s="3">
        <v>5.7949376212552277</v>
      </c>
      <c r="M16" s="3">
        <v>5.8166987992561276</v>
      </c>
      <c r="N16" s="3">
        <v>5.8096285695673959</v>
      </c>
      <c r="O16" s="3">
        <v>5.7972093914352048</v>
      </c>
      <c r="P16" s="3">
        <v>5.8225478120641174</v>
      </c>
      <c r="Q16" s="3">
        <v>5.8196039321171682</v>
      </c>
      <c r="R16" s="3">
        <v>5.8778473205881578</v>
      </c>
      <c r="S16" s="3">
        <v>5.8821055428246982</v>
      </c>
      <c r="T16" s="3">
        <v>5.8614913213261159</v>
      </c>
      <c r="U16" s="3">
        <v>5.8601983203598067</v>
      </c>
      <c r="V16" s="3">
        <v>5.8461238583407402</v>
      </c>
      <c r="W16" s="3">
        <v>5.8875562067102214</v>
      </c>
      <c r="X16" s="3">
        <v>5.8564757228381978</v>
      </c>
    </row>
    <row r="17" spans="2:24" x14ac:dyDescent="0.25">
      <c r="B17" t="s">
        <v>4</v>
      </c>
      <c r="C17" t="s">
        <v>6</v>
      </c>
      <c r="D17" s="3">
        <v>5.89</v>
      </c>
      <c r="E17" s="3">
        <v>5.8900586964437114</v>
      </c>
      <c r="F17" s="3">
        <v>5.8423647099348877</v>
      </c>
      <c r="G17" s="3">
        <v>5.8949348649360571</v>
      </c>
      <c r="H17" s="3">
        <v>5.8764055713559529</v>
      </c>
      <c r="I17" s="3">
        <v>5.7838493340995019</v>
      </c>
      <c r="J17" s="3">
        <v>5.8764947122640514</v>
      </c>
      <c r="K17" s="3">
        <v>5.8045281442211385</v>
      </c>
      <c r="L17" s="3">
        <v>5.6895049541732599</v>
      </c>
      <c r="M17" s="3">
        <v>5.6650794651115453</v>
      </c>
      <c r="N17" s="3">
        <v>5.672955386536322</v>
      </c>
      <c r="O17" s="3">
        <v>5.7487234794432709</v>
      </c>
      <c r="P17" s="3">
        <v>5.7275949409472329</v>
      </c>
      <c r="Q17" s="3">
        <v>5.7520294572104316</v>
      </c>
      <c r="R17" s="3">
        <v>5.7041941435711232</v>
      </c>
      <c r="S17" s="3">
        <v>5.7202135581210047</v>
      </c>
      <c r="T17" s="3">
        <v>5.7295900298025888</v>
      </c>
      <c r="U17" s="3">
        <v>5.8402027594748809</v>
      </c>
      <c r="V17" s="3">
        <v>5.8884655268176047</v>
      </c>
      <c r="W17" s="3">
        <v>5.9077479258661016</v>
      </c>
      <c r="X17" s="3">
        <v>5.9051865361880962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Generator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Filiakov</dc:creator>
  <cp:lastModifiedBy>Alex Filiakov</cp:lastModifiedBy>
  <dcterms:created xsi:type="dcterms:W3CDTF">2017-06-12T01:09:50Z</dcterms:created>
  <dcterms:modified xsi:type="dcterms:W3CDTF">2017-06-12T01:52:31Z</dcterms:modified>
</cp:coreProperties>
</file>