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f\Dropbox\Actuarial\Medium\Bayes in Actuarial Science\"/>
    </mc:Choice>
  </mc:AlternateContent>
  <xr:revisionPtr revIDLastSave="0" documentId="13_ncr:1_{C56FBC48-CAA5-4164-9506-9421B00CF186}" xr6:coauthVersionLast="47" xr6:coauthVersionMax="47" xr10:uidLastSave="{00000000-0000-0000-0000-000000000000}"/>
  <bookViews>
    <workbookView xWindow="19110" yWindow="2100" windowWidth="21430" windowHeight="16330" xr2:uid="{7688EF83-164A-4E87-B696-94037FF42509}"/>
  </bookViews>
  <sheets>
    <sheet name="Bayes Update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E3" i="1"/>
  <c r="D3" i="1"/>
  <c r="C3" i="1"/>
  <c r="B69" i="1" l="1"/>
  <c r="D68" i="1"/>
  <c r="C68" i="1"/>
  <c r="E68" i="1"/>
  <c r="D4" i="1"/>
  <c r="E4" i="1"/>
  <c r="C4" i="1"/>
  <c r="E5" i="1"/>
  <c r="B70" i="1" l="1"/>
  <c r="E69" i="1"/>
  <c r="C69" i="1"/>
  <c r="D69" i="1"/>
  <c r="E6" i="1"/>
  <c r="D5" i="1"/>
  <c r="C5" i="1"/>
  <c r="B71" i="1" l="1"/>
  <c r="D70" i="1"/>
  <c r="C70" i="1"/>
  <c r="E70" i="1"/>
  <c r="E7" i="1"/>
  <c r="D6" i="1"/>
  <c r="C6" i="1"/>
  <c r="B72" i="1" l="1"/>
  <c r="E71" i="1"/>
  <c r="D71" i="1"/>
  <c r="C71" i="1"/>
  <c r="E8" i="1"/>
  <c r="D7" i="1"/>
  <c r="C7" i="1"/>
  <c r="B73" i="1" l="1"/>
  <c r="E72" i="1"/>
  <c r="D72" i="1"/>
  <c r="C72" i="1"/>
  <c r="E9" i="1"/>
  <c r="C8" i="1"/>
  <c r="D8" i="1"/>
  <c r="B74" i="1" l="1"/>
  <c r="E73" i="1"/>
  <c r="D73" i="1"/>
  <c r="C73" i="1"/>
  <c r="E10" i="1"/>
  <c r="C9" i="1"/>
  <c r="D9" i="1"/>
  <c r="B75" i="1" l="1"/>
  <c r="C74" i="1"/>
  <c r="E74" i="1"/>
  <c r="D74" i="1"/>
  <c r="E11" i="1"/>
  <c r="C10" i="1"/>
  <c r="D10" i="1"/>
  <c r="B76" i="1" l="1"/>
  <c r="E75" i="1"/>
  <c r="D75" i="1"/>
  <c r="C75" i="1"/>
  <c r="E12" i="1"/>
  <c r="C11" i="1"/>
  <c r="D11" i="1"/>
  <c r="B77" i="1" l="1"/>
  <c r="C76" i="1"/>
  <c r="E76" i="1"/>
  <c r="D76" i="1"/>
  <c r="E13" i="1"/>
  <c r="C12" i="1"/>
  <c r="D12" i="1"/>
  <c r="B78" i="1" l="1"/>
  <c r="E77" i="1"/>
  <c r="D77" i="1"/>
  <c r="C77" i="1"/>
  <c r="E14" i="1"/>
  <c r="D13" i="1"/>
  <c r="C13" i="1"/>
  <c r="B79" i="1" l="1"/>
  <c r="E78" i="1"/>
  <c r="D78" i="1"/>
  <c r="C78" i="1"/>
  <c r="E15" i="1"/>
  <c r="D14" i="1"/>
  <c r="C14" i="1"/>
  <c r="B80" i="1" l="1"/>
  <c r="C79" i="1"/>
  <c r="D79" i="1"/>
  <c r="E79" i="1"/>
  <c r="E16" i="1"/>
  <c r="D15" i="1"/>
  <c r="C15" i="1"/>
  <c r="B81" i="1" l="1"/>
  <c r="E80" i="1"/>
  <c r="D80" i="1"/>
  <c r="C80" i="1"/>
  <c r="E17" i="1"/>
  <c r="C16" i="1"/>
  <c r="D16" i="1"/>
  <c r="B82" i="1" l="1"/>
  <c r="E81" i="1"/>
  <c r="D81" i="1"/>
  <c r="C81" i="1"/>
  <c r="E18" i="1"/>
  <c r="C17" i="1"/>
  <c r="D17" i="1"/>
  <c r="B83" i="1" l="1"/>
  <c r="E82" i="1"/>
  <c r="D82" i="1"/>
  <c r="C82" i="1"/>
  <c r="E19" i="1"/>
  <c r="D18" i="1"/>
  <c r="C18" i="1"/>
  <c r="B84" i="1" l="1"/>
  <c r="E83" i="1"/>
  <c r="D83" i="1"/>
  <c r="C83" i="1"/>
  <c r="E20" i="1"/>
  <c r="D19" i="1"/>
  <c r="C19" i="1"/>
  <c r="B85" i="1" l="1"/>
  <c r="D84" i="1"/>
  <c r="C84" i="1"/>
  <c r="E84" i="1"/>
  <c r="E21" i="1"/>
  <c r="D20" i="1"/>
  <c r="C20" i="1"/>
  <c r="B86" i="1" l="1"/>
  <c r="E85" i="1"/>
  <c r="D85" i="1"/>
  <c r="C85" i="1"/>
  <c r="E22" i="1"/>
  <c r="D21" i="1"/>
  <c r="C21" i="1"/>
  <c r="B87" i="1" l="1"/>
  <c r="D86" i="1"/>
  <c r="E86" i="1"/>
  <c r="C86" i="1"/>
  <c r="E23" i="1"/>
  <c r="D22" i="1"/>
  <c r="C22" i="1"/>
  <c r="B88" i="1" l="1"/>
  <c r="E87" i="1"/>
  <c r="D87" i="1"/>
  <c r="C87" i="1"/>
  <c r="E24" i="1"/>
  <c r="D23" i="1"/>
  <c r="C23" i="1"/>
  <c r="B89" i="1" l="1"/>
  <c r="E88" i="1"/>
  <c r="D88" i="1"/>
  <c r="C88" i="1"/>
  <c r="E25" i="1"/>
  <c r="C24" i="1"/>
  <c r="D24" i="1"/>
  <c r="B90" i="1" l="1"/>
  <c r="E89" i="1"/>
  <c r="D89" i="1"/>
  <c r="C89" i="1"/>
  <c r="E26" i="1"/>
  <c r="C25" i="1"/>
  <c r="D25" i="1"/>
  <c r="B91" i="1" l="1"/>
  <c r="E90" i="1"/>
  <c r="D90" i="1"/>
  <c r="C90" i="1"/>
  <c r="E27" i="1"/>
  <c r="C26" i="1"/>
  <c r="D26" i="1"/>
  <c r="B92" i="1" l="1"/>
  <c r="E91" i="1"/>
  <c r="D91" i="1"/>
  <c r="C91" i="1"/>
  <c r="E28" i="1"/>
  <c r="C27" i="1"/>
  <c r="D27" i="1"/>
  <c r="B93" i="1" l="1"/>
  <c r="C92" i="1"/>
  <c r="E92" i="1"/>
  <c r="D92" i="1"/>
  <c r="E29" i="1"/>
  <c r="C28" i="1"/>
  <c r="D28" i="1"/>
  <c r="B94" i="1" l="1"/>
  <c r="E93" i="1"/>
  <c r="D93" i="1"/>
  <c r="C93" i="1"/>
  <c r="E30" i="1"/>
  <c r="C29" i="1"/>
  <c r="D29" i="1"/>
  <c r="B95" i="1" l="1"/>
  <c r="E94" i="1"/>
  <c r="D94" i="1"/>
  <c r="C94" i="1"/>
  <c r="E31" i="1"/>
  <c r="D30" i="1"/>
  <c r="C30" i="1"/>
  <c r="B96" i="1" l="1"/>
  <c r="C95" i="1"/>
  <c r="D95" i="1"/>
  <c r="E95" i="1"/>
  <c r="E32" i="1"/>
  <c r="C31" i="1"/>
  <c r="D31" i="1"/>
  <c r="B97" i="1" l="1"/>
  <c r="E96" i="1"/>
  <c r="D96" i="1"/>
  <c r="C96" i="1"/>
  <c r="E33" i="1"/>
  <c r="C32" i="1"/>
  <c r="D32" i="1"/>
  <c r="B98" i="1" l="1"/>
  <c r="C97" i="1"/>
  <c r="D97" i="1"/>
  <c r="E97" i="1"/>
  <c r="E34" i="1"/>
  <c r="D33" i="1"/>
  <c r="C33" i="1"/>
  <c r="B99" i="1" l="1"/>
  <c r="E98" i="1"/>
  <c r="D98" i="1"/>
  <c r="C98" i="1"/>
  <c r="E35" i="1"/>
  <c r="D34" i="1"/>
  <c r="C34" i="1"/>
  <c r="B100" i="1" l="1"/>
  <c r="E99" i="1"/>
  <c r="D99" i="1"/>
  <c r="C99" i="1"/>
  <c r="E36" i="1"/>
  <c r="D35" i="1"/>
  <c r="C35" i="1"/>
  <c r="B101" i="1" l="1"/>
  <c r="D100" i="1"/>
  <c r="C100" i="1"/>
  <c r="E100" i="1"/>
  <c r="E37" i="1"/>
  <c r="D36" i="1"/>
  <c r="C36" i="1"/>
  <c r="B102" i="1" l="1"/>
  <c r="E101" i="1"/>
  <c r="D101" i="1"/>
  <c r="C101" i="1"/>
  <c r="E38" i="1"/>
  <c r="D37" i="1"/>
  <c r="C37" i="1"/>
  <c r="B103" i="1" l="1"/>
  <c r="D102" i="1"/>
  <c r="E102" i="1"/>
  <c r="C102" i="1"/>
  <c r="E39" i="1"/>
  <c r="D38" i="1"/>
  <c r="C38" i="1"/>
  <c r="B104" i="1" l="1"/>
  <c r="E103" i="1"/>
  <c r="D103" i="1"/>
  <c r="C103" i="1"/>
  <c r="D39" i="1"/>
  <c r="C39" i="1"/>
  <c r="E40" i="1"/>
  <c r="B105" i="1" l="1"/>
  <c r="E104" i="1"/>
  <c r="D104" i="1"/>
  <c r="C104" i="1"/>
  <c r="C40" i="1"/>
  <c r="D40" i="1"/>
  <c r="E41" i="1"/>
  <c r="B106" i="1" l="1"/>
  <c r="E105" i="1"/>
  <c r="D105" i="1"/>
  <c r="C105" i="1"/>
  <c r="C41" i="1"/>
  <c r="D41" i="1"/>
  <c r="E42" i="1"/>
  <c r="B107" i="1" l="1"/>
  <c r="E106" i="1"/>
  <c r="C106" i="1"/>
  <c r="D106" i="1"/>
  <c r="C42" i="1"/>
  <c r="D42" i="1"/>
  <c r="E43" i="1"/>
  <c r="B108" i="1" l="1"/>
  <c r="E107" i="1"/>
  <c r="D107" i="1"/>
  <c r="C107" i="1"/>
  <c r="C43" i="1"/>
  <c r="D43" i="1"/>
  <c r="E44" i="1"/>
  <c r="B109" i="1" l="1"/>
  <c r="C108" i="1"/>
  <c r="E108" i="1"/>
  <c r="D108" i="1"/>
  <c r="C44" i="1"/>
  <c r="D44" i="1"/>
  <c r="E45" i="1"/>
  <c r="B110" i="1" l="1"/>
  <c r="E109" i="1"/>
  <c r="D109" i="1"/>
  <c r="C109" i="1"/>
  <c r="C45" i="1"/>
  <c r="D45" i="1"/>
  <c r="E46" i="1"/>
  <c r="B111" i="1" l="1"/>
  <c r="E110" i="1"/>
  <c r="D110" i="1"/>
  <c r="C110" i="1"/>
  <c r="D46" i="1"/>
  <c r="C46" i="1"/>
  <c r="E47" i="1"/>
  <c r="B112" i="1" l="1"/>
  <c r="C111" i="1"/>
  <c r="D111" i="1"/>
  <c r="E111" i="1"/>
  <c r="C47" i="1"/>
  <c r="D47" i="1"/>
  <c r="E48" i="1"/>
  <c r="B113" i="1" l="1"/>
  <c r="E112" i="1"/>
  <c r="D112" i="1"/>
  <c r="C112" i="1"/>
  <c r="D48" i="1"/>
  <c r="C48" i="1"/>
  <c r="E49" i="1"/>
  <c r="B114" i="1" l="1"/>
  <c r="E113" i="1"/>
  <c r="D113" i="1"/>
  <c r="C113" i="1"/>
  <c r="D49" i="1"/>
  <c r="C49" i="1"/>
  <c r="E50" i="1"/>
  <c r="B115" i="1" l="1"/>
  <c r="E114" i="1"/>
  <c r="D114" i="1"/>
  <c r="C114" i="1"/>
  <c r="D50" i="1"/>
  <c r="C50" i="1"/>
  <c r="E51" i="1"/>
  <c r="B116" i="1" l="1"/>
  <c r="E115" i="1"/>
  <c r="D115" i="1"/>
  <c r="C115" i="1"/>
  <c r="D51" i="1"/>
  <c r="C51" i="1"/>
  <c r="E52" i="1"/>
  <c r="B117" i="1" l="1"/>
  <c r="D116" i="1"/>
  <c r="C116" i="1"/>
  <c r="E116" i="1"/>
  <c r="D52" i="1"/>
  <c r="C52" i="1"/>
  <c r="E53" i="1"/>
  <c r="B118" i="1" l="1"/>
  <c r="E117" i="1"/>
  <c r="D117" i="1"/>
  <c r="C117" i="1"/>
  <c r="D53" i="1"/>
  <c r="C53" i="1"/>
  <c r="E54" i="1"/>
  <c r="B119" i="1" l="1"/>
  <c r="E118" i="1"/>
  <c r="D118" i="1"/>
  <c r="C118" i="1"/>
  <c r="D54" i="1"/>
  <c r="C54" i="1"/>
  <c r="E55" i="1"/>
  <c r="B120" i="1" l="1"/>
  <c r="E119" i="1"/>
  <c r="D119" i="1"/>
  <c r="C119" i="1"/>
  <c r="D55" i="1"/>
  <c r="C55" i="1"/>
  <c r="E56" i="1"/>
  <c r="B121" i="1" l="1"/>
  <c r="E120" i="1"/>
  <c r="D120" i="1"/>
  <c r="C120" i="1"/>
  <c r="C56" i="1"/>
  <c r="D56" i="1"/>
  <c r="E57" i="1"/>
  <c r="B122" i="1" l="1"/>
  <c r="E121" i="1"/>
  <c r="D121" i="1"/>
  <c r="C121" i="1"/>
  <c r="C57" i="1"/>
  <c r="D57" i="1"/>
  <c r="E58" i="1"/>
  <c r="B123" i="1" l="1"/>
  <c r="C122" i="1"/>
  <c r="E122" i="1"/>
  <c r="D122" i="1"/>
  <c r="C58" i="1"/>
  <c r="D58" i="1"/>
  <c r="E59" i="1"/>
  <c r="B124" i="1" l="1"/>
  <c r="E123" i="1"/>
  <c r="D123" i="1"/>
  <c r="C123" i="1"/>
  <c r="C59" i="1"/>
  <c r="D59" i="1"/>
  <c r="E60" i="1"/>
  <c r="B125" i="1" l="1"/>
  <c r="C124" i="1"/>
  <c r="E124" i="1"/>
  <c r="D124" i="1"/>
  <c r="C60" i="1"/>
  <c r="D60" i="1"/>
  <c r="E61" i="1"/>
  <c r="B126" i="1" l="1"/>
  <c r="E125" i="1"/>
  <c r="D125" i="1"/>
  <c r="C125" i="1"/>
  <c r="C61" i="1"/>
  <c r="D61" i="1"/>
  <c r="E62" i="1"/>
  <c r="B127" i="1" l="1"/>
  <c r="E126" i="1"/>
  <c r="D126" i="1"/>
  <c r="C126" i="1"/>
  <c r="D62" i="1"/>
  <c r="C62" i="1"/>
  <c r="E63" i="1"/>
  <c r="B128" i="1" l="1"/>
  <c r="C127" i="1"/>
  <c r="D127" i="1"/>
  <c r="E127" i="1"/>
  <c r="C63" i="1"/>
  <c r="D63" i="1"/>
  <c r="E64" i="1"/>
  <c r="B129" i="1" l="1"/>
  <c r="E128" i="1"/>
  <c r="D128" i="1"/>
  <c r="C128" i="1"/>
  <c r="C64" i="1"/>
  <c r="D64" i="1"/>
  <c r="E65" i="1"/>
  <c r="B130" i="1" l="1"/>
  <c r="C129" i="1"/>
  <c r="E129" i="1"/>
  <c r="D129" i="1"/>
  <c r="C65" i="1"/>
  <c r="D65" i="1"/>
  <c r="E66" i="1"/>
  <c r="B131" i="1" l="1"/>
  <c r="E130" i="1"/>
  <c r="D130" i="1"/>
  <c r="C130" i="1"/>
  <c r="D66" i="1"/>
  <c r="C66" i="1"/>
  <c r="E67" i="1"/>
  <c r="B132" i="1" l="1"/>
  <c r="E131" i="1"/>
  <c r="D131" i="1"/>
  <c r="C131" i="1"/>
  <c r="D67" i="1"/>
  <c r="C67" i="1"/>
  <c r="B133" i="1" l="1"/>
  <c r="D132" i="1"/>
  <c r="C132" i="1"/>
  <c r="E132" i="1"/>
  <c r="B134" i="1" l="1"/>
  <c r="E133" i="1"/>
  <c r="D133" i="1"/>
  <c r="C133" i="1"/>
  <c r="B135" i="1" l="1"/>
  <c r="E134" i="1"/>
  <c r="D134" i="1"/>
  <c r="C134" i="1"/>
  <c r="B136" i="1" l="1"/>
  <c r="E135" i="1"/>
  <c r="D135" i="1"/>
  <c r="C135" i="1"/>
  <c r="B137" i="1" l="1"/>
  <c r="E136" i="1"/>
  <c r="D136" i="1"/>
  <c r="C136" i="1"/>
  <c r="B138" i="1" l="1"/>
  <c r="E137" i="1"/>
  <c r="D137" i="1"/>
  <c r="C137" i="1"/>
  <c r="B139" i="1" l="1"/>
  <c r="E138" i="1"/>
  <c r="D138" i="1"/>
  <c r="C138" i="1"/>
  <c r="B140" i="1" l="1"/>
  <c r="E139" i="1"/>
  <c r="D139" i="1"/>
  <c r="C139" i="1"/>
  <c r="B141" i="1" l="1"/>
  <c r="E140" i="1"/>
  <c r="D140" i="1"/>
  <c r="C140" i="1"/>
  <c r="B142" i="1" l="1"/>
  <c r="E141" i="1"/>
  <c r="D141" i="1"/>
  <c r="C141" i="1"/>
  <c r="B143" i="1" l="1"/>
  <c r="E142" i="1"/>
  <c r="D142" i="1"/>
  <c r="C142" i="1"/>
  <c r="B144" i="1" l="1"/>
  <c r="C143" i="1"/>
  <c r="D143" i="1"/>
  <c r="E143" i="1"/>
  <c r="B145" i="1" l="1"/>
  <c r="E144" i="1"/>
  <c r="D144" i="1"/>
  <c r="C144" i="1"/>
  <c r="B146" i="1" l="1"/>
  <c r="E145" i="1"/>
  <c r="D145" i="1"/>
  <c r="C145" i="1"/>
  <c r="B147" i="1" l="1"/>
  <c r="E146" i="1"/>
  <c r="D146" i="1"/>
  <c r="C146" i="1"/>
  <c r="B148" i="1" l="1"/>
  <c r="E147" i="1"/>
  <c r="D147" i="1"/>
  <c r="C147" i="1"/>
  <c r="B149" i="1" l="1"/>
  <c r="D148" i="1"/>
  <c r="C148" i="1"/>
  <c r="E148" i="1"/>
  <c r="B150" i="1" l="1"/>
  <c r="E149" i="1"/>
  <c r="D149" i="1"/>
  <c r="C149" i="1"/>
  <c r="B151" i="1" l="1"/>
  <c r="E150" i="1"/>
  <c r="D150" i="1"/>
  <c r="C150" i="1"/>
  <c r="B152" i="1" l="1"/>
  <c r="E151" i="1"/>
  <c r="D151" i="1"/>
  <c r="C151" i="1"/>
  <c r="B153" i="1" l="1"/>
  <c r="E152" i="1"/>
  <c r="D152" i="1"/>
  <c r="C152" i="1"/>
  <c r="E153" i="1" l="1"/>
  <c r="D153" i="1"/>
  <c r="C153" i="1"/>
</calcChain>
</file>

<file path=xl/sharedStrings.xml><?xml version="1.0" encoding="utf-8"?>
<sst xmlns="http://schemas.openxmlformats.org/spreadsheetml/2006/main" count="4" uniqueCount="4">
  <si>
    <t>x</t>
  </si>
  <si>
    <t>Likelihood</t>
  </si>
  <si>
    <t>Prior Gamma(2,1)</t>
  </si>
  <si>
    <t>Posterior Gamma(7,2)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</si>
</sst>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050"/>
      <color rgb="FF003366"/>
      <color rgb="FF00CED1"/>
      <color rgb="FFFF8C00"/>
      <color rgb="FF8A2B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'Bayes Update'!$C$2</c:f>
              <c:strCache>
                <c:ptCount val="1"/>
                <c:pt idx="0">
                  <c:v>Prior Gamma(2,1)</c:v>
                </c:pt>
              </c:strCache>
            </c:strRef>
          </c:tx>
          <c:spPr>
            <a:ln w="19050" cap="rnd">
              <a:solidFill>
                <a:srgbClr val="8A2BE2"/>
              </a:solidFill>
              <a:round/>
            </a:ln>
            <a:effectLst/>
          </c:spPr>
          <c:marker>
            <c:symbol val="none"/>
          </c:marker>
          <c:cat>
            <c:numRef>
              <c:f>'Bayes Update'!$B$3:$B$153</c:f>
              <c:numCache>
                <c:formatCode>General</c:formatCode>
                <c:ptCount val="1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</c:numCache>
            </c:numRef>
          </c:cat>
          <c:val>
            <c:numRef>
              <c:f>'Bayes Update'!$C$3:$C$153</c:f>
              <c:numCache>
                <c:formatCode>General</c:formatCode>
                <c:ptCount val="151"/>
                <c:pt idx="0">
                  <c:v>0</c:v>
                </c:pt>
                <c:pt idx="1">
                  <c:v>9.0483741803595988E-2</c:v>
                </c:pt>
                <c:pt idx="2">
                  <c:v>0.16374615061559639</c:v>
                </c:pt>
                <c:pt idx="3">
                  <c:v>0.22224546620451538</c:v>
                </c:pt>
                <c:pt idx="4">
                  <c:v>0.26812801841425571</c:v>
                </c:pt>
                <c:pt idx="5">
                  <c:v>0.30326532985631671</c:v>
                </c:pt>
                <c:pt idx="6">
                  <c:v>0.32928698165641579</c:v>
                </c:pt>
                <c:pt idx="7">
                  <c:v>0.3476097126539866</c:v>
                </c:pt>
                <c:pt idx="8">
                  <c:v>0.35946317129377714</c:v>
                </c:pt>
                <c:pt idx="9">
                  <c:v>0.36591269376653912</c:v>
                </c:pt>
                <c:pt idx="10">
                  <c:v>0.36787944117144222</c:v>
                </c:pt>
                <c:pt idx="11">
                  <c:v>0.36615819206788752</c:v>
                </c:pt>
                <c:pt idx="12">
                  <c:v>0.36143305429464256</c:v>
                </c:pt>
                <c:pt idx="13">
                  <c:v>0.3542913309442165</c:v>
                </c:pt>
                <c:pt idx="14">
                  <c:v>0.34523574951824909</c:v>
                </c:pt>
                <c:pt idx="15">
                  <c:v>0.3346952402226448</c:v>
                </c:pt>
                <c:pt idx="16">
                  <c:v>0.32303442879144872</c:v>
                </c:pt>
                <c:pt idx="17">
                  <c:v>0.31056199088964898</c:v>
                </c:pt>
                <c:pt idx="18">
                  <c:v>0.29753799879885573</c:v>
                </c:pt>
                <c:pt idx="19">
                  <c:v>0.28418037652300659</c:v>
                </c:pt>
                <c:pt idx="20">
                  <c:v>0.2706705664732254</c:v>
                </c:pt>
                <c:pt idx="21">
                  <c:v>0.257158499331262</c:v>
                </c:pt>
                <c:pt idx="22">
                  <c:v>0.2437669483971345</c:v>
                </c:pt>
                <c:pt idx="23">
                  <c:v>0.23059534056244851</c:v>
                </c:pt>
                <c:pt idx="24">
                  <c:v>0.21772308789458994</c:v>
                </c:pt>
                <c:pt idx="25">
                  <c:v>0.20521249655974688</c:v>
                </c:pt>
                <c:pt idx="26">
                  <c:v>0.193111303357268</c:v>
                </c:pt>
                <c:pt idx="27">
                  <c:v>0.1814548843973243</c:v>
                </c:pt>
                <c:pt idx="28">
                  <c:v>0.1702681753506102</c:v>
                </c:pt>
                <c:pt idx="29">
                  <c:v>0.15956733816358087</c:v>
                </c:pt>
                <c:pt idx="30">
                  <c:v>0.14936120510359172</c:v>
                </c:pt>
                <c:pt idx="31">
                  <c:v>0.13965252742002909</c:v>
                </c:pt>
                <c:pt idx="32">
                  <c:v>0.13043905273077178</c:v>
                </c:pt>
                <c:pt idx="33">
                  <c:v>0.12171445242409192</c:v>
                </c:pt>
                <c:pt idx="34">
                  <c:v>0.11346911786510858</c:v>
                </c:pt>
                <c:pt idx="35">
                  <c:v>0.10569084197811462</c:v>
                </c:pt>
                <c:pt idx="36">
                  <c:v>9.836540081025312E-2</c:v>
                </c:pt>
                <c:pt idx="37">
                  <c:v>9.1477047940255643E-2</c:v>
                </c:pt>
                <c:pt idx="38">
                  <c:v>8.5008933053429145E-2</c:v>
                </c:pt>
                <c:pt idx="39">
                  <c:v>7.8943454638637001E-2</c:v>
                </c:pt>
                <c:pt idx="40">
                  <c:v>7.3262555554936645E-2</c:v>
                </c:pt>
                <c:pt idx="41">
                  <c:v>6.7947969147221052E-2</c:v>
                </c:pt>
                <c:pt idx="42">
                  <c:v>6.2981422646006313E-2</c:v>
                </c:pt>
                <c:pt idx="43">
                  <c:v>5.8344803752463974E-2</c:v>
                </c:pt>
                <c:pt idx="44">
                  <c:v>5.4020295573501124E-2</c:v>
                </c:pt>
                <c:pt idx="45">
                  <c:v>4.9990484422090378E-2</c:v>
                </c:pt>
                <c:pt idx="46">
                  <c:v>4.6238444425314496E-2</c:v>
                </c:pt>
                <c:pt idx="47">
                  <c:v>4.2747802377970372E-2</c:v>
                </c:pt>
                <c:pt idx="48">
                  <c:v>3.9502785835296178E-2</c:v>
                </c:pt>
                <c:pt idx="49">
                  <c:v>3.648825704752931E-2</c:v>
                </c:pt>
                <c:pt idx="50">
                  <c:v>3.3689734995427392E-2</c:v>
                </c:pt>
                <c:pt idx="51">
                  <c:v>3.1093407484129795E-2</c:v>
                </c:pt>
                <c:pt idx="52">
                  <c:v>2.8686134987956084E-2</c:v>
                </c:pt>
                <c:pt idx="53">
                  <c:v>2.6455447706624211E-2</c:v>
                </c:pt>
                <c:pt idx="54">
                  <c:v>2.4389537090108476E-2</c:v>
                </c:pt>
                <c:pt idx="55">
                  <c:v>2.2477242911552432E-2</c:v>
                </c:pt>
                <c:pt idx="56">
                  <c:v>2.0708036812304487E-2</c:v>
                </c:pt>
                <c:pt idx="57">
                  <c:v>1.9072003107586329E-2</c:v>
                </c:pt>
                <c:pt idx="58">
                  <c:v>1.7559817523179796E-2</c:v>
                </c:pt>
                <c:pt idx="59">
                  <c:v>1.6162724430733452E-2</c:v>
                </c:pt>
                <c:pt idx="60">
                  <c:v>1.4872513059998217E-2</c:v>
                </c:pt>
                <c:pt idx="61">
                  <c:v>1.3681493088863463E-2</c:v>
                </c:pt>
                <c:pt idx="62">
                  <c:v>1.2582469945033616E-2</c:v>
                </c:pt>
                <c:pt idx="63">
                  <c:v>1.1568720095282176E-2</c:v>
                </c:pt>
                <c:pt idx="64">
                  <c:v>1.0633966548313244E-2</c:v>
                </c:pt>
                <c:pt idx="65">
                  <c:v>9.7723547543542826E-3</c:v>
                </c:pt>
                <c:pt idx="66">
                  <c:v>8.9784290478161551E-3</c:v>
                </c:pt>
                <c:pt idx="67">
                  <c:v>8.2471097479123786E-3</c:v>
                </c:pt>
                <c:pt idx="68">
                  <c:v>7.5736710053447148E-3</c:v>
                </c:pt>
                <c:pt idx="69">
                  <c:v>6.9537194604347777E-3</c:v>
                </c:pt>
                <c:pt idx="70">
                  <c:v>6.3831737588816622E-3</c:v>
                </c:pt>
                <c:pt idx="71">
                  <c:v>5.8582449551879689E-3</c:v>
                </c:pt>
                <c:pt idx="72">
                  <c:v>5.3754178203121381E-3</c:v>
                </c:pt>
                <c:pt idx="73">
                  <c:v>4.9314330589151061E-3</c:v>
                </c:pt>
                <c:pt idx="74">
                  <c:v>4.5232704323588781E-3</c:v>
                </c:pt>
                <c:pt idx="75">
                  <c:v>4.1481327761087898E-3</c:v>
                </c:pt>
                <c:pt idx="76">
                  <c:v>3.8034308941486783E-3</c:v>
                </c:pt>
                <c:pt idx="77">
                  <c:v>3.4867693082283728E-3</c:v>
                </c:pt>
                <c:pt idx="78">
                  <c:v>3.1959328360423697E-3</c:v>
                </c:pt>
                <c:pt idx="79">
                  <c:v>2.9288739696268287E-3</c:v>
                </c:pt>
                <c:pt idx="80">
                  <c:v>2.6837010232201243E-3</c:v>
                </c:pt>
                <c:pt idx="81">
                  <c:v>2.4586670184388476E-3</c:v>
                </c:pt>
                <c:pt idx="82">
                  <c:v>2.2521592737715932E-3</c:v>
                </c:pt>
                <c:pt idx="83">
                  <c:v>2.0626896649960269E-3</c:v>
                </c:pt>
                <c:pt idx="84">
                  <c:v>1.8888855231023489E-3</c:v>
                </c:pt>
                <c:pt idx="85">
                  <c:v>1.7294811365904973E-3</c:v>
                </c:pt>
                <c:pt idx="86">
                  <c:v>1.5833098255412011E-3</c:v>
                </c:pt>
                <c:pt idx="87">
                  <c:v>1.44929655559243E-3</c:v>
                </c:pt>
                <c:pt idx="88">
                  <c:v>1.3264510608402122E-3</c:v>
                </c:pt>
                <c:pt idx="89">
                  <c:v>1.2138614456899193E-3</c:v>
                </c:pt>
                <c:pt idx="90">
                  <c:v>1.1106882367801318E-3</c:v>
                </c:pt>
                <c:pt idx="91">
                  <c:v>1.0161588572600601E-3</c:v>
                </c:pt>
                <c:pt idx="92">
                  <c:v>9.2956249690127305E-4</c:v>
                </c:pt>
                <c:pt idx="93">
                  <c:v>8.5024535274702572E-4</c:v>
                </c:pt>
                <c:pt idx="94">
                  <c:v>7.7760621623235539E-4</c:v>
                </c:pt>
                <c:pt idx="95">
                  <c:v>7.1109238393316703E-4</c:v>
                </c:pt>
                <c:pt idx="96">
                  <c:v>6.5019587031220772E-4</c:v>
                </c:pt>
                <c:pt idx="97">
                  <c:v>5.9444990201626435E-4</c:v>
                </c:pt>
                <c:pt idx="98">
                  <c:v>5.434256744353441E-4</c:v>
                </c:pt>
                <c:pt idx="99">
                  <c:v>4.9672935235614394E-4</c:v>
                </c:pt>
                <c:pt idx="100">
                  <c:v>4.5399929762485663E-4</c:v>
                </c:pt>
                <c:pt idx="101">
                  <c:v>4.1490350777554491E-4</c:v>
                </c:pt>
                <c:pt idx="102">
                  <c:v>3.7913725057809949E-4</c:v>
                </c:pt>
                <c:pt idx="103">
                  <c:v>3.4642088041291229E-4</c:v>
                </c:pt>
                <c:pt idx="104">
                  <c:v>3.1649782328740391E-4</c:v>
                </c:pt>
                <c:pt idx="105">
                  <c:v>2.891327181723509E-4</c:v>
                </c:pt>
                <c:pt idx="106">
                  <c:v>2.641097031539391E-4</c:v>
                </c:pt>
                <c:pt idx="107">
                  <c:v>2.4123083567137543E-4</c:v>
                </c:pt>
                <c:pt idx="108">
                  <c:v>2.2031463684066163E-4</c:v>
                </c:pt>
                <c:pt idx="109">
                  <c:v>2.011947505540123E-4</c:v>
                </c:pt>
                <c:pt idx="110">
                  <c:v>1.8371870869270622E-4</c:v>
                </c:pt>
                <c:pt idx="111">
                  <c:v>1.677467944003944E-4</c:v>
                </c:pt>
                <c:pt idx="112">
                  <c:v>1.5315099593562998E-4</c:v>
                </c:pt>
                <c:pt idx="113">
                  <c:v>1.3981404415821014E-4</c:v>
                </c:pt>
                <c:pt idx="114">
                  <c:v>1.2762852720553977E-4</c:v>
                </c:pt>
                <c:pt idx="115">
                  <c:v>1.1649607638425593E-4</c:v>
                </c:pt>
                <c:pt idx="116">
                  <c:v>1.0632661774047483E-4</c:v>
                </c:pt>
                <c:pt idx="117">
                  <c:v>9.7037684180863547E-5</c:v>
                </c:pt>
                <c:pt idx="118">
                  <c:v>8.8553783397909156E-5</c:v>
                </c:pt>
                <c:pt idx="119">
                  <c:v>8.0805817207817715E-5</c:v>
                </c:pt>
                <c:pt idx="120">
                  <c:v>7.3730548239940357E-5</c:v>
                </c:pt>
                <c:pt idx="121">
                  <c:v>6.7270110223968432E-5</c:v>
                </c:pt>
                <c:pt idx="122">
                  <c:v>6.1371558406761185E-5</c:v>
                </c:pt>
                <c:pt idx="123">
                  <c:v>5.5986456895925217E-5</c:v>
                </c:pt>
                <c:pt idx="124">
                  <c:v>5.1070499973444181E-5</c:v>
                </c:pt>
                <c:pt idx="125">
                  <c:v>4.658316465098461E-5</c:v>
                </c:pt>
                <c:pt idx="126">
                  <c:v>4.248739195015487E-5</c:v>
                </c:pt>
                <c:pt idx="127">
                  <c:v>3.8749294587063617E-5</c:v>
                </c:pt>
                <c:pt idx="128">
                  <c:v>3.5337888922077152E-5</c:v>
                </c:pt>
                <c:pt idx="129">
                  <c:v>3.2224849203680515E-5</c:v>
                </c:pt>
                <c:pt idx="130">
                  <c:v>2.9384282290754545E-5</c:v>
                </c:pt>
                <c:pt idx="131">
                  <c:v>2.679252118125847E-5</c:v>
                </c:pt>
                <c:pt idx="132">
                  <c:v>2.4427935808081879E-5</c:v>
                </c:pt>
                <c:pt idx="133">
                  <c:v>2.2270759685476423E-5</c:v>
                </c:pt>
                <c:pt idx="134">
                  <c:v>2.030293110272015E-5</c:v>
                </c:pt>
                <c:pt idx="135">
                  <c:v>1.8507947666185699E-5</c:v>
                </c:pt>
                <c:pt idx="136">
                  <c:v>1.6870733087411802E-5</c:v>
                </c:pt>
                <c:pt idx="137">
                  <c:v>1.5377515203710981E-5</c:v>
                </c:pt>
                <c:pt idx="138">
                  <c:v>1.4015714299834807E-5</c:v>
                </c:pt>
                <c:pt idx="139">
                  <c:v>1.2773840874782015E-5</c:v>
                </c:pt>
                <c:pt idx="140">
                  <c:v>1.164140206745032E-5</c:v>
                </c:pt>
                <c:pt idx="141">
                  <c:v>1.060881601895187E-5</c:v>
                </c:pt>
                <c:pt idx="142">
                  <c:v>9.6673335084467071E-6</c:v>
                </c:pt>
                <c:pt idx="143">
                  <c:v>8.8089662536886498E-6</c:v>
                </c:pt>
                <c:pt idx="144">
                  <c:v>8.0264213174804804E-6</c:v>
                </c:pt>
                <c:pt idx="145">
                  <c:v>7.3130411072346258E-6</c:v>
                </c:pt>
                <c:pt idx="146">
                  <c:v>6.6627484971400584E-6</c:v>
                </c:pt>
                <c:pt idx="147">
                  <c:v>6.069996641333916E-6</c:v>
                </c:pt>
                <c:pt idx="148">
                  <c:v>5.5297230822303822E-6</c:v>
                </c:pt>
                <c:pt idx="149">
                  <c:v>5.0373077910182409E-6</c:v>
                </c:pt>
                <c:pt idx="150">
                  <c:v>4.5885348075275507E-6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28-4F74-8F32-215B2858C0EB}"/>
            </c:ext>
          </c:extLst>
        </c:ser>
        <c:ser>
          <c:idx val="2"/>
          <c:order val="1"/>
          <c:tx>
            <c:strRef>
              <c:f>'Bayes Update'!$E$2</c:f>
              <c:strCache>
                <c:ptCount val="1"/>
                <c:pt idx="0">
                  <c:v>Likelihood</c:v>
                </c:pt>
              </c:strCache>
            </c:strRef>
          </c:tx>
          <c:spPr>
            <a:ln w="19050" cap="rnd">
              <a:solidFill>
                <a:srgbClr val="FF8C00"/>
              </a:solidFill>
              <a:round/>
            </a:ln>
            <a:effectLst/>
          </c:spPr>
          <c:marker>
            <c:symbol val="none"/>
          </c:marker>
          <c:cat>
            <c:numRef>
              <c:f>'Bayes Update'!$B$3:$B$153</c:f>
              <c:numCache>
                <c:formatCode>General</c:formatCode>
                <c:ptCount val="1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</c:numCache>
            </c:numRef>
          </c:cat>
          <c:val>
            <c:numRef>
              <c:f>'Bayes Update'!$E$3:$E$153</c:f>
              <c:numCache>
                <c:formatCode>General</c:formatCode>
                <c:ptCount val="151"/>
                <c:pt idx="0">
                  <c:v>0</c:v>
                </c:pt>
                <c:pt idx="1">
                  <c:v>7.5403118169663328E-8</c:v>
                </c:pt>
                <c:pt idx="2">
                  <c:v>2.1832820082079528E-6</c:v>
                </c:pt>
                <c:pt idx="3">
                  <c:v>1.5001568968804797E-5</c:v>
                </c:pt>
                <c:pt idx="4">
                  <c:v>5.7200643928374592E-5</c:v>
                </c:pt>
                <c:pt idx="5">
                  <c:v>1.5795069263349829E-4</c:v>
                </c:pt>
                <c:pt idx="6">
                  <c:v>3.5562994018892909E-4</c:v>
                </c:pt>
                <c:pt idx="7">
                  <c:v>6.9550910006851811E-4</c:v>
                </c:pt>
                <c:pt idx="8">
                  <c:v>1.2269676246827593E-3</c:v>
                </c:pt>
                <c:pt idx="9">
                  <c:v>2.0006276531685523E-3</c:v>
                </c:pt>
                <c:pt idx="10">
                  <c:v>3.0656620097620183E-3</c:v>
                </c:pt>
                <c:pt idx="11">
                  <c:v>4.4674350750549489E-3</c:v>
                </c:pt>
                <c:pt idx="12">
                  <c:v>6.245563178211423E-3</c:v>
                </c:pt>
                <c:pt idx="13">
                  <c:v>8.4324289192481382E-3</c:v>
                </c:pt>
                <c:pt idx="14">
                  <c:v>1.1052147127910883E-2</c:v>
                </c:pt>
                <c:pt idx="15">
                  <c:v>1.4119955446892835E-2</c:v>
                </c:pt>
                <c:pt idx="16">
                  <c:v>1.7641986937730329E-2</c:v>
                </c:pt>
                <c:pt idx="17">
                  <c:v>2.1615373367578659E-2</c:v>
                </c:pt>
                <c:pt idx="18">
                  <c:v>2.6028624134923916E-2</c:v>
                </c:pt>
                <c:pt idx="19">
                  <c:v>3.0862225707378989E-2</c:v>
                </c:pt>
                <c:pt idx="20">
                  <c:v>3.6089408863096736E-2</c:v>
                </c:pt>
                <c:pt idx="21">
                  <c:v>4.1677035090369331E-2</c:v>
                </c:pt>
                <c:pt idx="22">
                  <c:v>4.7586558553099324E-2</c:v>
                </c:pt>
                <c:pt idx="23">
                  <c:v>5.377502558194687E-2</c:v>
                </c:pt>
                <c:pt idx="24">
                  <c:v>6.0196079341096297E-2</c:v>
                </c:pt>
                <c:pt idx="25">
                  <c:v>6.6800942890542697E-2</c:v>
                </c:pt>
                <c:pt idx="26">
                  <c:v>7.3539359135825849E-2</c:v>
                </c:pt>
                <c:pt idx="27">
                  <c:v>8.0360471015832116E-2</c:v>
                </c:pt>
                <c:pt idx="28">
                  <c:v>8.7213629656920671E-2</c:v>
                </c:pt>
                <c:pt idx="29">
                  <c:v>9.4049122086396528E-2</c:v>
                </c:pt>
                <c:pt idx="30">
                  <c:v>0.10081881344492455</c:v>
                </c:pt>
                <c:pt idx="31">
                  <c:v>0.10747670147956076</c:v>
                </c:pt>
                <c:pt idx="32">
                  <c:v>0.11397938346351831</c:v>
                </c:pt>
                <c:pt idx="33">
                  <c:v>0.12028643761102648</c:v>
                </c:pt>
                <c:pt idx="34">
                  <c:v>0.12636072257615663</c:v>
                </c:pt>
                <c:pt idx="35">
                  <c:v>0.13216859978617382</c:v>
                </c:pt>
                <c:pt idx="36">
                  <c:v>0.13768008420609534</c:v>
                </c:pt>
                <c:pt idx="37">
                  <c:v>0.14286892970396478</c:v>
                </c:pt>
                <c:pt idx="38">
                  <c:v>0.14771265552607948</c:v>
                </c:pt>
                <c:pt idx="39">
                  <c:v>0.15219252053555282</c:v>
                </c:pt>
                <c:pt idx="40">
                  <c:v>0.15629345185053176</c:v>
                </c:pt>
                <c:pt idx="41">
                  <c:v>0.16000393437118399</c:v>
                </c:pt>
                <c:pt idx="42">
                  <c:v>0.1633158674349062</c:v>
                </c:pt>
                <c:pt idx="43">
                  <c:v>0.16622439451143975</c:v>
                </c:pt>
                <c:pt idx="44">
                  <c:v>0.16872771146488111</c:v>
                </c:pt>
                <c:pt idx="45">
                  <c:v>0.17082685848611195</c:v>
                </c:pt>
                <c:pt idx="46">
                  <c:v>0.17252550035232572</c:v>
                </c:pt>
                <c:pt idx="47">
                  <c:v>0.17382969921294722</c:v>
                </c:pt>
                <c:pt idx="48">
                  <c:v>0.1747476836438828</c:v>
                </c:pt>
                <c:pt idx="49">
                  <c:v>0.17528961726321149</c:v>
                </c:pt>
                <c:pt idx="50">
                  <c:v>0.17546736976785071</c:v>
                </c:pt>
                <c:pt idx="51">
                  <c:v>0.17529429283753503</c:v>
                </c:pt>
                <c:pt idx="52">
                  <c:v>0.17478500296341587</c:v>
                </c:pt>
                <c:pt idx="53">
                  <c:v>0.17395517289634285</c:v>
                </c:pt>
                <c:pt idx="54">
                  <c:v>0.1728213330760574</c:v>
                </c:pt>
                <c:pt idx="55">
                  <c:v>0.17140068409793663</c:v>
                </c:pt>
                <c:pt idx="56">
                  <c:v>0.16971092099871715</c:v>
                </c:pt>
                <c:pt idx="57">
                  <c:v>0.16777006989640314</c:v>
                </c:pt>
                <c:pt idx="58">
                  <c:v>0.16559633730149451</c:v>
                </c:pt>
                <c:pt idx="59">
                  <c:v>0.16320797222559663</c:v>
                </c:pt>
                <c:pt idx="60">
                  <c:v>0.16062314104798014</c:v>
                </c:pt>
                <c:pt idx="61">
                  <c:v>0.15785981495916801</c:v>
                </c:pt>
                <c:pt idx="62">
                  <c:v>0.1549356696814313</c:v>
                </c:pt>
                <c:pt idx="63">
                  <c:v>0.15186799706741308</c:v>
                </c:pt>
                <c:pt idx="64">
                  <c:v>0.14867362809818743</c:v>
                </c:pt>
                <c:pt idx="65">
                  <c:v>0.1453688667391205</c:v>
                </c:pt>
                <c:pt idx="66">
                  <c:v>0.14196943406420179</c:v>
                </c:pt>
                <c:pt idx="67">
                  <c:v>0.13849042202538422</c:v>
                </c:pt>
                <c:pt idx="68">
                  <c:v>0.13494625622131046</c:v>
                </c:pt>
                <c:pt idx="69">
                  <c:v>0.13135066700810752</c:v>
                </c:pt>
                <c:pt idx="70">
                  <c:v>0.12771666829228992</c:v>
                </c:pt>
                <c:pt idx="71">
                  <c:v>0.12405654335091261</c:v>
                </c:pt>
                <c:pt idx="72">
                  <c:v>0.12038183703575121</c:v>
                </c:pt>
                <c:pt idx="73">
                  <c:v>0.11670335373536468</c:v>
                </c:pt>
                <c:pt idx="74">
                  <c:v>0.11303116049040131</c:v>
                </c:pt>
                <c:pt idx="75">
                  <c:v>0.10937459468255536</c:v>
                </c:pt>
                <c:pt idx="76">
                  <c:v>0.10574227574535404</c:v>
                </c:pt>
                <c:pt idx="77">
                  <c:v>0.10214212037474404</c:v>
                </c:pt>
                <c:pt idx="78">
                  <c:v>9.8581360748622018E-2</c:v>
                </c:pt>
                <c:pt idx="79">
                  <c:v>9.5066565296463193E-2</c:v>
                </c:pt>
                <c:pt idx="80">
                  <c:v>9.1603661592579669E-2</c:v>
                </c:pt>
                <c:pt idx="81">
                  <c:v>8.8197960978865189E-2</c:v>
                </c:pt>
                <c:pt idx="82">
                  <c:v>8.485418455482735E-2</c:v>
                </c:pt>
                <c:pt idx="83">
                  <c:v>8.1576490203969357E-2</c:v>
                </c:pt>
                <c:pt idx="84">
                  <c:v>7.8368500355939286E-2</c:v>
                </c:pt>
                <c:pt idx="85">
                  <c:v>7.5233330213111432E-2</c:v>
                </c:pt>
                <c:pt idx="86">
                  <c:v>7.2173616198267287E-2</c:v>
                </c:pt>
                <c:pt idx="87">
                  <c:v>6.9191544406677463E-2</c:v>
                </c:pt>
                <c:pt idx="88">
                  <c:v>6.6288878871078954E-2</c:v>
                </c:pt>
                <c:pt idx="89">
                  <c:v>6.346698947173729E-2</c:v>
                </c:pt>
                <c:pt idx="90">
                  <c:v>6.0726879345953264E-2</c:v>
                </c:pt>
                <c:pt idx="91">
                  <c:v>5.8069211672010512E-2</c:v>
                </c:pt>
                <c:pt idx="92">
                  <c:v>5.5494335721674053E-2</c:v>
                </c:pt>
                <c:pt idx="93">
                  <c:v>5.3002312092963869E-2</c:v>
                </c:pt>
                <c:pt idx="94">
                  <c:v>5.0592937051078507E-2</c:v>
                </c:pt>
                <c:pt idx="95">
                  <c:v>4.826576592007998E-2</c:v>
                </c:pt>
                <c:pt idx="96">
                  <c:v>4.6020135481322964E-2</c:v>
                </c:pt>
                <c:pt idx="97">
                  <c:v>4.385518534668327E-2</c:v>
                </c:pt>
                <c:pt idx="98">
                  <c:v>4.1769878285473599E-2</c:v>
                </c:pt>
                <c:pt idx="99">
                  <c:v>3.9763019493599366E-2</c:v>
                </c:pt>
                <c:pt idx="100">
                  <c:v>3.7833274802071076E-2</c:v>
                </c:pt>
                <c:pt idx="101">
                  <c:v>3.5979187829524535E-2</c:v>
                </c:pt>
                <c:pt idx="102">
                  <c:v>3.4199196089975827E-2</c:v>
                </c:pt>
                <c:pt idx="103">
                  <c:v>3.2491646072723826E-2</c:v>
                </c:pt>
                <c:pt idx="104">
                  <c:v>3.0854807316177815E-2</c:v>
                </c:pt>
                <c:pt idx="105">
                  <c:v>2.9286885501498165E-2</c:v>
                </c:pt>
                <c:pt idx="106">
                  <c:v>2.7786034595357056E-2</c:v>
                </c:pt>
                <c:pt idx="107">
                  <c:v>2.6350368073916816E-2</c:v>
                </c:pt>
                <c:pt idx="108">
                  <c:v>2.4977969262343889E-2</c:v>
                </c:pt>
                <c:pt idx="109">
                  <c:v>2.3666900825881562E-2</c:v>
                </c:pt>
                <c:pt idx="110">
                  <c:v>2.2415213449749064E-2</c:v>
                </c:pt>
                <c:pt idx="111">
                  <c:v>2.1220953745965852E-2</c:v>
                </c:pt>
                <c:pt idx="112">
                  <c:v>2.0082171425666089E-2</c:v>
                </c:pt>
                <c:pt idx="113">
                  <c:v>1.8996925775611191E-2</c:v>
                </c:pt>
                <c:pt idx="114">
                  <c:v>1.796329147746922E-2</c:v>
                </c:pt>
                <c:pt idx="115">
                  <c:v>1.6979363808044923E-2</c:v>
                </c:pt>
                <c:pt idx="116">
                  <c:v>1.6043263258048016E-2</c:v>
                </c:pt>
                <c:pt idx="117">
                  <c:v>1.5153139606211476E-2</c:v>
                </c:pt>
                <c:pt idx="118">
                  <c:v>1.4307175484643487E-2</c:v>
                </c:pt>
                <c:pt idx="119">
                  <c:v>1.3503589470244009E-2</c:v>
                </c:pt>
                <c:pt idx="120">
                  <c:v>1.2740638735861573E-2</c:v>
                </c:pt>
                <c:pt idx="121">
                  <c:v>1.2016621293630332E-2</c:v>
                </c:pt>
                <c:pt idx="122">
                  <c:v>1.1329877861629608E-2</c:v>
                </c:pt>
                <c:pt idx="123">
                  <c:v>1.0678793383666242E-2</c:v>
                </c:pt>
                <c:pt idx="124">
                  <c:v>1.0061798230607927E-2</c:v>
                </c:pt>
                <c:pt idx="125">
                  <c:v>9.4773691103076547E-3</c:v>
                </c:pt>
                <c:pt idx="126">
                  <c:v>8.9240297117666248E-3</c:v>
                </c:pt>
                <c:pt idx="127">
                  <c:v>8.4003511077956703E-3</c:v>
                </c:pt>
                <c:pt idx="128">
                  <c:v>7.9049519390625277E-3</c:v>
                </c:pt>
                <c:pt idx="129">
                  <c:v>7.4364984010613948E-3</c:v>
                </c:pt>
                <c:pt idx="130">
                  <c:v>6.9937040542186009E-3</c:v>
                </c:pt>
                <c:pt idx="131">
                  <c:v>6.5753294760594744E-3</c:v>
                </c:pt>
                <c:pt idx="132">
                  <c:v>6.1801817731106101E-3</c:v>
                </c:pt>
                <c:pt idx="133">
                  <c:v>5.8071139690026941E-3</c:v>
                </c:pt>
                <c:pt idx="134">
                  <c:v>5.4550242840743076E-3</c:v>
                </c:pt>
                <c:pt idx="135">
                  <c:v>5.122855320659008E-3</c:v>
                </c:pt>
                <c:pt idx="136">
                  <c:v>4.809593167167856E-3</c:v>
                </c:pt>
                <c:pt idx="137">
                  <c:v>4.5142664330585173E-3</c:v>
                </c:pt>
                <c:pt idx="138">
                  <c:v>4.2359452258104368E-3</c:v>
                </c:pt>
                <c:pt idx="139">
                  <c:v>3.9737400801036892E-3</c:v>
                </c:pt>
                <c:pt idx="140">
                  <c:v>3.7268008485263912E-3</c:v>
                </c:pt>
                <c:pt idx="141">
                  <c:v>3.4943155623117853E-3</c:v>
                </c:pt>
                <c:pt idx="142">
                  <c:v>3.2755092698300826E-3</c:v>
                </c:pt>
                <c:pt idx="143">
                  <c:v>3.0696428598311499E-3</c:v>
                </c:pt>
                <c:pt idx="144">
                  <c:v>2.8760118757506494E-3</c:v>
                </c:pt>
                <c:pt idx="145">
                  <c:v>2.6939453267531038E-3</c:v>
                </c:pt>
                <c:pt idx="146">
                  <c:v>2.5228045005889215E-3</c:v>
                </c:pt>
                <c:pt idx="147">
                  <c:v>2.3619817827871667E-3</c:v>
                </c:pt>
                <c:pt idx="148">
                  <c:v>2.2108994861900506E-3</c:v>
                </c:pt>
                <c:pt idx="149">
                  <c:v>2.0690086943571926E-3</c:v>
                </c:pt>
                <c:pt idx="150">
                  <c:v>1.9357881219256646E-3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28-4F74-8F32-215B2858C0EB}"/>
            </c:ext>
          </c:extLst>
        </c:ser>
        <c:ser>
          <c:idx val="1"/>
          <c:order val="2"/>
          <c:tx>
            <c:strRef>
              <c:f>'Bayes Update'!$D$2</c:f>
              <c:strCache>
                <c:ptCount val="1"/>
                <c:pt idx="0">
                  <c:v>Posterior Gamma(7,2)</c:v>
                </c:pt>
              </c:strCache>
            </c:strRef>
          </c:tx>
          <c:spPr>
            <a:ln w="19050" cap="rnd">
              <a:solidFill>
                <a:srgbClr val="00CED1"/>
              </a:solidFill>
              <a:round/>
            </a:ln>
            <a:effectLst/>
          </c:spPr>
          <c:marker>
            <c:symbol val="none"/>
          </c:marker>
          <c:cat>
            <c:numRef>
              <c:f>'Bayes Update'!$B$3:$B$153</c:f>
              <c:numCache>
                <c:formatCode>General</c:formatCode>
                <c:ptCount val="1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</c:numCache>
            </c:numRef>
          </c:cat>
          <c:val>
            <c:numRef>
              <c:f>'Bayes Update'!$D$3:$D$153</c:f>
              <c:numCache>
                <c:formatCode>General</c:formatCode>
                <c:ptCount val="151"/>
                <c:pt idx="0">
                  <c:v>0</c:v>
                </c:pt>
                <c:pt idx="1">
                  <c:v>1.4555213388053033E-7</c:v>
                </c:pt>
                <c:pt idx="2">
                  <c:v>7.6267525237832906E-6</c:v>
                </c:pt>
                <c:pt idx="3">
                  <c:v>7.1125988037785994E-5</c:v>
                </c:pt>
                <c:pt idx="4">
                  <c:v>3.2719136658206988E-4</c:v>
                </c:pt>
                <c:pt idx="5">
                  <c:v>1.0218873365873413E-3</c:v>
                </c:pt>
                <c:pt idx="6">
                  <c:v>2.4982252712845675E-3</c:v>
                </c:pt>
                <c:pt idx="7">
                  <c:v>5.1576686596917437E-3</c:v>
                </c:pt>
                <c:pt idx="8">
                  <c:v>9.4090597001228321E-3</c:v>
                </c:pt>
                <c:pt idx="9">
                  <c:v>1.5617174480954349E-2</c:v>
                </c:pt>
                <c:pt idx="10">
                  <c:v>2.4059605908731144E-2</c:v>
                </c:pt>
                <c:pt idx="11">
                  <c:v>3.4896809605606115E-2</c:v>
                </c:pt>
                <c:pt idx="12">
                  <c:v>4.8156863472876982E-2</c:v>
                </c:pt>
                <c:pt idx="13">
                  <c:v>6.3734111251049066E-2</c:v>
                </c:pt>
                <c:pt idx="14">
                  <c:v>8.1399387679792629E-2</c:v>
                </c:pt>
                <c:pt idx="15">
                  <c:v>0.10081881344492456</c:v>
                </c:pt>
                <c:pt idx="16">
                  <c:v>0.12157800902775284</c:v>
                </c:pt>
                <c:pt idx="17">
                  <c:v>0.14320881891964427</c:v>
                </c:pt>
                <c:pt idx="18">
                  <c:v>0.16521610104731432</c:v>
                </c:pt>
                <c:pt idx="19">
                  <c:v>0.18710269699970072</c:v>
                </c:pt>
                <c:pt idx="20">
                  <c:v>0.20839126913404243</c:v>
                </c:pt>
                <c:pt idx="21">
                  <c:v>0.22864221440886867</c:v>
                </c:pt>
                <c:pt idx="22">
                  <c:v>0.24746731014849252</c:v>
                </c:pt>
                <c:pt idx="23">
                  <c:v>0.26453910054023289</c:v>
                </c:pt>
                <c:pt idx="24">
                  <c:v>0.27959629383021262</c:v>
                </c:pt>
                <c:pt idx="25">
                  <c:v>0.2924456162797513</c:v>
                </c:pt>
                <c:pt idx="26">
                  <c:v>0.30296067180325442</c:v>
                </c:pt>
                <c:pt idx="27">
                  <c:v>0.31107839953690331</c:v>
                </c:pt>
                <c:pt idx="28">
                  <c:v>0.31679371919760524</c:v>
                </c:pt>
                <c:pt idx="29">
                  <c:v>0.32015291878288921</c:v>
                </c:pt>
                <c:pt idx="30">
                  <c:v>0.32124628209596012</c:v>
                </c:pt>
                <c:pt idx="31">
                  <c:v>0.32020038400829093</c:v>
                </c:pt>
                <c:pt idx="32">
                  <c:v>0.31717040660946605</c:v>
                </c:pt>
                <c:pt idx="33">
                  <c:v>0.31233275494124324</c:v>
                </c:pt>
                <c:pt idx="34">
                  <c:v>0.30587818076830292</c:v>
                </c:pt>
                <c:pt idx="35">
                  <c:v>0.29800555934867562</c:v>
                </c:pt>
                <c:pt idx="36">
                  <c:v>0.28891640888580195</c:v>
                </c:pt>
                <c:pt idx="37">
                  <c:v>0.27881019587632211</c:v>
                </c:pt>
                <c:pt idx="38">
                  <c:v>0.26788043188822902</c:v>
                </c:pt>
                <c:pt idx="39">
                  <c:v>0.25631153794641587</c:v>
                </c:pt>
                <c:pt idx="40">
                  <c:v>0.24427643091354445</c:v>
                </c:pt>
                <c:pt idx="41">
                  <c:v>0.23193477111652672</c:v>
                </c:pt>
                <c:pt idx="42">
                  <c:v>0.21943180099662862</c:v>
                </c:pt>
                <c:pt idx="43">
                  <c:v>0.20689769976836486</c:v>
                </c:pt>
                <c:pt idx="44">
                  <c:v>0.19444737802183029</c:v>
                </c:pt>
                <c:pt idx="45">
                  <c:v>0.18218063803785847</c:v>
                </c:pt>
                <c:pt idx="46">
                  <c:v>0.17018262954646585</c:v>
                </c:pt>
                <c:pt idx="47">
                  <c:v>0.15852453609337805</c:v>
                </c:pt>
                <c:pt idx="48">
                  <c:v>0.14726443354023233</c:v>
                </c:pt>
                <c:pt idx="49">
                  <c:v>0.13644826906587931</c:v>
                </c:pt>
                <c:pt idx="50">
                  <c:v>0.12611091600690255</c:v>
                </c:pt>
                <c:pt idx="51">
                  <c:v>0.11627726670591686</c:v>
                </c:pt>
                <c:pt idx="52">
                  <c:v>0.10696333202941551</c:v>
                </c:pt>
                <c:pt idx="53">
                  <c:v>9.817732223692735E-2</c:v>
                </c:pt>
                <c:pt idx="54">
                  <c:v>8.9920689344437102E-2</c:v>
                </c:pt>
                <c:pt idx="55">
                  <c:v>8.218911598241245E-2</c:v>
                </c:pt>
                <c:pt idx="56">
                  <c:v>7.4973439989152707E-2</c:v>
                </c:pt>
                <c:pt idx="57">
                  <c:v>6.8260507614382362E-2</c:v>
                </c:pt>
                <c:pt idx="58">
                  <c:v>6.2033951264451735E-2</c:v>
                </c:pt>
                <c:pt idx="59">
                  <c:v>5.6274890239597135E-2</c:v>
                </c:pt>
                <c:pt idx="60">
                  <c:v>5.0962554943445815E-2</c:v>
                </c:pt>
                <c:pt idx="61">
                  <c:v>4.6074836637293268E-2</c:v>
                </c:pt>
                <c:pt idx="62">
                  <c:v>4.1588766019845708E-2</c:v>
                </c:pt>
                <c:pt idx="63">
                  <c:v>3.7480924789419431E-2</c:v>
                </c:pt>
                <c:pt idx="64">
                  <c:v>3.3727794939999771E-2</c:v>
                </c:pt>
                <c:pt idx="65">
                  <c:v>3.0306050901613611E-2</c:v>
                </c:pt>
                <c:pt idx="66">
                  <c:v>2.7192799801686384E-2</c:v>
                </c:pt>
                <c:pt idx="67">
                  <c:v>2.4365775135531644E-2</c:v>
                </c:pt>
                <c:pt idx="68">
                  <c:v>2.180348902449402E-2</c:v>
                </c:pt>
                <c:pt idx="69">
                  <c:v>1.9485348038727788E-2</c:v>
                </c:pt>
                <c:pt idx="70">
                  <c:v>1.7391737293122961E-2</c:v>
                </c:pt>
                <c:pt idx="71">
                  <c:v>1.5504077210528884E-2</c:v>
                </c:pt>
                <c:pt idx="72">
                  <c:v>1.3804857003602952E-2</c:v>
                </c:pt>
                <c:pt idx="73">
                  <c:v>1.2277648569532611E-2</c:v>
                </c:pt>
                <c:pt idx="74">
                  <c:v>1.0907104131870793E-2</c:v>
                </c:pt>
                <c:pt idx="75">
                  <c:v>9.6789406096282043E-3</c:v>
                </c:pt>
                <c:pt idx="76">
                  <c:v>8.5799133522659835E-3</c:v>
                </c:pt>
                <c:pt idx="77">
                  <c:v>7.5977815552005475E-3</c:v>
                </c:pt>
                <c:pt idx="78">
                  <c:v>6.7212673672161988E-3</c:v>
                </c:pt>
                <c:pt idx="79">
                  <c:v>5.9400104208776616E-3</c:v>
                </c:pt>
                <c:pt idx="80">
                  <c:v>5.2445192607299415E-3</c:v>
                </c:pt>
                <c:pt idx="81">
                  <c:v>4.6261209120489052E-3</c:v>
                </c:pt>
                <c:pt idx="82">
                  <c:v>4.0769096248209269E-3</c:v>
                </c:pt>
                <c:pt idx="83">
                  <c:v>3.5896956426747159E-3</c:v>
                </c:pt>
                <c:pt idx="84">
                  <c:v>3.1579546835109333E-3</c:v>
                </c:pt>
                <c:pt idx="85">
                  <c:v>2.77577867619115E-3</c:v>
                </c:pt>
                <c:pt idx="86">
                  <c:v>2.4378281743265323E-3</c:v>
                </c:pt>
                <c:pt idx="87">
                  <c:v>2.1392867623406578E-3</c:v>
                </c:pt>
                <c:pt idx="88">
                  <c:v>1.8758176789429541E-3</c:v>
                </c:pt>
                <c:pt idx="89">
                  <c:v>1.6435228073333314E-3</c:v>
                </c:pt>
                <c:pt idx="90">
                  <c:v>1.4389041183128892E-3</c:v>
                </c:pt>
                <c:pt idx="91">
                  <c:v>1.2588276005252835E-3</c:v>
                </c:pt>
                <c:pt idx="92">
                  <c:v>1.1004896699160929E-3</c:v>
                </c:pt>
                <c:pt idx="93">
                  <c:v>9.6138601689365363E-4</c:v>
                </c:pt>
                <c:pt idx="94">
                  <c:v>8.3928282343191272E-4</c:v>
                </c:pt>
                <c:pt idx="95">
                  <c:v>7.3219026241002423E-4</c:v>
                </c:pt>
                <c:pt idx="96">
                  <c:v>6.3833817687817596E-4</c:v>
                </c:pt>
                <c:pt idx="97">
                  <c:v>5.5615382682114127E-4</c:v>
                </c:pt>
                <c:pt idx="98">
                  <c:v>4.8424158460513503E-4</c:v>
                </c:pt>
                <c:pt idx="99">
                  <c:v>4.2136445697664747E-4</c:v>
                </c:pt>
                <c:pt idx="100">
                  <c:v>3.6642731065575368E-4</c:v>
                </c:pt>
                <c:pt idx="101">
                  <c:v>3.1846167973087806E-4</c:v>
                </c:pt>
                <c:pt idx="102">
                  <c:v>2.7661203578740757E-4</c:v>
                </c:pt>
                <c:pt idx="103">
                  <c:v>2.4012340562299159E-4</c:v>
                </c:pt>
                <c:pt idx="104">
                  <c:v>2.0833022620848096E-4</c:v>
                </c:pt>
                <c:pt idx="105">
                  <c:v>1.8064633198614557E-4</c:v>
                </c:pt>
                <c:pt idx="106">
                  <c:v>1.5655597544116982E-4</c:v>
                </c:pt>
                <c:pt idx="107">
                  <c:v>1.3560578796201146E-4</c:v>
                </c:pt>
                <c:pt idx="108">
                  <c:v>1.1739759417707726E-4</c:v>
                </c:pt>
                <c:pt idx="109">
                  <c:v>1.0158199910506222E-4</c:v>
                </c:pt>
                <c:pt idx="110">
                  <c:v>8.7852673494597845E-5</c:v>
                </c:pt>
                <c:pt idx="111">
                  <c:v>7.5941268586769426E-5</c:v>
                </c:pt>
                <c:pt idx="112">
                  <c:v>6.5612897160337321E-5</c:v>
                </c:pt>
                <c:pt idx="113">
                  <c:v>5.6662123077579663E-5</c:v>
                </c:pt>
                <c:pt idx="114">
                  <c:v>4.8909406614041952E-5</c:v>
                </c:pt>
                <c:pt idx="115">
                  <c:v>4.2197957613612162E-5</c:v>
                </c:pt>
                <c:pt idx="116">
                  <c:v>3.6390952954629882E-5</c:v>
                </c:pt>
                <c:pt idx="117">
                  <c:v>3.136907894306315E-5</c:v>
                </c:pt>
                <c:pt idx="118">
                  <c:v>2.7028363069930531E-5</c:v>
                </c:pt>
                <c:pt idx="119">
                  <c:v>2.327826309081487E-5</c:v>
                </c:pt>
                <c:pt idx="120">
                  <c:v>2.0039984617004658E-5</c:v>
                </c:pt>
                <c:pt idx="121">
                  <c:v>1.7245001364100227E-5</c:v>
                </c:pt>
                <c:pt idx="122">
                  <c:v>1.4833754899764712E-5</c:v>
                </c:pt>
                <c:pt idx="123">
                  <c:v>1.2754513183469254E-5</c:v>
                </c:pt>
                <c:pt idx="124">
                  <c:v>1.0962369413739977E-5</c:v>
                </c:pt>
                <c:pt idx="125">
                  <c:v>9.4183647087704796E-6</c:v>
                </c:pt>
                <c:pt idx="126">
                  <c:v>8.0887199602913181E-6</c:v>
                </c:pt>
                <c:pt idx="127">
                  <c:v>6.9441638338291241E-6</c:v>
                </c:pt>
                <c:pt idx="128">
                  <c:v>5.9593453558815937E-6</c:v>
                </c:pt>
                <c:pt idx="129">
                  <c:v>5.1123208443224358E-6</c:v>
                </c:pt>
                <c:pt idx="130">
                  <c:v>4.384106115992612E-6</c:v>
                </c:pt>
                <c:pt idx="131">
                  <c:v>3.7582859575696321E-6</c:v>
                </c:pt>
                <c:pt idx="132">
                  <c:v>3.2206737842308975E-6</c:v>
                </c:pt>
                <c:pt idx="133">
                  <c:v>2.7590152462897503E-6</c:v>
                </c:pt>
                <c:pt idx="134">
                  <c:v>2.3627302870021486E-6</c:v>
                </c:pt>
                <c:pt idx="135">
                  <c:v>2.0226888144255519E-6</c:v>
                </c:pt>
                <c:pt idx="136">
                  <c:v>1.7310157350896714E-6</c:v>
                </c:pt>
                <c:pt idx="137">
                  <c:v>1.4809216151031307E-6</c:v>
                </c:pt>
                <c:pt idx="138">
                  <c:v>1.2665556922604407E-6</c:v>
                </c:pt>
                <c:pt idx="139">
                  <c:v>1.0828783671677454E-6</c:v>
                </c:pt>
                <c:pt idx="140">
                  <c:v>9.2555065819756189E-7</c:v>
                </c:pt>
                <c:pt idx="141">
                  <c:v>7.9083841947149024E-7</c:v>
                </c:pt>
                <c:pt idx="142">
                  <c:v>6.7552939779106455E-7</c:v>
                </c:pt>
                <c:pt idx="143">
                  <c:v>5.7686144774675033E-7</c:v>
                </c:pt>
                <c:pt idx="144">
                  <c:v>4.9246043794884313E-7</c:v>
                </c:pt>
                <c:pt idx="145">
                  <c:v>4.2028656885734484E-7</c:v>
                </c:pt>
                <c:pt idx="146">
                  <c:v>3.5858798709070885E-7</c:v>
                </c:pt>
                <c:pt idx="147">
                  <c:v>3.0586072508607946E-7</c:v>
                </c:pt>
                <c:pt idx="148">
                  <c:v>2.6081412098723022E-7</c:v>
                </c:pt>
                <c:pt idx="149">
                  <c:v>2.2234098380309201E-7</c:v>
                </c:pt>
                <c:pt idx="150">
                  <c:v>1.8949186511902486E-7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28-4F74-8F32-215B2858C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2775407"/>
        <c:axId val="282775887"/>
      </c:lineChart>
      <c:catAx>
        <c:axId val="282775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Claims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775887"/>
        <c:crosses val="autoZero"/>
        <c:auto val="1"/>
        <c:lblAlgn val="ctr"/>
        <c:lblOffset val="100"/>
        <c:tickLblSkip val="10"/>
        <c:tickMarkSkip val="10"/>
        <c:noMultiLvlLbl val="0"/>
      </c:catAx>
      <c:valAx>
        <c:axId val="28277588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775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7.8356925394720556E-2"/>
          <c:y val="0.90456434748935066"/>
          <c:w val="0.84328608923884518"/>
          <c:h val="7.812554680664918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01600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19</xdr:col>
      <xdr:colOff>601133</xdr:colOff>
      <xdr:row>29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B69742-08DD-4B01-8686-F07A9E49E0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3B2F-A95D-47E6-A19C-357696534D24}">
  <dimension ref="B2:K153"/>
  <sheetViews>
    <sheetView showGridLines="0" tabSelected="1" workbookViewId="0"/>
  </sheetViews>
  <sheetFormatPr defaultRowHeight="14.5" x14ac:dyDescent="0.35"/>
  <cols>
    <col min="1" max="1" width="4.81640625" customWidth="1"/>
    <col min="2" max="2" width="4.81640625" style="1" bestFit="1" customWidth="1"/>
    <col min="3" max="3" width="15.54296875" style="1" bestFit="1" customWidth="1"/>
    <col min="4" max="4" width="19.1796875" style="1" bestFit="1" customWidth="1"/>
    <col min="5" max="5" width="11.81640625" style="1" customWidth="1"/>
    <col min="8" max="8" width="4.6328125" customWidth="1"/>
    <col min="9" max="11" width="9.453125" style="1" customWidth="1"/>
  </cols>
  <sheetData>
    <row r="2" spans="2:5" x14ac:dyDescent="0.35">
      <c r="B2" s="2" t="s">
        <v>0</v>
      </c>
      <c r="C2" s="3" t="s">
        <v>2</v>
      </c>
      <c r="D2" s="3" t="s">
        <v>3</v>
      </c>
      <c r="E2" s="3" t="s">
        <v>1</v>
      </c>
    </row>
    <row r="3" spans="2:5" x14ac:dyDescent="0.35">
      <c r="B3" s="1">
        <v>0</v>
      </c>
      <c r="C3" s="1">
        <f>_xlfn.GAMMA.DIST($B3,2,1,FALSE)</f>
        <v>0</v>
      </c>
      <c r="D3" s="1">
        <f>_xlfn.GAMMA.DIST($B3,7,1/2,FALSE)</f>
        <v>0</v>
      </c>
      <c r="E3" s="1">
        <f>(B3^5)*EXP(-B3)/FACT(5)</f>
        <v>0</v>
      </c>
    </row>
    <row r="4" spans="2:5" x14ac:dyDescent="0.35">
      <c r="B4" s="1">
        <f>B3+0.1</f>
        <v>0.1</v>
      </c>
      <c r="C4" s="1">
        <f t="shared" ref="C4:C68" si="0">_xlfn.GAMMA.DIST($B4,2,1,FALSE)</f>
        <v>9.0483741803595988E-2</v>
      </c>
      <c r="D4" s="1">
        <f t="shared" ref="D4:D68" si="1">_xlfn.GAMMA.DIST($B4,7,1/2,FALSE)</f>
        <v>1.4555213388053033E-7</v>
      </c>
      <c r="E4" s="1">
        <f t="shared" ref="E4:E67" si="2">(B4^5)*EXP(-B4)/FACT(5)</f>
        <v>7.5403118169663328E-8</v>
      </c>
    </row>
    <row r="5" spans="2:5" x14ac:dyDescent="0.35">
      <c r="B5" s="1">
        <f t="shared" ref="B5:B68" si="3">B4+0.1</f>
        <v>0.2</v>
      </c>
      <c r="C5" s="1">
        <f t="shared" si="0"/>
        <v>0.16374615061559639</v>
      </c>
      <c r="D5" s="1">
        <f t="shared" si="1"/>
        <v>7.6267525237832906E-6</v>
      </c>
      <c r="E5" s="1">
        <f t="shared" si="2"/>
        <v>2.1832820082079528E-6</v>
      </c>
    </row>
    <row r="6" spans="2:5" x14ac:dyDescent="0.35">
      <c r="B6" s="1">
        <f t="shared" si="3"/>
        <v>0.30000000000000004</v>
      </c>
      <c r="C6" s="1">
        <f t="shared" si="0"/>
        <v>0.22224546620451538</v>
      </c>
      <c r="D6" s="1">
        <f t="shared" si="1"/>
        <v>7.1125988037785994E-5</v>
      </c>
      <c r="E6" s="1">
        <f t="shared" si="2"/>
        <v>1.5001568968804797E-5</v>
      </c>
    </row>
    <row r="7" spans="2:5" x14ac:dyDescent="0.35">
      <c r="B7" s="1">
        <f t="shared" si="3"/>
        <v>0.4</v>
      </c>
      <c r="C7" s="1">
        <f t="shared" si="0"/>
        <v>0.26812801841425571</v>
      </c>
      <c r="D7" s="1">
        <f t="shared" si="1"/>
        <v>3.2719136658206988E-4</v>
      </c>
      <c r="E7" s="1">
        <f t="shared" si="2"/>
        <v>5.7200643928374592E-5</v>
      </c>
    </row>
    <row r="8" spans="2:5" x14ac:dyDescent="0.35">
      <c r="B8" s="1">
        <f t="shared" si="3"/>
        <v>0.5</v>
      </c>
      <c r="C8" s="1">
        <f t="shared" si="0"/>
        <v>0.30326532985631671</v>
      </c>
      <c r="D8" s="1">
        <f t="shared" si="1"/>
        <v>1.0218873365873413E-3</v>
      </c>
      <c r="E8" s="1">
        <f t="shared" si="2"/>
        <v>1.5795069263349829E-4</v>
      </c>
    </row>
    <row r="9" spans="2:5" x14ac:dyDescent="0.35">
      <c r="B9" s="1">
        <f t="shared" si="3"/>
        <v>0.6</v>
      </c>
      <c r="C9" s="1">
        <f t="shared" si="0"/>
        <v>0.32928698165641579</v>
      </c>
      <c r="D9" s="1">
        <f t="shared" si="1"/>
        <v>2.4982252712845675E-3</v>
      </c>
      <c r="E9" s="1">
        <f t="shared" si="2"/>
        <v>3.5562994018892909E-4</v>
      </c>
    </row>
    <row r="10" spans="2:5" x14ac:dyDescent="0.35">
      <c r="B10" s="1">
        <f t="shared" si="3"/>
        <v>0.7</v>
      </c>
      <c r="C10" s="1">
        <f t="shared" si="0"/>
        <v>0.3476097126539866</v>
      </c>
      <c r="D10" s="1">
        <f t="shared" si="1"/>
        <v>5.1576686596917437E-3</v>
      </c>
      <c r="E10" s="1">
        <f t="shared" si="2"/>
        <v>6.9550910006851811E-4</v>
      </c>
    </row>
    <row r="11" spans="2:5" x14ac:dyDescent="0.35">
      <c r="B11" s="1">
        <f t="shared" si="3"/>
        <v>0.79999999999999993</v>
      </c>
      <c r="C11" s="1">
        <f t="shared" si="0"/>
        <v>0.35946317129377714</v>
      </c>
      <c r="D11" s="1">
        <f t="shared" si="1"/>
        <v>9.4090597001228321E-3</v>
      </c>
      <c r="E11" s="1">
        <f t="shared" si="2"/>
        <v>1.2269676246827593E-3</v>
      </c>
    </row>
    <row r="12" spans="2:5" x14ac:dyDescent="0.35">
      <c r="B12" s="1">
        <f t="shared" si="3"/>
        <v>0.89999999999999991</v>
      </c>
      <c r="C12" s="1">
        <f t="shared" si="0"/>
        <v>0.36591269376653912</v>
      </c>
      <c r="D12" s="1">
        <f t="shared" si="1"/>
        <v>1.5617174480954349E-2</v>
      </c>
      <c r="E12" s="1">
        <f t="shared" si="2"/>
        <v>2.0006276531685523E-3</v>
      </c>
    </row>
    <row r="13" spans="2:5" x14ac:dyDescent="0.35">
      <c r="B13" s="1">
        <f t="shared" si="3"/>
        <v>0.99999999999999989</v>
      </c>
      <c r="C13" s="1">
        <f t="shared" si="0"/>
        <v>0.36787944117144222</v>
      </c>
      <c r="D13" s="1">
        <f t="shared" si="1"/>
        <v>2.4059605908731144E-2</v>
      </c>
      <c r="E13" s="1">
        <f t="shared" si="2"/>
        <v>3.0656620097620183E-3</v>
      </c>
    </row>
    <row r="14" spans="2:5" x14ac:dyDescent="0.35">
      <c r="B14" s="1">
        <f t="shared" si="3"/>
        <v>1.0999999999999999</v>
      </c>
      <c r="C14" s="1">
        <f t="shared" si="0"/>
        <v>0.36615819206788752</v>
      </c>
      <c r="D14" s="1">
        <f t="shared" si="1"/>
        <v>3.4896809605606115E-2</v>
      </c>
      <c r="E14" s="1">
        <f t="shared" si="2"/>
        <v>4.4674350750549489E-3</v>
      </c>
    </row>
    <row r="15" spans="2:5" x14ac:dyDescent="0.35">
      <c r="B15" s="1">
        <f t="shared" si="3"/>
        <v>1.2</v>
      </c>
      <c r="C15" s="1">
        <f t="shared" si="0"/>
        <v>0.36143305429464256</v>
      </c>
      <c r="D15" s="1">
        <f t="shared" si="1"/>
        <v>4.8156863472876982E-2</v>
      </c>
      <c r="E15" s="1">
        <f t="shared" si="2"/>
        <v>6.245563178211423E-3</v>
      </c>
    </row>
    <row r="16" spans="2:5" x14ac:dyDescent="0.35">
      <c r="B16" s="1">
        <f t="shared" si="3"/>
        <v>1.3</v>
      </c>
      <c r="C16" s="1">
        <f t="shared" si="0"/>
        <v>0.3542913309442165</v>
      </c>
      <c r="D16" s="1">
        <f t="shared" si="1"/>
        <v>6.3734111251049066E-2</v>
      </c>
      <c r="E16" s="1">
        <f t="shared" si="2"/>
        <v>8.4324289192481382E-3</v>
      </c>
    </row>
    <row r="17" spans="2:11" x14ac:dyDescent="0.35">
      <c r="B17" s="1">
        <f t="shared" si="3"/>
        <v>1.4000000000000001</v>
      </c>
      <c r="C17" s="1">
        <f t="shared" si="0"/>
        <v>0.34523574951824909</v>
      </c>
      <c r="D17" s="1">
        <f t="shared" si="1"/>
        <v>8.1399387679792629E-2</v>
      </c>
      <c r="E17" s="1">
        <f t="shared" si="2"/>
        <v>1.1052147127910883E-2</v>
      </c>
    </row>
    <row r="18" spans="2:11" x14ac:dyDescent="0.35">
      <c r="B18" s="1">
        <f t="shared" si="3"/>
        <v>1.5000000000000002</v>
      </c>
      <c r="C18" s="1">
        <f t="shared" si="0"/>
        <v>0.3346952402226448</v>
      </c>
      <c r="D18" s="1">
        <f t="shared" si="1"/>
        <v>0.10081881344492456</v>
      </c>
      <c r="E18" s="1">
        <f t="shared" si="2"/>
        <v>1.4119955446892835E-2</v>
      </c>
      <c r="I18"/>
      <c r="J18"/>
      <c r="K18"/>
    </row>
    <row r="19" spans="2:11" x14ac:dyDescent="0.35">
      <c r="B19" s="1">
        <f t="shared" si="3"/>
        <v>1.6000000000000003</v>
      </c>
      <c r="C19" s="1">
        <f t="shared" si="0"/>
        <v>0.32303442879144872</v>
      </c>
      <c r="D19" s="1">
        <f t="shared" si="1"/>
        <v>0.12157800902775284</v>
      </c>
      <c r="E19" s="1">
        <f t="shared" si="2"/>
        <v>1.7641986937730329E-2</v>
      </c>
      <c r="I19"/>
      <c r="J19"/>
      <c r="K19"/>
    </row>
    <row r="20" spans="2:11" x14ac:dyDescent="0.35">
      <c r="B20" s="1">
        <f t="shared" si="3"/>
        <v>1.7000000000000004</v>
      </c>
      <c r="C20" s="1">
        <f t="shared" si="0"/>
        <v>0.31056199088964898</v>
      </c>
      <c r="D20" s="1">
        <f t="shared" si="1"/>
        <v>0.14320881891964427</v>
      </c>
      <c r="E20" s="1">
        <f t="shared" si="2"/>
        <v>2.1615373367578659E-2</v>
      </c>
      <c r="I20"/>
      <c r="J20"/>
      <c r="K20"/>
    </row>
    <row r="21" spans="2:11" x14ac:dyDescent="0.35">
      <c r="B21" s="1">
        <f t="shared" si="3"/>
        <v>1.8000000000000005</v>
      </c>
      <c r="C21" s="1">
        <f t="shared" si="0"/>
        <v>0.29753799879885573</v>
      </c>
      <c r="D21" s="1">
        <f t="shared" si="1"/>
        <v>0.16521610104731432</v>
      </c>
      <c r="E21" s="1">
        <f t="shared" si="2"/>
        <v>2.6028624134923916E-2</v>
      </c>
      <c r="I21"/>
      <c r="J21"/>
      <c r="K21"/>
    </row>
    <row r="22" spans="2:11" x14ac:dyDescent="0.35">
      <c r="B22" s="1">
        <f t="shared" si="3"/>
        <v>1.9000000000000006</v>
      </c>
      <c r="C22" s="1">
        <f t="shared" si="0"/>
        <v>0.28418037652300659</v>
      </c>
      <c r="D22" s="1">
        <f t="shared" si="1"/>
        <v>0.18710269699970072</v>
      </c>
      <c r="E22" s="1">
        <f t="shared" si="2"/>
        <v>3.0862225707378989E-2</v>
      </c>
      <c r="I22"/>
      <c r="J22"/>
      <c r="K22"/>
    </row>
    <row r="23" spans="2:11" x14ac:dyDescent="0.35">
      <c r="B23" s="1">
        <f t="shared" si="3"/>
        <v>2.0000000000000004</v>
      </c>
      <c r="C23" s="1">
        <f t="shared" si="0"/>
        <v>0.2706705664732254</v>
      </c>
      <c r="D23" s="1">
        <f t="shared" si="1"/>
        <v>0.20839126913404243</v>
      </c>
      <c r="E23" s="1">
        <f t="shared" si="2"/>
        <v>3.6089408863096736E-2</v>
      </c>
      <c r="I23"/>
      <c r="J23"/>
      <c r="K23"/>
    </row>
    <row r="24" spans="2:11" x14ac:dyDescent="0.35">
      <c r="B24" s="1">
        <f t="shared" si="3"/>
        <v>2.1000000000000005</v>
      </c>
      <c r="C24" s="1">
        <f t="shared" si="0"/>
        <v>0.257158499331262</v>
      </c>
      <c r="D24" s="1">
        <f t="shared" si="1"/>
        <v>0.22864221440886867</v>
      </c>
      <c r="E24" s="1">
        <f t="shared" si="2"/>
        <v>4.1677035090369331E-2</v>
      </c>
    </row>
    <row r="25" spans="2:11" x14ac:dyDescent="0.35">
      <c r="B25" s="1">
        <f t="shared" si="3"/>
        <v>2.2000000000000006</v>
      </c>
      <c r="C25" s="1">
        <f t="shared" si="0"/>
        <v>0.2437669483971345</v>
      </c>
      <c r="D25" s="1">
        <f t="shared" si="1"/>
        <v>0.24746731014849252</v>
      </c>
      <c r="E25" s="1">
        <f t="shared" si="2"/>
        <v>4.7586558553099324E-2</v>
      </c>
    </row>
    <row r="26" spans="2:11" x14ac:dyDescent="0.35">
      <c r="B26" s="1">
        <f t="shared" si="3"/>
        <v>2.3000000000000007</v>
      </c>
      <c r="C26" s="1">
        <f t="shared" si="0"/>
        <v>0.23059534056244851</v>
      </c>
      <c r="D26" s="1">
        <f t="shared" si="1"/>
        <v>0.26453910054023289</v>
      </c>
      <c r="E26" s="1">
        <f t="shared" si="2"/>
        <v>5.377502558194687E-2</v>
      </c>
    </row>
    <row r="27" spans="2:11" x14ac:dyDescent="0.35">
      <c r="B27" s="1">
        <f t="shared" si="3"/>
        <v>2.4000000000000008</v>
      </c>
      <c r="C27" s="1">
        <f t="shared" si="0"/>
        <v>0.21772308789458994</v>
      </c>
      <c r="D27" s="1">
        <f t="shared" si="1"/>
        <v>0.27959629383021262</v>
      </c>
      <c r="E27" s="1">
        <f t="shared" si="2"/>
        <v>6.0196079341096297E-2</v>
      </c>
    </row>
    <row r="28" spans="2:11" x14ac:dyDescent="0.35">
      <c r="B28" s="1">
        <f t="shared" si="3"/>
        <v>2.5000000000000009</v>
      </c>
      <c r="C28" s="1">
        <f t="shared" si="0"/>
        <v>0.20521249655974688</v>
      </c>
      <c r="D28" s="1">
        <f t="shared" si="1"/>
        <v>0.2924456162797513</v>
      </c>
      <c r="E28" s="1">
        <f t="shared" si="2"/>
        <v>6.6800942890542697E-2</v>
      </c>
    </row>
    <row r="29" spans="2:11" x14ac:dyDescent="0.35">
      <c r="B29" s="1">
        <f t="shared" si="3"/>
        <v>2.600000000000001</v>
      </c>
      <c r="C29" s="1">
        <f t="shared" si="0"/>
        <v>0.193111303357268</v>
      </c>
      <c r="D29" s="1">
        <f t="shared" si="1"/>
        <v>0.30296067180325442</v>
      </c>
      <c r="E29" s="1">
        <f t="shared" si="2"/>
        <v>7.3539359135825849E-2</v>
      </c>
    </row>
    <row r="30" spans="2:11" x14ac:dyDescent="0.35">
      <c r="B30" s="1">
        <f t="shared" si="3"/>
        <v>2.7000000000000011</v>
      </c>
      <c r="C30" s="1">
        <f t="shared" si="0"/>
        <v>0.1814548843973243</v>
      </c>
      <c r="D30" s="1">
        <f t="shared" si="1"/>
        <v>0.31107839953690331</v>
      </c>
      <c r="E30" s="1">
        <f t="shared" si="2"/>
        <v>8.0360471015832116E-2</v>
      </c>
    </row>
    <row r="31" spans="2:11" x14ac:dyDescent="0.35">
      <c r="B31" s="1">
        <f t="shared" si="3"/>
        <v>2.8000000000000012</v>
      </c>
      <c r="C31" s="1">
        <f t="shared" si="0"/>
        <v>0.1702681753506102</v>
      </c>
      <c r="D31" s="1">
        <f t="shared" si="1"/>
        <v>0.31679371919760524</v>
      </c>
      <c r="E31" s="1">
        <f t="shared" si="2"/>
        <v>8.7213629656920671E-2</v>
      </c>
    </row>
    <row r="32" spans="2:11" x14ac:dyDescent="0.35">
      <c r="B32" s="1">
        <f t="shared" si="3"/>
        <v>2.9000000000000012</v>
      </c>
      <c r="C32" s="1">
        <f t="shared" si="0"/>
        <v>0.15956733816358087</v>
      </c>
      <c r="D32" s="1">
        <f t="shared" si="1"/>
        <v>0.32015291878288921</v>
      </c>
      <c r="E32" s="1">
        <f t="shared" si="2"/>
        <v>9.4049122086396528E-2</v>
      </c>
    </row>
    <row r="33" spans="2:5" x14ac:dyDescent="0.35">
      <c r="B33" s="1">
        <f t="shared" si="3"/>
        <v>3.0000000000000013</v>
      </c>
      <c r="C33" s="1">
        <f t="shared" si="0"/>
        <v>0.14936120510359172</v>
      </c>
      <c r="D33" s="1">
        <f t="shared" si="1"/>
        <v>0.32124628209596012</v>
      </c>
      <c r="E33" s="1">
        <f t="shared" si="2"/>
        <v>0.10081881344492455</v>
      </c>
    </row>
    <row r="34" spans="2:5" x14ac:dyDescent="0.35">
      <c r="B34" s="1">
        <f t="shared" si="3"/>
        <v>3.1000000000000014</v>
      </c>
      <c r="C34" s="1">
        <f t="shared" si="0"/>
        <v>0.13965252742002909</v>
      </c>
      <c r="D34" s="1">
        <f t="shared" si="1"/>
        <v>0.32020038400829093</v>
      </c>
      <c r="E34" s="1">
        <f t="shared" si="2"/>
        <v>0.10747670147956076</v>
      </c>
    </row>
    <row r="35" spans="2:5" x14ac:dyDescent="0.35">
      <c r="B35" s="1">
        <f t="shared" si="3"/>
        <v>3.2000000000000015</v>
      </c>
      <c r="C35" s="1">
        <f t="shared" si="0"/>
        <v>0.13043905273077178</v>
      </c>
      <c r="D35" s="1">
        <f t="shared" si="1"/>
        <v>0.31717040660946605</v>
      </c>
      <c r="E35" s="1">
        <f t="shared" si="2"/>
        <v>0.11397938346351831</v>
      </c>
    </row>
    <row r="36" spans="2:5" x14ac:dyDescent="0.35">
      <c r="B36" s="1">
        <f t="shared" si="3"/>
        <v>3.3000000000000016</v>
      </c>
      <c r="C36" s="1">
        <f t="shared" si="0"/>
        <v>0.12171445242409192</v>
      </c>
      <c r="D36" s="1">
        <f t="shared" si="1"/>
        <v>0.31233275494124324</v>
      </c>
      <c r="E36" s="1">
        <f t="shared" si="2"/>
        <v>0.12028643761102648</v>
      </c>
    </row>
    <row r="37" spans="2:5" x14ac:dyDescent="0.35">
      <c r="B37" s="1">
        <f t="shared" si="3"/>
        <v>3.4000000000000017</v>
      </c>
      <c r="C37" s="1">
        <f t="shared" si="0"/>
        <v>0.11346911786510858</v>
      </c>
      <c r="D37" s="1">
        <f t="shared" si="1"/>
        <v>0.30587818076830292</v>
      </c>
      <c r="E37" s="1">
        <f t="shared" si="2"/>
        <v>0.12636072257615663</v>
      </c>
    </row>
    <row r="38" spans="2:5" x14ac:dyDescent="0.35">
      <c r="B38" s="1">
        <f t="shared" si="3"/>
        <v>3.5000000000000018</v>
      </c>
      <c r="C38" s="1">
        <f t="shared" si="0"/>
        <v>0.10569084197811462</v>
      </c>
      <c r="D38" s="1">
        <f t="shared" si="1"/>
        <v>0.29800555934867562</v>
      </c>
      <c r="E38" s="1">
        <f t="shared" si="2"/>
        <v>0.13216859978617382</v>
      </c>
    </row>
    <row r="39" spans="2:5" x14ac:dyDescent="0.35">
      <c r="B39" s="1">
        <f t="shared" si="3"/>
        <v>3.6000000000000019</v>
      </c>
      <c r="C39" s="1">
        <f t="shared" si="0"/>
        <v>9.836540081025312E-2</v>
      </c>
      <c r="D39" s="1">
        <f t="shared" si="1"/>
        <v>0.28891640888580195</v>
      </c>
      <c r="E39" s="1">
        <f t="shared" si="2"/>
        <v>0.13768008420609534</v>
      </c>
    </row>
    <row r="40" spans="2:5" x14ac:dyDescent="0.35">
      <c r="B40" s="1">
        <f t="shared" si="3"/>
        <v>3.700000000000002</v>
      </c>
      <c r="C40" s="1">
        <f t="shared" si="0"/>
        <v>9.1477047940255643E-2</v>
      </c>
      <c r="D40" s="1">
        <f t="shared" si="1"/>
        <v>0.27881019587632211</v>
      </c>
      <c r="E40" s="1">
        <f t="shared" si="2"/>
        <v>0.14286892970396478</v>
      </c>
    </row>
    <row r="41" spans="2:5" x14ac:dyDescent="0.35">
      <c r="B41" s="1">
        <f t="shared" si="3"/>
        <v>3.800000000000002</v>
      </c>
      <c r="C41" s="1">
        <f t="shared" si="0"/>
        <v>8.5008933053429145E-2</v>
      </c>
      <c r="D41" s="1">
        <f t="shared" si="1"/>
        <v>0.26788043188822902</v>
      </c>
      <c r="E41" s="1">
        <f t="shared" si="2"/>
        <v>0.14771265552607948</v>
      </c>
    </row>
    <row r="42" spans="2:5" x14ac:dyDescent="0.35">
      <c r="B42" s="1">
        <f t="shared" si="3"/>
        <v>3.9000000000000021</v>
      </c>
      <c r="C42" s="1">
        <f t="shared" si="0"/>
        <v>7.8943454638637001E-2</v>
      </c>
      <c r="D42" s="1">
        <f t="shared" si="1"/>
        <v>0.25631153794641587</v>
      </c>
      <c r="E42" s="1">
        <f t="shared" si="2"/>
        <v>0.15219252053555282</v>
      </c>
    </row>
    <row r="43" spans="2:5" x14ac:dyDescent="0.35">
      <c r="B43" s="1">
        <f t="shared" si="3"/>
        <v>4.0000000000000018</v>
      </c>
      <c r="C43" s="1">
        <f t="shared" si="0"/>
        <v>7.3262555554936645E-2</v>
      </c>
      <c r="D43" s="1">
        <f t="shared" si="1"/>
        <v>0.24427643091354445</v>
      </c>
      <c r="E43" s="1">
        <f t="shared" si="2"/>
        <v>0.15629345185053176</v>
      </c>
    </row>
    <row r="44" spans="2:5" x14ac:dyDescent="0.35">
      <c r="B44" s="1">
        <f t="shared" si="3"/>
        <v>4.1000000000000014</v>
      </c>
      <c r="C44" s="1">
        <f t="shared" si="0"/>
        <v>6.7947969147221052E-2</v>
      </c>
      <c r="D44" s="1">
        <f t="shared" si="1"/>
        <v>0.23193477111652672</v>
      </c>
      <c r="E44" s="1">
        <f t="shared" si="2"/>
        <v>0.16000393437118399</v>
      </c>
    </row>
    <row r="45" spans="2:5" x14ac:dyDescent="0.35">
      <c r="B45" s="1">
        <f t="shared" si="3"/>
        <v>4.2000000000000011</v>
      </c>
      <c r="C45" s="1">
        <f t="shared" si="0"/>
        <v>6.2981422646006313E-2</v>
      </c>
      <c r="D45" s="1">
        <f t="shared" si="1"/>
        <v>0.21943180099662862</v>
      </c>
      <c r="E45" s="1">
        <f t="shared" si="2"/>
        <v>0.1633158674349062</v>
      </c>
    </row>
    <row r="46" spans="2:5" x14ac:dyDescent="0.35">
      <c r="B46" s="1">
        <f t="shared" si="3"/>
        <v>4.3000000000000007</v>
      </c>
      <c r="C46" s="1">
        <f t="shared" si="0"/>
        <v>5.8344803752463974E-2</v>
      </c>
      <c r="D46" s="1">
        <f t="shared" si="1"/>
        <v>0.20689769976836486</v>
      </c>
      <c r="E46" s="1">
        <f t="shared" si="2"/>
        <v>0.16622439451143975</v>
      </c>
    </row>
    <row r="47" spans="2:5" x14ac:dyDescent="0.35">
      <c r="B47" s="1">
        <f t="shared" si="3"/>
        <v>4.4000000000000004</v>
      </c>
      <c r="C47" s="1">
        <f t="shared" si="0"/>
        <v>5.4020295573501124E-2</v>
      </c>
      <c r="D47" s="1">
        <f t="shared" si="1"/>
        <v>0.19444737802183029</v>
      </c>
      <c r="E47" s="1">
        <f t="shared" si="2"/>
        <v>0.16872771146488111</v>
      </c>
    </row>
    <row r="48" spans="2:5" x14ac:dyDescent="0.35">
      <c r="B48" s="1">
        <f t="shared" si="3"/>
        <v>4.5</v>
      </c>
      <c r="C48" s="1">
        <f t="shared" si="0"/>
        <v>4.9990484422090378E-2</v>
      </c>
      <c r="D48" s="1">
        <f t="shared" si="1"/>
        <v>0.18218063803785847</v>
      </c>
      <c r="E48" s="1">
        <f t="shared" si="2"/>
        <v>0.17082685848611195</v>
      </c>
    </row>
    <row r="49" spans="2:5" x14ac:dyDescent="0.35">
      <c r="B49" s="1">
        <f t="shared" si="3"/>
        <v>4.5999999999999996</v>
      </c>
      <c r="C49" s="1">
        <f t="shared" si="0"/>
        <v>4.6238444425314496E-2</v>
      </c>
      <c r="D49" s="1">
        <f t="shared" si="1"/>
        <v>0.17018262954646585</v>
      </c>
      <c r="E49" s="1">
        <f t="shared" si="2"/>
        <v>0.17252550035232572</v>
      </c>
    </row>
    <row r="50" spans="2:5" x14ac:dyDescent="0.35">
      <c r="B50" s="1">
        <f t="shared" si="3"/>
        <v>4.6999999999999993</v>
      </c>
      <c r="C50" s="1">
        <f t="shared" si="0"/>
        <v>4.2747802377970372E-2</v>
      </c>
      <c r="D50" s="1">
        <f t="shared" si="1"/>
        <v>0.15852453609337805</v>
      </c>
      <c r="E50" s="1">
        <f t="shared" si="2"/>
        <v>0.17382969921294722</v>
      </c>
    </row>
    <row r="51" spans="2:5" x14ac:dyDescent="0.35">
      <c r="B51" s="1">
        <f t="shared" si="3"/>
        <v>4.7999999999999989</v>
      </c>
      <c r="C51" s="1">
        <f t="shared" si="0"/>
        <v>3.9502785835296178E-2</v>
      </c>
      <c r="D51" s="1">
        <f t="shared" si="1"/>
        <v>0.14726443354023233</v>
      </c>
      <c r="E51" s="1">
        <f t="shared" si="2"/>
        <v>0.1747476836438828</v>
      </c>
    </row>
    <row r="52" spans="2:5" x14ac:dyDescent="0.35">
      <c r="B52" s="1">
        <f t="shared" si="3"/>
        <v>4.8999999999999986</v>
      </c>
      <c r="C52" s="1">
        <f t="shared" si="0"/>
        <v>3.648825704752931E-2</v>
      </c>
      <c r="D52" s="1">
        <f t="shared" si="1"/>
        <v>0.13644826906587931</v>
      </c>
      <c r="E52" s="1">
        <f t="shared" si="2"/>
        <v>0.17528961726321149</v>
      </c>
    </row>
    <row r="53" spans="2:5" x14ac:dyDescent="0.35">
      <c r="B53" s="1">
        <f t="shared" si="3"/>
        <v>4.9999999999999982</v>
      </c>
      <c r="C53" s="1">
        <f t="shared" si="0"/>
        <v>3.3689734995427392E-2</v>
      </c>
      <c r="D53" s="1">
        <f t="shared" si="1"/>
        <v>0.12611091600690255</v>
      </c>
      <c r="E53" s="1">
        <f t="shared" si="2"/>
        <v>0.17546736976785071</v>
      </c>
    </row>
    <row r="54" spans="2:5" x14ac:dyDescent="0.35">
      <c r="B54" s="1">
        <f t="shared" si="3"/>
        <v>5.0999999999999979</v>
      </c>
      <c r="C54" s="1">
        <f t="shared" si="0"/>
        <v>3.1093407484129795E-2</v>
      </c>
      <c r="D54" s="1">
        <f t="shared" si="1"/>
        <v>0.11627726670591686</v>
      </c>
      <c r="E54" s="1">
        <f t="shared" si="2"/>
        <v>0.17529429283753503</v>
      </c>
    </row>
    <row r="55" spans="2:5" x14ac:dyDescent="0.35">
      <c r="B55" s="1">
        <f t="shared" si="3"/>
        <v>5.1999999999999975</v>
      </c>
      <c r="C55" s="1">
        <f t="shared" si="0"/>
        <v>2.8686134987956084E-2</v>
      </c>
      <c r="D55" s="1">
        <f t="shared" si="1"/>
        <v>0.10696333202941551</v>
      </c>
      <c r="E55" s="1">
        <f t="shared" si="2"/>
        <v>0.17478500296341587</v>
      </c>
    </row>
    <row r="56" spans="2:5" x14ac:dyDescent="0.35">
      <c r="B56" s="1">
        <f t="shared" si="3"/>
        <v>5.2999999999999972</v>
      </c>
      <c r="C56" s="1">
        <f t="shared" si="0"/>
        <v>2.6455447706624211E-2</v>
      </c>
      <c r="D56" s="1">
        <f t="shared" si="1"/>
        <v>9.817732223692735E-2</v>
      </c>
      <c r="E56" s="1">
        <f t="shared" si="2"/>
        <v>0.17395517289634285</v>
      </c>
    </row>
    <row r="57" spans="2:5" x14ac:dyDescent="0.35">
      <c r="B57" s="1">
        <f t="shared" si="3"/>
        <v>5.3999999999999968</v>
      </c>
      <c r="C57" s="1">
        <f t="shared" si="0"/>
        <v>2.4389537090108476E-2</v>
      </c>
      <c r="D57" s="1">
        <f t="shared" si="1"/>
        <v>8.9920689344437102E-2</v>
      </c>
      <c r="E57" s="1">
        <f t="shared" si="2"/>
        <v>0.1728213330760574</v>
      </c>
    </row>
    <row r="58" spans="2:5" x14ac:dyDescent="0.35">
      <c r="B58" s="1">
        <f t="shared" si="3"/>
        <v>5.4999999999999964</v>
      </c>
      <c r="C58" s="1">
        <f t="shared" si="0"/>
        <v>2.2477242911552432E-2</v>
      </c>
      <c r="D58" s="1">
        <f t="shared" si="1"/>
        <v>8.218911598241245E-2</v>
      </c>
      <c r="E58" s="1">
        <f t="shared" si="2"/>
        <v>0.17140068409793663</v>
      </c>
    </row>
    <row r="59" spans="2:5" x14ac:dyDescent="0.35">
      <c r="B59" s="1">
        <f t="shared" si="3"/>
        <v>5.5999999999999961</v>
      </c>
      <c r="C59" s="1">
        <f t="shared" si="0"/>
        <v>2.0708036812304487E-2</v>
      </c>
      <c r="D59" s="1">
        <f t="shared" si="1"/>
        <v>7.4973439989152707E-2</v>
      </c>
      <c r="E59" s="1">
        <f t="shared" si="2"/>
        <v>0.16971092099871715</v>
      </c>
    </row>
    <row r="60" spans="2:5" x14ac:dyDescent="0.35">
      <c r="B60" s="1">
        <f t="shared" si="3"/>
        <v>5.6999999999999957</v>
      </c>
      <c r="C60" s="1">
        <f t="shared" si="0"/>
        <v>1.9072003107586329E-2</v>
      </c>
      <c r="D60" s="1">
        <f t="shared" si="1"/>
        <v>6.8260507614382362E-2</v>
      </c>
      <c r="E60" s="1">
        <f t="shared" si="2"/>
        <v>0.16777006989640314</v>
      </c>
    </row>
    <row r="61" spans="2:5" x14ac:dyDescent="0.35">
      <c r="B61" s="1">
        <f t="shared" si="3"/>
        <v>5.7999999999999954</v>
      </c>
      <c r="C61" s="1">
        <f t="shared" si="0"/>
        <v>1.7559817523179796E-2</v>
      </c>
      <c r="D61" s="1">
        <f t="shared" si="1"/>
        <v>6.2033951264451735E-2</v>
      </c>
      <c r="E61" s="1">
        <f t="shared" si="2"/>
        <v>0.16559633730149451</v>
      </c>
    </row>
    <row r="62" spans="2:5" x14ac:dyDescent="0.35">
      <c r="B62" s="1">
        <f t="shared" si="3"/>
        <v>5.899999999999995</v>
      </c>
      <c r="C62" s="1">
        <f t="shared" si="0"/>
        <v>1.6162724430733452E-2</v>
      </c>
      <c r="D62" s="1">
        <f t="shared" si="1"/>
        <v>5.6274890239597135E-2</v>
      </c>
      <c r="E62" s="1">
        <f t="shared" si="2"/>
        <v>0.16320797222559663</v>
      </c>
    </row>
    <row r="63" spans="2:5" x14ac:dyDescent="0.35">
      <c r="B63" s="1">
        <f t="shared" si="3"/>
        <v>5.9999999999999947</v>
      </c>
      <c r="C63" s="1">
        <f t="shared" si="0"/>
        <v>1.4872513059998217E-2</v>
      </c>
      <c r="D63" s="1">
        <f t="shared" si="1"/>
        <v>5.0962554943445815E-2</v>
      </c>
      <c r="E63" s="1">
        <f t="shared" si="2"/>
        <v>0.16062314104798014</v>
      </c>
    </row>
    <row r="64" spans="2:5" x14ac:dyDescent="0.35">
      <c r="B64" s="1">
        <f t="shared" si="3"/>
        <v>6.0999999999999943</v>
      </c>
      <c r="C64" s="1">
        <f t="shared" si="0"/>
        <v>1.3681493088863463E-2</v>
      </c>
      <c r="D64" s="1">
        <f t="shared" si="1"/>
        <v>4.6074836637293268E-2</v>
      </c>
      <c r="E64" s="1">
        <f t="shared" si="2"/>
        <v>0.15785981495916801</v>
      </c>
    </row>
    <row r="65" spans="2:5" x14ac:dyDescent="0.35">
      <c r="B65" s="1">
        <f t="shared" si="3"/>
        <v>6.199999999999994</v>
      </c>
      <c r="C65" s="1">
        <f t="shared" si="0"/>
        <v>1.2582469945033616E-2</v>
      </c>
      <c r="D65" s="1">
        <f t="shared" si="1"/>
        <v>4.1588766019845708E-2</v>
      </c>
      <c r="E65" s="1">
        <f t="shared" si="2"/>
        <v>0.1549356696814313</v>
      </c>
    </row>
    <row r="66" spans="2:5" x14ac:dyDescent="0.35">
      <c r="B66" s="1">
        <f t="shared" si="3"/>
        <v>6.2999999999999936</v>
      </c>
      <c r="C66" s="1">
        <f t="shared" si="0"/>
        <v>1.1568720095282176E-2</v>
      </c>
      <c r="D66" s="1">
        <f t="shared" si="1"/>
        <v>3.7480924789419431E-2</v>
      </c>
      <c r="E66" s="1">
        <f t="shared" si="2"/>
        <v>0.15186799706741308</v>
      </c>
    </row>
    <row r="67" spans="2:5" x14ac:dyDescent="0.35">
      <c r="B67" s="1">
        <f t="shared" si="3"/>
        <v>6.3999999999999932</v>
      </c>
      <c r="C67" s="1">
        <f t="shared" si="0"/>
        <v>1.0633966548313244E-2</v>
      </c>
      <c r="D67" s="1">
        <f t="shared" si="1"/>
        <v>3.3727794939999771E-2</v>
      </c>
      <c r="E67" s="1">
        <f t="shared" si="2"/>
        <v>0.14867362809818743</v>
      </c>
    </row>
    <row r="68" spans="2:5" x14ac:dyDescent="0.35">
      <c r="B68" s="1">
        <f t="shared" si="3"/>
        <v>6.4999999999999929</v>
      </c>
      <c r="C68" s="1">
        <f t="shared" si="0"/>
        <v>9.7723547543542826E-3</v>
      </c>
      <c r="D68" s="1">
        <f t="shared" si="1"/>
        <v>3.0306050901613611E-2</v>
      </c>
      <c r="E68" s="1">
        <f t="shared" ref="E68:E131" si="4">(B68^5)*EXP(-B68)/FACT(5)</f>
        <v>0.1453688667391205</v>
      </c>
    </row>
    <row r="69" spans="2:5" x14ac:dyDescent="0.35">
      <c r="B69" s="1">
        <f t="shared" ref="B69:B132" si="5">B68+0.1</f>
        <v>6.5999999999999925</v>
      </c>
      <c r="C69" s="1">
        <f t="shared" ref="C69:C132" si="6">_xlfn.GAMMA.DIST($B69,2,1,FALSE)</f>
        <v>8.9784290478161551E-3</v>
      </c>
      <c r="D69" s="1">
        <f t="shared" ref="D69:D132" si="7">_xlfn.GAMMA.DIST($B69,7,1/2,FALSE)</f>
        <v>2.7192799801686384E-2</v>
      </c>
      <c r="E69" s="1">
        <f t="shared" si="4"/>
        <v>0.14196943406420179</v>
      </c>
    </row>
    <row r="70" spans="2:5" x14ac:dyDescent="0.35">
      <c r="B70" s="1">
        <f t="shared" si="5"/>
        <v>6.6999999999999922</v>
      </c>
      <c r="C70" s="1">
        <f t="shared" si="6"/>
        <v>8.2471097479123786E-3</v>
      </c>
      <c r="D70" s="1">
        <f t="shared" si="7"/>
        <v>2.4365775135531644E-2</v>
      </c>
      <c r="E70" s="1">
        <f t="shared" si="4"/>
        <v>0.13849042202538422</v>
      </c>
    </row>
    <row r="71" spans="2:5" x14ac:dyDescent="0.35">
      <c r="B71" s="1">
        <f t="shared" si="5"/>
        <v>6.7999999999999918</v>
      </c>
      <c r="C71" s="1">
        <f t="shared" si="6"/>
        <v>7.5736710053447148E-3</v>
      </c>
      <c r="D71" s="1">
        <f t="shared" si="7"/>
        <v>2.180348902449402E-2</v>
      </c>
      <c r="E71" s="1">
        <f t="shared" si="4"/>
        <v>0.13494625622131046</v>
      </c>
    </row>
    <row r="72" spans="2:5" x14ac:dyDescent="0.35">
      <c r="B72" s="1">
        <f t="shared" si="5"/>
        <v>6.8999999999999915</v>
      </c>
      <c r="C72" s="1">
        <f t="shared" si="6"/>
        <v>6.9537194604347777E-3</v>
      </c>
      <c r="D72" s="1">
        <f t="shared" si="7"/>
        <v>1.9485348038727788E-2</v>
      </c>
      <c r="E72" s="1">
        <f t="shared" si="4"/>
        <v>0.13135066700810752</v>
      </c>
    </row>
    <row r="73" spans="2:5" x14ac:dyDescent="0.35">
      <c r="B73" s="1">
        <f t="shared" si="5"/>
        <v>6.9999999999999911</v>
      </c>
      <c r="C73" s="1">
        <f t="shared" si="6"/>
        <v>6.3831737588816622E-3</v>
      </c>
      <c r="D73" s="1">
        <f t="shared" si="7"/>
        <v>1.7391737293122961E-2</v>
      </c>
      <c r="E73" s="1">
        <f t="shared" si="4"/>
        <v>0.12771666829228992</v>
      </c>
    </row>
    <row r="74" spans="2:5" x14ac:dyDescent="0.35">
      <c r="B74" s="1">
        <f t="shared" si="5"/>
        <v>7.0999999999999908</v>
      </c>
      <c r="C74" s="1">
        <f t="shared" si="6"/>
        <v>5.8582449551879689E-3</v>
      </c>
      <c r="D74" s="1">
        <f t="shared" si="7"/>
        <v>1.5504077210528884E-2</v>
      </c>
      <c r="E74" s="1">
        <f t="shared" si="4"/>
        <v>0.12405654335091261</v>
      </c>
    </row>
    <row r="75" spans="2:5" x14ac:dyDescent="0.35">
      <c r="B75" s="1">
        <f t="shared" si="5"/>
        <v>7.1999999999999904</v>
      </c>
      <c r="C75" s="1">
        <f t="shared" si="6"/>
        <v>5.3754178203121381E-3</v>
      </c>
      <c r="D75" s="1">
        <f t="shared" si="7"/>
        <v>1.3804857003602952E-2</v>
      </c>
      <c r="E75" s="1">
        <f t="shared" si="4"/>
        <v>0.12038183703575121</v>
      </c>
    </row>
    <row r="76" spans="2:5" x14ac:dyDescent="0.35">
      <c r="B76" s="1">
        <f t="shared" si="5"/>
        <v>7.2999999999999901</v>
      </c>
      <c r="C76" s="1">
        <f t="shared" si="6"/>
        <v>4.9314330589151061E-3</v>
      </c>
      <c r="D76" s="1">
        <f t="shared" si="7"/>
        <v>1.2277648569532611E-2</v>
      </c>
      <c r="E76" s="1">
        <f t="shared" si="4"/>
        <v>0.11670335373536468</v>
      </c>
    </row>
    <row r="77" spans="2:5" x14ac:dyDescent="0.35">
      <c r="B77" s="1">
        <f t="shared" si="5"/>
        <v>7.3999999999999897</v>
      </c>
      <c r="C77" s="1">
        <f t="shared" si="6"/>
        <v>4.5232704323588781E-3</v>
      </c>
      <c r="D77" s="1">
        <f t="shared" si="7"/>
        <v>1.0907104131870793E-2</v>
      </c>
      <c r="E77" s="1">
        <f t="shared" si="4"/>
        <v>0.11303116049040131</v>
      </c>
    </row>
    <row r="78" spans="2:5" x14ac:dyDescent="0.35">
      <c r="B78" s="1">
        <f t="shared" si="5"/>
        <v>7.4999999999999893</v>
      </c>
      <c r="C78" s="1">
        <f t="shared" si="6"/>
        <v>4.1481327761087898E-3</v>
      </c>
      <c r="D78" s="1">
        <f t="shared" si="7"/>
        <v>9.6789406096282043E-3</v>
      </c>
      <c r="E78" s="1">
        <f t="shared" si="4"/>
        <v>0.10937459468255536</v>
      </c>
    </row>
    <row r="79" spans="2:5" x14ac:dyDescent="0.35">
      <c r="B79" s="1">
        <f t="shared" si="5"/>
        <v>7.599999999999989</v>
      </c>
      <c r="C79" s="1">
        <f t="shared" si="6"/>
        <v>3.8034308941486783E-3</v>
      </c>
      <c r="D79" s="1">
        <f t="shared" si="7"/>
        <v>8.5799133522659835E-3</v>
      </c>
      <c r="E79" s="1">
        <f t="shared" si="4"/>
        <v>0.10574227574535404</v>
      </c>
    </row>
    <row r="80" spans="2:5" x14ac:dyDescent="0.35">
      <c r="B80" s="1">
        <f t="shared" si="5"/>
        <v>7.6999999999999886</v>
      </c>
      <c r="C80" s="1">
        <f t="shared" si="6"/>
        <v>3.4867693082283728E-3</v>
      </c>
      <c r="D80" s="1">
        <f t="shared" si="7"/>
        <v>7.5977815552005475E-3</v>
      </c>
      <c r="E80" s="1">
        <f t="shared" si="4"/>
        <v>0.10214212037474404</v>
      </c>
    </row>
    <row r="81" spans="2:5" x14ac:dyDescent="0.35">
      <c r="B81" s="1">
        <f t="shared" si="5"/>
        <v>7.7999999999999883</v>
      </c>
      <c r="C81" s="1">
        <f t="shared" si="6"/>
        <v>3.1959328360423697E-3</v>
      </c>
      <c r="D81" s="1">
        <f t="shared" si="7"/>
        <v>6.7212673672161988E-3</v>
      </c>
      <c r="E81" s="1">
        <f t="shared" si="4"/>
        <v>9.8581360748622018E-2</v>
      </c>
    </row>
    <row r="82" spans="2:5" x14ac:dyDescent="0.35">
      <c r="B82" s="1">
        <f t="shared" si="5"/>
        <v>7.8999999999999879</v>
      </c>
      <c r="C82" s="1">
        <f t="shared" si="6"/>
        <v>2.9288739696268287E-3</v>
      </c>
      <c r="D82" s="1">
        <f t="shared" si="7"/>
        <v>5.9400104208776616E-3</v>
      </c>
      <c r="E82" s="1">
        <f t="shared" si="4"/>
        <v>9.5066565296463193E-2</v>
      </c>
    </row>
    <row r="83" spans="2:5" x14ac:dyDescent="0.35">
      <c r="B83" s="1">
        <f t="shared" si="5"/>
        <v>7.9999999999999876</v>
      </c>
      <c r="C83" s="1">
        <f t="shared" si="6"/>
        <v>2.6837010232201243E-3</v>
      </c>
      <c r="D83" s="1">
        <f t="shared" si="7"/>
        <v>5.2445192607299415E-3</v>
      </c>
      <c r="E83" s="1">
        <f t="shared" si="4"/>
        <v>9.1603661592579669E-2</v>
      </c>
    </row>
    <row r="84" spans="2:5" x14ac:dyDescent="0.35">
      <c r="B84" s="1">
        <f t="shared" si="5"/>
        <v>8.0999999999999872</v>
      </c>
      <c r="C84" s="1">
        <f t="shared" si="6"/>
        <v>2.4586670184388476E-3</v>
      </c>
      <c r="D84" s="1">
        <f t="shared" si="7"/>
        <v>4.6261209120489052E-3</v>
      </c>
      <c r="E84" s="1">
        <f t="shared" si="4"/>
        <v>8.8197960978865189E-2</v>
      </c>
    </row>
    <row r="85" spans="2:5" x14ac:dyDescent="0.35">
      <c r="B85" s="1">
        <f t="shared" si="5"/>
        <v>8.1999999999999869</v>
      </c>
      <c r="C85" s="1">
        <f t="shared" si="6"/>
        <v>2.2521592737715932E-3</v>
      </c>
      <c r="D85" s="1">
        <f t="shared" si="7"/>
        <v>4.0769096248209269E-3</v>
      </c>
      <c r="E85" s="1">
        <f t="shared" si="4"/>
        <v>8.485418455482735E-2</v>
      </c>
    </row>
    <row r="86" spans="2:5" x14ac:dyDescent="0.35">
      <c r="B86" s="1">
        <f t="shared" si="5"/>
        <v>8.2999999999999865</v>
      </c>
      <c r="C86" s="1">
        <f t="shared" si="6"/>
        <v>2.0626896649960269E-3</v>
      </c>
      <c r="D86" s="1">
        <f t="shared" si="7"/>
        <v>3.5896956426747159E-3</v>
      </c>
      <c r="E86" s="1">
        <f t="shared" si="4"/>
        <v>8.1576490203969357E-2</v>
      </c>
    </row>
    <row r="87" spans="2:5" x14ac:dyDescent="0.35">
      <c r="B87" s="1">
        <f t="shared" si="5"/>
        <v>8.3999999999999861</v>
      </c>
      <c r="C87" s="1">
        <f t="shared" si="6"/>
        <v>1.8888855231023489E-3</v>
      </c>
      <c r="D87" s="1">
        <f t="shared" si="7"/>
        <v>3.1579546835109333E-3</v>
      </c>
      <c r="E87" s="1">
        <f t="shared" si="4"/>
        <v>7.8368500355939286E-2</v>
      </c>
    </row>
    <row r="88" spans="2:5" x14ac:dyDescent="0.35">
      <c r="B88" s="1">
        <f t="shared" si="5"/>
        <v>8.4999999999999858</v>
      </c>
      <c r="C88" s="1">
        <f t="shared" si="6"/>
        <v>1.7294811365904973E-3</v>
      </c>
      <c r="D88" s="1">
        <f t="shared" si="7"/>
        <v>2.77577867619115E-3</v>
      </c>
      <c r="E88" s="1">
        <f t="shared" si="4"/>
        <v>7.5233330213111432E-2</v>
      </c>
    </row>
    <row r="89" spans="2:5" x14ac:dyDescent="0.35">
      <c r="B89" s="1">
        <f t="shared" si="5"/>
        <v>8.5999999999999854</v>
      </c>
      <c r="C89" s="1">
        <f t="shared" si="6"/>
        <v>1.5833098255412011E-3</v>
      </c>
      <c r="D89" s="1">
        <f t="shared" si="7"/>
        <v>2.4378281743265323E-3</v>
      </c>
      <c r="E89" s="1">
        <f t="shared" si="4"/>
        <v>7.2173616198267287E-2</v>
      </c>
    </row>
    <row r="90" spans="2:5" x14ac:dyDescent="0.35">
      <c r="B90" s="1">
        <f t="shared" si="5"/>
        <v>8.6999999999999851</v>
      </c>
      <c r="C90" s="1">
        <f t="shared" si="6"/>
        <v>1.44929655559243E-3</v>
      </c>
      <c r="D90" s="1">
        <f t="shared" si="7"/>
        <v>2.1392867623406578E-3</v>
      </c>
      <c r="E90" s="1">
        <f t="shared" si="4"/>
        <v>6.9191544406677463E-2</v>
      </c>
    </row>
    <row r="91" spans="2:5" x14ac:dyDescent="0.35">
      <c r="B91" s="1">
        <f t="shared" si="5"/>
        <v>8.7999999999999847</v>
      </c>
      <c r="C91" s="1">
        <f t="shared" si="6"/>
        <v>1.3264510608402122E-3</v>
      </c>
      <c r="D91" s="1">
        <f t="shared" si="7"/>
        <v>1.8758176789429541E-3</v>
      </c>
      <c r="E91" s="1">
        <f t="shared" si="4"/>
        <v>6.6288878871078954E-2</v>
      </c>
    </row>
    <row r="92" spans="2:5" x14ac:dyDescent="0.35">
      <c r="B92" s="1">
        <f t="shared" si="5"/>
        <v>8.8999999999999844</v>
      </c>
      <c r="C92" s="1">
        <f t="shared" si="6"/>
        <v>1.2138614456899193E-3</v>
      </c>
      <c r="D92" s="1">
        <f t="shared" si="7"/>
        <v>1.6435228073333314E-3</v>
      </c>
      <c r="E92" s="1">
        <f t="shared" si="4"/>
        <v>6.346698947173729E-2</v>
      </c>
    </row>
    <row r="93" spans="2:5" x14ac:dyDescent="0.35">
      <c r="B93" s="1">
        <f t="shared" si="5"/>
        <v>8.999999999999984</v>
      </c>
      <c r="C93" s="1">
        <f t="shared" si="6"/>
        <v>1.1106882367801318E-3</v>
      </c>
      <c r="D93" s="1">
        <f t="shared" si="7"/>
        <v>1.4389041183128892E-3</v>
      </c>
      <c r="E93" s="1">
        <f t="shared" si="4"/>
        <v>6.0726879345953264E-2</v>
      </c>
    </row>
    <row r="94" spans="2:5" x14ac:dyDescent="0.35">
      <c r="B94" s="1">
        <f t="shared" si="5"/>
        <v>9.0999999999999837</v>
      </c>
      <c r="C94" s="1">
        <f t="shared" si="6"/>
        <v>1.0161588572600601E-3</v>
      </c>
      <c r="D94" s="1">
        <f t="shared" si="7"/>
        <v>1.2588276005252835E-3</v>
      </c>
      <c r="E94" s="1">
        <f t="shared" si="4"/>
        <v>5.8069211672010512E-2</v>
      </c>
    </row>
    <row r="95" spans="2:5" x14ac:dyDescent="0.35">
      <c r="B95" s="1">
        <f t="shared" si="5"/>
        <v>9.1999999999999833</v>
      </c>
      <c r="C95" s="1">
        <f t="shared" si="6"/>
        <v>9.2956249690127305E-4</v>
      </c>
      <c r="D95" s="1">
        <f t="shared" si="7"/>
        <v>1.1004896699160929E-3</v>
      </c>
      <c r="E95" s="1">
        <f t="shared" si="4"/>
        <v>5.5494335721674053E-2</v>
      </c>
    </row>
    <row r="96" spans="2:5" x14ac:dyDescent="0.35">
      <c r="B96" s="1">
        <f t="shared" si="5"/>
        <v>9.2999999999999829</v>
      </c>
      <c r="C96" s="1">
        <f t="shared" si="6"/>
        <v>8.5024535274702572E-4</v>
      </c>
      <c r="D96" s="1">
        <f t="shared" si="7"/>
        <v>9.6138601689365363E-4</v>
      </c>
      <c r="E96" s="1">
        <f t="shared" si="4"/>
        <v>5.3002312092963869E-2</v>
      </c>
    </row>
    <row r="97" spans="2:5" x14ac:dyDescent="0.35">
      <c r="B97" s="1">
        <f t="shared" si="5"/>
        <v>9.3999999999999826</v>
      </c>
      <c r="C97" s="1">
        <f t="shared" si="6"/>
        <v>7.7760621623235539E-4</v>
      </c>
      <c r="D97" s="1">
        <f t="shared" si="7"/>
        <v>8.3928282343191272E-4</v>
      </c>
      <c r="E97" s="1">
        <f t="shared" si="4"/>
        <v>5.0592937051078507E-2</v>
      </c>
    </row>
    <row r="98" spans="2:5" x14ac:dyDescent="0.35">
      <c r="B98" s="1">
        <f t="shared" si="5"/>
        <v>9.4999999999999822</v>
      </c>
      <c r="C98" s="1">
        <f t="shared" si="6"/>
        <v>7.1109238393316703E-4</v>
      </c>
      <c r="D98" s="1">
        <f t="shared" si="7"/>
        <v>7.3219026241002423E-4</v>
      </c>
      <c r="E98" s="1">
        <f t="shared" si="4"/>
        <v>4.826576592007998E-2</v>
      </c>
    </row>
    <row r="99" spans="2:5" x14ac:dyDescent="0.35">
      <c r="B99" s="1">
        <f t="shared" si="5"/>
        <v>9.5999999999999819</v>
      </c>
      <c r="C99" s="1">
        <f t="shared" si="6"/>
        <v>6.5019587031220772E-4</v>
      </c>
      <c r="D99" s="1">
        <f t="shared" si="7"/>
        <v>6.3833817687817596E-4</v>
      </c>
      <c r="E99" s="1">
        <f t="shared" si="4"/>
        <v>4.6020135481322964E-2</v>
      </c>
    </row>
    <row r="100" spans="2:5" x14ac:dyDescent="0.35">
      <c r="B100" s="1">
        <f t="shared" si="5"/>
        <v>9.6999999999999815</v>
      </c>
      <c r="C100" s="1">
        <f t="shared" si="6"/>
        <v>5.9444990201626435E-4</v>
      </c>
      <c r="D100" s="1">
        <f t="shared" si="7"/>
        <v>5.5615382682114127E-4</v>
      </c>
      <c r="E100" s="1">
        <f t="shared" si="4"/>
        <v>4.385518534668327E-2</v>
      </c>
    </row>
    <row r="101" spans="2:5" x14ac:dyDescent="0.35">
      <c r="B101" s="1">
        <f t="shared" si="5"/>
        <v>9.7999999999999812</v>
      </c>
      <c r="C101" s="1">
        <f t="shared" si="6"/>
        <v>5.434256744353441E-4</v>
      </c>
      <c r="D101" s="1">
        <f t="shared" si="7"/>
        <v>4.8424158460513503E-4</v>
      </c>
      <c r="E101" s="1">
        <f t="shared" si="4"/>
        <v>4.1769878285473599E-2</v>
      </c>
    </row>
    <row r="102" spans="2:5" x14ac:dyDescent="0.35">
      <c r="B102" s="1">
        <f t="shared" si="5"/>
        <v>9.8999999999999808</v>
      </c>
      <c r="C102" s="1">
        <f t="shared" si="6"/>
        <v>4.9672935235614394E-4</v>
      </c>
      <c r="D102" s="1">
        <f t="shared" si="7"/>
        <v>4.2136445697664747E-4</v>
      </c>
      <c r="E102" s="1">
        <f t="shared" si="4"/>
        <v>3.9763019493599366E-2</v>
      </c>
    </row>
    <row r="103" spans="2:5" x14ac:dyDescent="0.35">
      <c r="B103" s="1">
        <f t="shared" si="5"/>
        <v>9.9999999999999805</v>
      </c>
      <c r="C103" s="1">
        <f t="shared" si="6"/>
        <v>4.5399929762485663E-4</v>
      </c>
      <c r="D103" s="1">
        <f t="shared" si="7"/>
        <v>3.6642731065575368E-4</v>
      </c>
      <c r="E103" s="1">
        <f t="shared" si="4"/>
        <v>3.7833274802071076E-2</v>
      </c>
    </row>
    <row r="104" spans="2:5" x14ac:dyDescent="0.35">
      <c r="B104" s="1">
        <f t="shared" si="5"/>
        <v>10.09999999999998</v>
      </c>
      <c r="C104" s="1">
        <f t="shared" si="6"/>
        <v>4.1490350777554491E-4</v>
      </c>
      <c r="D104" s="1">
        <f t="shared" si="7"/>
        <v>3.1846167973087806E-4</v>
      </c>
      <c r="E104" s="1">
        <f t="shared" si="4"/>
        <v>3.5979187829524535E-2</v>
      </c>
    </row>
    <row r="105" spans="2:5" x14ac:dyDescent="0.35">
      <c r="B105" s="1">
        <f t="shared" si="5"/>
        <v>10.19999999999998</v>
      </c>
      <c r="C105" s="1">
        <f t="shared" si="6"/>
        <v>3.7913725057809949E-4</v>
      </c>
      <c r="D105" s="1">
        <f t="shared" si="7"/>
        <v>2.7661203578740757E-4</v>
      </c>
      <c r="E105" s="1">
        <f t="shared" si="4"/>
        <v>3.4199196089975827E-2</v>
      </c>
    </row>
    <row r="106" spans="2:5" x14ac:dyDescent="0.35">
      <c r="B106" s="1">
        <f t="shared" si="5"/>
        <v>10.299999999999979</v>
      </c>
      <c r="C106" s="1">
        <f t="shared" si="6"/>
        <v>3.4642088041291229E-4</v>
      </c>
      <c r="D106" s="1">
        <f t="shared" si="7"/>
        <v>2.4012340562299159E-4</v>
      </c>
      <c r="E106" s="1">
        <f t="shared" si="4"/>
        <v>3.2491646072723826E-2</v>
      </c>
    </row>
    <row r="107" spans="2:5" x14ac:dyDescent="0.35">
      <c r="B107" s="1">
        <f t="shared" si="5"/>
        <v>10.399999999999979</v>
      </c>
      <c r="C107" s="1">
        <f t="shared" si="6"/>
        <v>3.1649782328740391E-4</v>
      </c>
      <c r="D107" s="1">
        <f t="shared" si="7"/>
        <v>2.0833022620848096E-4</v>
      </c>
      <c r="E107" s="1">
        <f t="shared" si="4"/>
        <v>3.0854807316177815E-2</v>
      </c>
    </row>
    <row r="108" spans="2:5" x14ac:dyDescent="0.35">
      <c r="B108" s="1">
        <f t="shared" si="5"/>
        <v>10.499999999999979</v>
      </c>
      <c r="C108" s="1">
        <f t="shared" si="6"/>
        <v>2.891327181723509E-4</v>
      </c>
      <c r="D108" s="1">
        <f t="shared" si="7"/>
        <v>1.8064633198614557E-4</v>
      </c>
      <c r="E108" s="1">
        <f t="shared" si="4"/>
        <v>2.9286885501498165E-2</v>
      </c>
    </row>
    <row r="109" spans="2:5" x14ac:dyDescent="0.35">
      <c r="B109" s="1">
        <f t="shared" si="5"/>
        <v>10.599999999999978</v>
      </c>
      <c r="C109" s="1">
        <f t="shared" si="6"/>
        <v>2.641097031539391E-4</v>
      </c>
      <c r="D109" s="1">
        <f t="shared" si="7"/>
        <v>1.5655597544116982E-4</v>
      </c>
      <c r="E109" s="1">
        <f t="shared" si="4"/>
        <v>2.7786034595357056E-2</v>
      </c>
    </row>
    <row r="110" spans="2:5" x14ac:dyDescent="0.35">
      <c r="B110" s="1">
        <f t="shared" si="5"/>
        <v>10.699999999999978</v>
      </c>
      <c r="C110" s="1">
        <f t="shared" si="6"/>
        <v>2.4123083567137543E-4</v>
      </c>
      <c r="D110" s="1">
        <f t="shared" si="7"/>
        <v>1.3560578796201146E-4</v>
      </c>
      <c r="E110" s="1">
        <f t="shared" si="4"/>
        <v>2.6350368073916816E-2</v>
      </c>
    </row>
    <row r="111" spans="2:5" x14ac:dyDescent="0.35">
      <c r="B111" s="1">
        <f t="shared" si="5"/>
        <v>10.799999999999978</v>
      </c>
      <c r="C111" s="1">
        <f t="shared" si="6"/>
        <v>2.2031463684066163E-4</v>
      </c>
      <c r="D111" s="1">
        <f t="shared" si="7"/>
        <v>1.1739759417707726E-4</v>
      </c>
      <c r="E111" s="1">
        <f t="shared" si="4"/>
        <v>2.4977969262343889E-2</v>
      </c>
    </row>
    <row r="112" spans="2:5" x14ac:dyDescent="0.35">
      <c r="B112" s="1">
        <f t="shared" si="5"/>
        <v>10.899999999999977</v>
      </c>
      <c r="C112" s="1">
        <f t="shared" si="6"/>
        <v>2.011947505540123E-4</v>
      </c>
      <c r="D112" s="1">
        <f t="shared" si="7"/>
        <v>1.0158199910506222E-4</v>
      </c>
      <c r="E112" s="1">
        <f t="shared" si="4"/>
        <v>2.3666900825881562E-2</v>
      </c>
    </row>
    <row r="113" spans="2:5" x14ac:dyDescent="0.35">
      <c r="B113" s="1">
        <f t="shared" si="5"/>
        <v>10.999999999999977</v>
      </c>
      <c r="C113" s="1">
        <f t="shared" si="6"/>
        <v>1.8371870869270622E-4</v>
      </c>
      <c r="D113" s="1">
        <f t="shared" si="7"/>
        <v>8.7852673494597845E-5</v>
      </c>
      <c r="E113" s="1">
        <f t="shared" si="4"/>
        <v>2.2415213449749064E-2</v>
      </c>
    </row>
    <row r="114" spans="2:5" x14ac:dyDescent="0.35">
      <c r="B114" s="1">
        <f t="shared" si="5"/>
        <v>11.099999999999977</v>
      </c>
      <c r="C114" s="1">
        <f t="shared" si="6"/>
        <v>1.677467944003944E-4</v>
      </c>
      <c r="D114" s="1">
        <f t="shared" si="7"/>
        <v>7.5941268586769426E-5</v>
      </c>
      <c r="E114" s="1">
        <f t="shared" si="4"/>
        <v>2.1220953745965852E-2</v>
      </c>
    </row>
    <row r="115" spans="2:5" x14ac:dyDescent="0.35">
      <c r="B115" s="1">
        <f t="shared" si="5"/>
        <v>11.199999999999976</v>
      </c>
      <c r="C115" s="1">
        <f t="shared" si="6"/>
        <v>1.5315099593562998E-4</v>
      </c>
      <c r="D115" s="1">
        <f t="shared" si="7"/>
        <v>6.5612897160337321E-5</v>
      </c>
      <c r="E115" s="1">
        <f t="shared" si="4"/>
        <v>2.0082171425666089E-2</v>
      </c>
    </row>
    <row r="116" spans="2:5" x14ac:dyDescent="0.35">
      <c r="B116" s="1">
        <f t="shared" si="5"/>
        <v>11.299999999999976</v>
      </c>
      <c r="C116" s="1">
        <f t="shared" si="6"/>
        <v>1.3981404415821014E-4</v>
      </c>
      <c r="D116" s="1">
        <f t="shared" si="7"/>
        <v>5.6662123077579663E-5</v>
      </c>
      <c r="E116" s="1">
        <f t="shared" si="4"/>
        <v>1.8996925775611191E-2</v>
      </c>
    </row>
    <row r="117" spans="2:5" x14ac:dyDescent="0.35">
      <c r="B117" s="1">
        <f t="shared" si="5"/>
        <v>11.399999999999975</v>
      </c>
      <c r="C117" s="1">
        <f t="shared" si="6"/>
        <v>1.2762852720553977E-4</v>
      </c>
      <c r="D117" s="1">
        <f t="shared" si="7"/>
        <v>4.8909406614041952E-5</v>
      </c>
      <c r="E117" s="1">
        <f t="shared" si="4"/>
        <v>1.796329147746922E-2</v>
      </c>
    </row>
    <row r="118" spans="2:5" x14ac:dyDescent="0.35">
      <c r="B118" s="1">
        <f t="shared" si="5"/>
        <v>11.499999999999975</v>
      </c>
      <c r="C118" s="1">
        <f t="shared" si="6"/>
        <v>1.1649607638425593E-4</v>
      </c>
      <c r="D118" s="1">
        <f t="shared" si="7"/>
        <v>4.2197957613612162E-5</v>
      </c>
      <c r="E118" s="1">
        <f t="shared" si="4"/>
        <v>1.6979363808044923E-2</v>
      </c>
    </row>
    <row r="119" spans="2:5" x14ac:dyDescent="0.35">
      <c r="B119" s="1">
        <f t="shared" si="5"/>
        <v>11.599999999999975</v>
      </c>
      <c r="C119" s="1">
        <f t="shared" si="6"/>
        <v>1.0632661774047483E-4</v>
      </c>
      <c r="D119" s="1">
        <f t="shared" si="7"/>
        <v>3.6390952954629882E-5</v>
      </c>
      <c r="E119" s="1">
        <f t="shared" si="4"/>
        <v>1.6043263258048016E-2</v>
      </c>
    </row>
    <row r="120" spans="2:5" x14ac:dyDescent="0.35">
      <c r="B120" s="1">
        <f t="shared" si="5"/>
        <v>11.699999999999974</v>
      </c>
      <c r="C120" s="1">
        <f t="shared" si="6"/>
        <v>9.7037684180863547E-5</v>
      </c>
      <c r="D120" s="1">
        <f t="shared" si="7"/>
        <v>3.136907894306315E-5</v>
      </c>
      <c r="E120" s="1">
        <f t="shared" si="4"/>
        <v>1.5153139606211476E-2</v>
      </c>
    </row>
    <row r="121" spans="2:5" x14ac:dyDescent="0.35">
      <c r="B121" s="1">
        <f t="shared" si="5"/>
        <v>11.799999999999974</v>
      </c>
      <c r="C121" s="1">
        <f t="shared" si="6"/>
        <v>8.8553783397909156E-5</v>
      </c>
      <c r="D121" s="1">
        <f t="shared" si="7"/>
        <v>2.7028363069930531E-5</v>
      </c>
      <c r="E121" s="1">
        <f t="shared" si="4"/>
        <v>1.4307175484643487E-2</v>
      </c>
    </row>
    <row r="122" spans="2:5" x14ac:dyDescent="0.35">
      <c r="B122" s="1">
        <f t="shared" si="5"/>
        <v>11.899999999999974</v>
      </c>
      <c r="C122" s="1">
        <f t="shared" si="6"/>
        <v>8.0805817207817715E-5</v>
      </c>
      <c r="D122" s="1">
        <f t="shared" si="7"/>
        <v>2.327826309081487E-5</v>
      </c>
      <c r="E122" s="1">
        <f t="shared" si="4"/>
        <v>1.3503589470244009E-2</v>
      </c>
    </row>
    <row r="123" spans="2:5" x14ac:dyDescent="0.35">
      <c r="B123" s="1">
        <f t="shared" si="5"/>
        <v>11.999999999999973</v>
      </c>
      <c r="C123" s="1">
        <f t="shared" si="6"/>
        <v>7.3730548239940357E-5</v>
      </c>
      <c r="D123" s="1">
        <f t="shared" si="7"/>
        <v>2.0039984617004658E-5</v>
      </c>
      <c r="E123" s="1">
        <f t="shared" si="4"/>
        <v>1.2740638735861573E-2</v>
      </c>
    </row>
    <row r="124" spans="2:5" x14ac:dyDescent="0.35">
      <c r="B124" s="1">
        <f t="shared" si="5"/>
        <v>12.099999999999973</v>
      </c>
      <c r="C124" s="1">
        <f t="shared" si="6"/>
        <v>6.7270110223968432E-5</v>
      </c>
      <c r="D124" s="1">
        <f t="shared" si="7"/>
        <v>1.7245001364100227E-5</v>
      </c>
      <c r="E124" s="1">
        <f t="shared" si="4"/>
        <v>1.2016621293630332E-2</v>
      </c>
    </row>
    <row r="125" spans="2:5" x14ac:dyDescent="0.35">
      <c r="B125" s="1">
        <f t="shared" si="5"/>
        <v>12.199999999999973</v>
      </c>
      <c r="C125" s="1">
        <f t="shared" si="6"/>
        <v>6.1371558406761185E-5</v>
      </c>
      <c r="D125" s="1">
        <f t="shared" si="7"/>
        <v>1.4833754899764712E-5</v>
      </c>
      <c r="E125" s="1">
        <f t="shared" si="4"/>
        <v>1.1329877861629608E-2</v>
      </c>
    </row>
    <row r="126" spans="2:5" x14ac:dyDescent="0.35">
      <c r="B126" s="1">
        <f t="shared" si="5"/>
        <v>12.299999999999972</v>
      </c>
      <c r="C126" s="1">
        <f t="shared" si="6"/>
        <v>5.5986456895925217E-5</v>
      </c>
      <c r="D126" s="1">
        <f t="shared" si="7"/>
        <v>1.2754513183469254E-5</v>
      </c>
      <c r="E126" s="1">
        <f t="shared" si="4"/>
        <v>1.0678793383666242E-2</v>
      </c>
    </row>
    <row r="127" spans="2:5" x14ac:dyDescent="0.35">
      <c r="B127" s="1">
        <f t="shared" si="5"/>
        <v>12.399999999999972</v>
      </c>
      <c r="C127" s="1">
        <f t="shared" si="6"/>
        <v>5.1070499973444181E-5</v>
      </c>
      <c r="D127" s="1">
        <f t="shared" si="7"/>
        <v>1.0962369413739977E-5</v>
      </c>
      <c r="E127" s="1">
        <f t="shared" si="4"/>
        <v>1.0061798230607927E-2</v>
      </c>
    </row>
    <row r="128" spans="2:5" x14ac:dyDescent="0.35">
      <c r="B128" s="1">
        <f t="shared" si="5"/>
        <v>12.499999999999972</v>
      </c>
      <c r="C128" s="1">
        <f t="shared" si="6"/>
        <v>4.658316465098461E-5</v>
      </c>
      <c r="D128" s="1">
        <f t="shared" si="7"/>
        <v>9.4183647087704796E-6</v>
      </c>
      <c r="E128" s="1">
        <f t="shared" si="4"/>
        <v>9.4773691103076547E-3</v>
      </c>
    </row>
    <row r="129" spans="2:5" x14ac:dyDescent="0.35">
      <c r="B129" s="1">
        <f t="shared" si="5"/>
        <v>12.599999999999971</v>
      </c>
      <c r="C129" s="1">
        <f t="shared" si="6"/>
        <v>4.248739195015487E-5</v>
      </c>
      <c r="D129" s="1">
        <f t="shared" si="7"/>
        <v>8.0887199602913181E-6</v>
      </c>
      <c r="E129" s="1">
        <f t="shared" si="4"/>
        <v>8.9240297117666248E-3</v>
      </c>
    </row>
    <row r="130" spans="2:5" x14ac:dyDescent="0.35">
      <c r="B130" s="1">
        <f t="shared" si="5"/>
        <v>12.699999999999971</v>
      </c>
      <c r="C130" s="1">
        <f t="shared" si="6"/>
        <v>3.8749294587063617E-5</v>
      </c>
      <c r="D130" s="1">
        <f t="shared" si="7"/>
        <v>6.9441638338291241E-6</v>
      </c>
      <c r="E130" s="1">
        <f t="shared" si="4"/>
        <v>8.4003511077956703E-3</v>
      </c>
    </row>
    <row r="131" spans="2:5" x14ac:dyDescent="0.35">
      <c r="B131" s="1">
        <f t="shared" si="5"/>
        <v>12.799999999999971</v>
      </c>
      <c r="C131" s="1">
        <f t="shared" si="6"/>
        <v>3.5337888922077152E-5</v>
      </c>
      <c r="D131" s="1">
        <f t="shared" si="7"/>
        <v>5.9593453558815937E-6</v>
      </c>
      <c r="E131" s="1">
        <f t="shared" si="4"/>
        <v>7.9049519390625277E-3</v>
      </c>
    </row>
    <row r="132" spans="2:5" x14ac:dyDescent="0.35">
      <c r="B132" s="1">
        <f t="shared" si="5"/>
        <v>12.89999999999997</v>
      </c>
      <c r="C132" s="1">
        <f t="shared" si="6"/>
        <v>3.2224849203680515E-5</v>
      </c>
      <c r="D132" s="1">
        <f t="shared" si="7"/>
        <v>5.1123208443224358E-6</v>
      </c>
      <c r="E132" s="1">
        <f t="shared" ref="E132:E153" si="8">(B132^5)*EXP(-B132)/FACT(5)</f>
        <v>7.4364984010613948E-3</v>
      </c>
    </row>
    <row r="133" spans="2:5" x14ac:dyDescent="0.35">
      <c r="B133" s="1">
        <f t="shared" ref="B133:B153" si="9">B132+0.1</f>
        <v>12.99999999999997</v>
      </c>
      <c r="C133" s="1">
        <f t="shared" ref="C133:C153" si="10">_xlfn.GAMMA.DIST($B133,2,1,FALSE)</f>
        <v>2.9384282290754545E-5</v>
      </c>
      <c r="D133" s="1">
        <f t="shared" ref="D133:D153" si="11">_xlfn.GAMMA.DIST($B133,7,1/2,FALSE)</f>
        <v>4.384106115992612E-6</v>
      </c>
      <c r="E133" s="1">
        <f t="shared" si="8"/>
        <v>6.9937040542186009E-3</v>
      </c>
    </row>
    <row r="134" spans="2:5" x14ac:dyDescent="0.35">
      <c r="B134" s="1">
        <f t="shared" si="9"/>
        <v>13.099999999999969</v>
      </c>
      <c r="C134" s="1">
        <f t="shared" si="10"/>
        <v>2.679252118125847E-5</v>
      </c>
      <c r="D134" s="1">
        <f t="shared" si="11"/>
        <v>3.7582859575696321E-6</v>
      </c>
      <c r="E134" s="1">
        <f t="shared" si="8"/>
        <v>6.5753294760594744E-3</v>
      </c>
    </row>
    <row r="135" spans="2:5" x14ac:dyDescent="0.35">
      <c r="B135" s="1">
        <f t="shared" si="9"/>
        <v>13.199999999999969</v>
      </c>
      <c r="C135" s="1">
        <f t="shared" si="10"/>
        <v>2.4427935808081879E-5</v>
      </c>
      <c r="D135" s="1">
        <f t="shared" si="11"/>
        <v>3.2206737842308975E-6</v>
      </c>
      <c r="E135" s="1">
        <f t="shared" si="8"/>
        <v>6.1801817731106101E-3</v>
      </c>
    </row>
    <row r="136" spans="2:5" x14ac:dyDescent="0.35">
      <c r="B136" s="1">
        <f t="shared" si="9"/>
        <v>13.299999999999969</v>
      </c>
      <c r="C136" s="1">
        <f t="shared" si="10"/>
        <v>2.2270759685476423E-5</v>
      </c>
      <c r="D136" s="1">
        <f t="shared" si="11"/>
        <v>2.7590152462897503E-6</v>
      </c>
      <c r="E136" s="1">
        <f t="shared" si="8"/>
        <v>5.8071139690026941E-3</v>
      </c>
    </row>
    <row r="137" spans="2:5" x14ac:dyDescent="0.35">
      <c r="B137" s="1">
        <f t="shared" si="9"/>
        <v>13.399999999999968</v>
      </c>
      <c r="C137" s="1">
        <f t="shared" si="10"/>
        <v>2.030293110272015E-5</v>
      </c>
      <c r="D137" s="1">
        <f t="shared" si="11"/>
        <v>2.3627302870021486E-6</v>
      </c>
      <c r="E137" s="1">
        <f t="shared" si="8"/>
        <v>5.4550242840743076E-3</v>
      </c>
    </row>
    <row r="138" spans="2:5" x14ac:dyDescent="0.35">
      <c r="B138" s="1">
        <f t="shared" si="9"/>
        <v>13.499999999999968</v>
      </c>
      <c r="C138" s="1">
        <f t="shared" si="10"/>
        <v>1.8507947666185699E-5</v>
      </c>
      <c r="D138" s="1">
        <f t="shared" si="11"/>
        <v>2.0226888144255519E-6</v>
      </c>
      <c r="E138" s="1">
        <f t="shared" si="8"/>
        <v>5.122855320659008E-3</v>
      </c>
    </row>
    <row r="139" spans="2:5" x14ac:dyDescent="0.35">
      <c r="B139" s="1">
        <f t="shared" si="9"/>
        <v>13.599999999999968</v>
      </c>
      <c r="C139" s="1">
        <f t="shared" si="10"/>
        <v>1.6870733087411802E-5</v>
      </c>
      <c r="D139" s="1">
        <f t="shared" si="11"/>
        <v>1.7310157350896714E-6</v>
      </c>
      <c r="E139" s="1">
        <f t="shared" si="8"/>
        <v>4.809593167167856E-3</v>
      </c>
    </row>
    <row r="140" spans="2:5" x14ac:dyDescent="0.35">
      <c r="B140" s="1">
        <f t="shared" si="9"/>
        <v>13.699999999999967</v>
      </c>
      <c r="C140" s="1">
        <f t="shared" si="10"/>
        <v>1.5377515203710981E-5</v>
      </c>
      <c r="D140" s="1">
        <f t="shared" si="11"/>
        <v>1.4809216151031307E-6</v>
      </c>
      <c r="E140" s="1">
        <f t="shared" si="8"/>
        <v>4.5142664330585173E-3</v>
      </c>
    </row>
    <row r="141" spans="2:5" x14ac:dyDescent="0.35">
      <c r="B141" s="1">
        <f t="shared" si="9"/>
        <v>13.799999999999967</v>
      </c>
      <c r="C141" s="1">
        <f t="shared" si="10"/>
        <v>1.4015714299834807E-5</v>
      </c>
      <c r="D141" s="1">
        <f t="shared" si="11"/>
        <v>1.2665556922604407E-6</v>
      </c>
      <c r="E141" s="1">
        <f t="shared" si="8"/>
        <v>4.2359452258104368E-3</v>
      </c>
    </row>
    <row r="142" spans="2:5" x14ac:dyDescent="0.35">
      <c r="B142" s="1">
        <f t="shared" si="9"/>
        <v>13.899999999999967</v>
      </c>
      <c r="C142" s="1">
        <f t="shared" si="10"/>
        <v>1.2773840874782015E-5</v>
      </c>
      <c r="D142" s="1">
        <f t="shared" si="11"/>
        <v>1.0828783671677454E-6</v>
      </c>
      <c r="E142" s="1">
        <f t="shared" si="8"/>
        <v>3.9737400801036892E-3</v>
      </c>
    </row>
    <row r="143" spans="2:5" x14ac:dyDescent="0.35">
      <c r="B143" s="1">
        <f t="shared" si="9"/>
        <v>13.999999999999966</v>
      </c>
      <c r="C143" s="1">
        <f t="shared" si="10"/>
        <v>1.164140206745032E-5</v>
      </c>
      <c r="D143" s="1">
        <f t="shared" si="11"/>
        <v>9.2555065819756189E-7</v>
      </c>
      <c r="E143" s="1">
        <f t="shared" si="8"/>
        <v>3.7268008485263912E-3</v>
      </c>
    </row>
    <row r="144" spans="2:5" x14ac:dyDescent="0.35">
      <c r="B144" s="1">
        <f t="shared" si="9"/>
        <v>14.099999999999966</v>
      </c>
      <c r="C144" s="1">
        <f t="shared" si="10"/>
        <v>1.060881601895187E-5</v>
      </c>
      <c r="D144" s="1">
        <f t="shared" si="11"/>
        <v>7.9083841947149024E-7</v>
      </c>
      <c r="E144" s="1">
        <f t="shared" si="8"/>
        <v>3.4943155623117853E-3</v>
      </c>
    </row>
    <row r="145" spans="2:5" x14ac:dyDescent="0.35">
      <c r="B145" s="1">
        <f t="shared" si="9"/>
        <v>14.199999999999966</v>
      </c>
      <c r="C145" s="1">
        <f t="shared" si="10"/>
        <v>9.6673335084467071E-6</v>
      </c>
      <c r="D145" s="1">
        <f t="shared" si="11"/>
        <v>6.7552939779106455E-7</v>
      </c>
      <c r="E145" s="1">
        <f t="shared" si="8"/>
        <v>3.2755092698300826E-3</v>
      </c>
    </row>
    <row r="146" spans="2:5" x14ac:dyDescent="0.35">
      <c r="B146" s="1">
        <f t="shared" si="9"/>
        <v>14.299999999999965</v>
      </c>
      <c r="C146" s="1">
        <f t="shared" si="10"/>
        <v>8.8089662536886498E-6</v>
      </c>
      <c r="D146" s="1">
        <f t="shared" si="11"/>
        <v>5.7686144774675033E-7</v>
      </c>
      <c r="E146" s="1">
        <f t="shared" si="8"/>
        <v>3.0696428598311499E-3</v>
      </c>
    </row>
    <row r="147" spans="2:5" x14ac:dyDescent="0.35">
      <c r="B147" s="1">
        <f t="shared" si="9"/>
        <v>14.399999999999965</v>
      </c>
      <c r="C147" s="1">
        <f t="shared" si="10"/>
        <v>8.0264213174804804E-6</v>
      </c>
      <c r="D147" s="1">
        <f t="shared" si="11"/>
        <v>4.9246043794884313E-7</v>
      </c>
      <c r="E147" s="1">
        <f t="shared" si="8"/>
        <v>2.8760118757506494E-3</v>
      </c>
    </row>
    <row r="148" spans="2:5" x14ac:dyDescent="0.35">
      <c r="B148" s="1">
        <f t="shared" si="9"/>
        <v>14.499999999999964</v>
      </c>
      <c r="C148" s="1">
        <f t="shared" si="10"/>
        <v>7.3130411072346258E-6</v>
      </c>
      <c r="D148" s="1">
        <f t="shared" si="11"/>
        <v>4.2028656885734484E-7</v>
      </c>
      <c r="E148" s="1">
        <f t="shared" si="8"/>
        <v>2.6939453267531038E-3</v>
      </c>
    </row>
    <row r="149" spans="2:5" x14ac:dyDescent="0.35">
      <c r="B149" s="1">
        <f t="shared" si="9"/>
        <v>14.599999999999964</v>
      </c>
      <c r="C149" s="1">
        <f t="shared" si="10"/>
        <v>6.6627484971400584E-6</v>
      </c>
      <c r="D149" s="1">
        <f t="shared" si="11"/>
        <v>3.5858798709070885E-7</v>
      </c>
      <c r="E149" s="1">
        <f t="shared" si="8"/>
        <v>2.5228045005889215E-3</v>
      </c>
    </row>
    <row r="150" spans="2:5" x14ac:dyDescent="0.35">
      <c r="B150" s="1">
        <f t="shared" si="9"/>
        <v>14.699999999999964</v>
      </c>
      <c r="C150" s="1">
        <f t="shared" si="10"/>
        <v>6.069996641333916E-6</v>
      </c>
      <c r="D150" s="1">
        <f t="shared" si="11"/>
        <v>3.0586072508607946E-7</v>
      </c>
      <c r="E150" s="1">
        <f t="shared" si="8"/>
        <v>2.3619817827871667E-3</v>
      </c>
    </row>
    <row r="151" spans="2:5" x14ac:dyDescent="0.35">
      <c r="B151" s="1">
        <f t="shared" si="9"/>
        <v>14.799999999999963</v>
      </c>
      <c r="C151" s="1">
        <f t="shared" si="10"/>
        <v>5.5297230822303822E-6</v>
      </c>
      <c r="D151" s="1">
        <f t="shared" si="11"/>
        <v>2.6081412098723022E-7</v>
      </c>
      <c r="E151" s="1">
        <f t="shared" si="8"/>
        <v>2.2108994861900506E-3</v>
      </c>
    </row>
    <row r="152" spans="2:5" x14ac:dyDescent="0.35">
      <c r="B152" s="1">
        <f t="shared" si="9"/>
        <v>14.899999999999963</v>
      </c>
      <c r="C152" s="1">
        <f t="shared" si="10"/>
        <v>5.0373077910182409E-6</v>
      </c>
      <c r="D152" s="1">
        <f t="shared" si="11"/>
        <v>2.2234098380309201E-7</v>
      </c>
      <c r="E152" s="1">
        <f t="shared" si="8"/>
        <v>2.0690086943571926E-3</v>
      </c>
    </row>
    <row r="153" spans="2:5" x14ac:dyDescent="0.35">
      <c r="B153" s="1">
        <f t="shared" si="9"/>
        <v>14.999999999999963</v>
      </c>
      <c r="C153" s="1">
        <f t="shared" si="10"/>
        <v>4.5885348075275507E-6</v>
      </c>
      <c r="D153" s="1">
        <f t="shared" si="11"/>
        <v>1.8949186511902486E-7</v>
      </c>
      <c r="E153" s="1">
        <f t="shared" si="8"/>
        <v>1.9357881219256646E-3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Bayes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Filiakov</dc:creator>
  <cp:lastModifiedBy>Alex Filiakov</cp:lastModifiedBy>
  <dcterms:created xsi:type="dcterms:W3CDTF">2024-08-05T23:59:07Z</dcterms:created>
  <dcterms:modified xsi:type="dcterms:W3CDTF">2024-08-09T03:02:13Z</dcterms:modified>
</cp:coreProperties>
</file>