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OC\Master\M4.257 - Eines HTML i CSS\PAC1\"/>
    </mc:Choice>
  </mc:AlternateContent>
  <xr:revisionPtr revIDLastSave="0" documentId="13_ncr:1_{E22FE3CA-A7D4-466D-93F2-CD788240BF18}" xr6:coauthVersionLast="47" xr6:coauthVersionMax="47" xr10:uidLastSave="{00000000-0000-0000-0000-000000000000}"/>
  <bookViews>
    <workbookView xWindow="-120" yWindow="-120" windowWidth="29040" windowHeight="15720" xr2:uid="{39A5E3B1-6183-4D21-88D3-AFB2763561BA}"/>
  </bookViews>
  <sheets>
    <sheet name="Hoja1" sheetId="1" r:id="rId1"/>
  </sheets>
  <definedNames>
    <definedName name="_xlnm._FilterDatabase" localSheetId="0" hidden="1">Hoja1!$H$7:$H$13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1" l="1"/>
  <c r="V24" i="1"/>
  <c r="V25" i="1"/>
  <c r="V26" i="1"/>
  <c r="V22" i="1"/>
  <c r="Q14" i="1"/>
  <c r="O26" i="1"/>
  <c r="P26" i="1"/>
  <c r="Q26" i="1"/>
  <c r="R26" i="1"/>
  <c r="S26" i="1"/>
  <c r="T26" i="1"/>
  <c r="U26" i="1"/>
  <c r="W26" i="1"/>
  <c r="X26" i="1"/>
  <c r="Y26" i="1"/>
  <c r="Y25" i="1"/>
  <c r="X25" i="1"/>
  <c r="W25" i="1"/>
  <c r="U25" i="1"/>
  <c r="T25" i="1"/>
  <c r="S25" i="1"/>
  <c r="R25" i="1"/>
  <c r="Q25" i="1"/>
  <c r="P25" i="1"/>
  <c r="O25" i="1"/>
  <c r="Y24" i="1"/>
  <c r="X24" i="1"/>
  <c r="W24" i="1"/>
  <c r="U24" i="1"/>
  <c r="T24" i="1"/>
  <c r="S24" i="1"/>
  <c r="R24" i="1"/>
  <c r="Q24" i="1"/>
  <c r="P24" i="1"/>
  <c r="O24" i="1"/>
  <c r="Y23" i="1"/>
  <c r="X23" i="1"/>
  <c r="W23" i="1"/>
  <c r="U23" i="1"/>
  <c r="T23" i="1"/>
  <c r="S23" i="1"/>
  <c r="R23" i="1"/>
  <c r="Q23" i="1"/>
  <c r="P23" i="1"/>
  <c r="O23" i="1"/>
  <c r="O22" i="1"/>
  <c r="Q22" i="1"/>
  <c r="P22" i="1"/>
  <c r="Y22" i="1"/>
  <c r="X22" i="1"/>
  <c r="W22" i="1"/>
  <c r="U22" i="1"/>
  <c r="T22" i="1"/>
  <c r="S22" i="1"/>
  <c r="R22" i="1"/>
  <c r="U14" i="1"/>
  <c r="T14" i="1"/>
  <c r="S14" i="1"/>
  <c r="R14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<sst xmlns="http://schemas.openxmlformats.org/spreadsheetml/2006/main" count="96" uniqueCount="53">
  <si>
    <t>categoria</t>
  </si>
  <si>
    <t>detall</t>
  </si>
  <si>
    <t>presentació</t>
  </si>
  <si>
    <t>enllaç</t>
  </si>
  <si>
    <t>mijta in s</t>
  </si>
  <si>
    <t xml:space="preserve">Ttile </t>
  </si>
  <si>
    <t>Url</t>
  </si>
  <si>
    <t>pes total</t>
  </si>
  <si>
    <t>pes transferit</t>
  </si>
  <si>
    <t>quantitat de recursos</t>
  </si>
  <si>
    <t>https://aramosda-eineis-1-pec.netlify.app/presentacio</t>
  </si>
  <si>
    <t>https://aramosda-eineis-1-pec.netlify.app/enllacos</t>
  </si>
  <si>
    <t>https://aramosda-eineis-1-pec.netlify.app/categoria</t>
  </si>
  <si>
    <t xml:space="preserve"> </t>
  </si>
  <si>
    <t>https://aramosda-eineis-1-pec.netlify.app/detall</t>
  </si>
  <si>
    <t>https://aramosda-eineis-1-pec.netlify.app</t>
  </si>
  <si>
    <t>4.16MB</t>
  </si>
  <si>
    <t>4,48 MB</t>
  </si>
  <si>
    <t>1,62 MB</t>
  </si>
  <si>
    <t>4,28MB</t>
  </si>
  <si>
    <t>portada</t>
  </si>
  <si>
    <t>1,30 MB</t>
  </si>
  <si>
    <t>1,45 MB</t>
  </si>
  <si>
    <t>620,75 kB</t>
  </si>
  <si>
    <t>754,63 kB</t>
  </si>
  <si>
    <t>1,24 MB</t>
  </si>
  <si>
    <t>1,05 MB</t>
  </si>
  <si>
    <t>temps in s</t>
  </si>
  <si>
    <t>test 1</t>
  </si>
  <si>
    <t>test 2</t>
  </si>
  <si>
    <t>test 3</t>
  </si>
  <si>
    <t>test 4</t>
  </si>
  <si>
    <t>test 5</t>
  </si>
  <si>
    <t>test 6</t>
  </si>
  <si>
    <t>test 7</t>
  </si>
  <si>
    <t>Title</t>
  </si>
  <si>
    <t>Portada</t>
  </si>
  <si>
    <t>Categoria</t>
  </si>
  <si>
    <t>Detall</t>
  </si>
  <si>
    <t>Presentació</t>
  </si>
  <si>
    <t>Enllaços</t>
  </si>
  <si>
    <t>URL</t>
  </si>
  <si>
    <t>Test 1</t>
  </si>
  <si>
    <t>Test 3</t>
  </si>
  <si>
    <t>Test 4</t>
  </si>
  <si>
    <t>Test 5</t>
  </si>
  <si>
    <t>Test 6</t>
  </si>
  <si>
    <t>Test 7</t>
  </si>
  <si>
    <t>Temps in s</t>
  </si>
  <si>
    <t>Mijta in s</t>
  </si>
  <si>
    <t>Pes total</t>
  </si>
  <si>
    <t>Pes Transferit</t>
  </si>
  <si>
    <t>Quantitat de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</si>
</sst>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horizontal="left"/>
    </xf>
    <xf numFmtId="2" fontId="6" fillId="0" borderId="1" xfId="0" applyNumberFormat="1" applyFon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6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left"/>
    </xf>
    <xf numFmtId="0" fontId="2" fillId="0" borderId="8" xfId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0" fillId="0" borderId="8" xfId="0" applyBorder="1" applyAlignment="1">
      <alignment horizontal="right" vertical="center"/>
    </xf>
    <xf numFmtId="2" fontId="0" fillId="0" borderId="8" xfId="0" applyNumberForma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mosda-eineis-1-pec.netlify.app/" TargetMode="External"/><Relationship Id="rId13" Type="http://schemas.openxmlformats.org/officeDocument/2006/relationships/hyperlink" Target="https://aramosda-eineis-1-pec.netlify.app/presentacio" TargetMode="External"/><Relationship Id="rId3" Type="http://schemas.openxmlformats.org/officeDocument/2006/relationships/hyperlink" Target="https://aramosda-eineis-1-pec.netlify.app/categoria" TargetMode="External"/><Relationship Id="rId7" Type="http://schemas.openxmlformats.org/officeDocument/2006/relationships/hyperlink" Target="https://aramosda-eineis-1-pec.netlify.app/categoria" TargetMode="External"/><Relationship Id="rId12" Type="http://schemas.openxmlformats.org/officeDocument/2006/relationships/hyperlink" Target="https://aramosda-eineis-1-pec.netlify.app/detall" TargetMode="External"/><Relationship Id="rId2" Type="http://schemas.openxmlformats.org/officeDocument/2006/relationships/hyperlink" Target="https://aramosda-eineis-1-pec.netlify.app/detall" TargetMode="External"/><Relationship Id="rId1" Type="http://schemas.openxmlformats.org/officeDocument/2006/relationships/hyperlink" Target="https://aramosda-eineis-1-pec.netlify.app/enllacos" TargetMode="External"/><Relationship Id="rId6" Type="http://schemas.openxmlformats.org/officeDocument/2006/relationships/hyperlink" Target="https://aramosda-eineis-1-pec.netlify.app/detall" TargetMode="External"/><Relationship Id="rId11" Type="http://schemas.openxmlformats.org/officeDocument/2006/relationships/hyperlink" Target="https://aramosda-eineis-1-pec.netlify.app/" TargetMode="External"/><Relationship Id="rId5" Type="http://schemas.openxmlformats.org/officeDocument/2006/relationships/hyperlink" Target="https://aramosda-eineis-1-pec.netlify.app/enllacos" TargetMode="External"/><Relationship Id="rId15" Type="http://schemas.openxmlformats.org/officeDocument/2006/relationships/hyperlink" Target="https://aramosda-eineis-1-pec.netlify.app/presentacio" TargetMode="External"/><Relationship Id="rId10" Type="http://schemas.openxmlformats.org/officeDocument/2006/relationships/hyperlink" Target="https://aramosda-eineis-1-pec.netlify.app/categoria" TargetMode="External"/><Relationship Id="rId4" Type="http://schemas.openxmlformats.org/officeDocument/2006/relationships/hyperlink" Target="https://aramosda-eineis-1-pec.netlify.app/" TargetMode="External"/><Relationship Id="rId9" Type="http://schemas.openxmlformats.org/officeDocument/2006/relationships/hyperlink" Target="https://aramosda-eineis-1-pec.netlify.app/presentacio" TargetMode="External"/><Relationship Id="rId14" Type="http://schemas.openxmlformats.org/officeDocument/2006/relationships/hyperlink" Target="https://aramosda-eineis-1-pec.netlify.app/enlla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0037-F1EA-4DD7-8490-B79564C7562F}">
  <dimension ref="A3:Y26"/>
  <sheetViews>
    <sheetView tabSelected="1" workbookViewId="0">
      <selection activeCell="A4" sqref="A4:G16"/>
    </sheetView>
  </sheetViews>
  <sheetFormatPr baseColWidth="10" defaultRowHeight="15" x14ac:dyDescent="0.25"/>
  <cols>
    <col min="2" max="2" width="10" customWidth="1"/>
    <col min="3" max="7" width="11.42578125" customWidth="1"/>
    <col min="14" max="14" width="50.140625" bestFit="1" customWidth="1"/>
    <col min="21" max="21" width="11.42578125" customWidth="1"/>
  </cols>
  <sheetData>
    <row r="3" spans="1:21" ht="15.75" thickBot="1" x14ac:dyDescent="0.3">
      <c r="C3" s="2"/>
    </row>
    <row r="4" spans="1:21" x14ac:dyDescent="0.25">
      <c r="A4" s="50" t="s">
        <v>5</v>
      </c>
      <c r="B4" s="51"/>
      <c r="C4" s="52" t="s">
        <v>36</v>
      </c>
      <c r="D4" s="52" t="s">
        <v>37</v>
      </c>
      <c r="E4" s="52" t="s">
        <v>38</v>
      </c>
      <c r="F4" s="52" t="s">
        <v>39</v>
      </c>
      <c r="G4" s="53" t="s">
        <v>40</v>
      </c>
      <c r="P4" s="1" t="s">
        <v>5</v>
      </c>
      <c r="Q4" s="3" t="s">
        <v>20</v>
      </c>
      <c r="R4" s="3" t="s">
        <v>0</v>
      </c>
      <c r="S4" s="3" t="s">
        <v>1</v>
      </c>
      <c r="T4" s="3" t="s">
        <v>2</v>
      </c>
      <c r="U4" s="3" t="s">
        <v>3</v>
      </c>
    </row>
    <row r="5" spans="1:21" x14ac:dyDescent="0.25">
      <c r="A5" s="54" t="s">
        <v>6</v>
      </c>
      <c r="B5" s="42"/>
      <c r="C5" s="43" t="s">
        <v>15</v>
      </c>
      <c r="D5" s="43" t="s">
        <v>12</v>
      </c>
      <c r="E5" s="43" t="s">
        <v>14</v>
      </c>
      <c r="F5" s="21" t="s">
        <v>10</v>
      </c>
      <c r="G5" s="55" t="s">
        <v>11</v>
      </c>
      <c r="H5" s="4" t="s">
        <v>13</v>
      </c>
      <c r="P5" s="1" t="s">
        <v>6</v>
      </c>
      <c r="Q5" s="5" t="s">
        <v>15</v>
      </c>
      <c r="R5" s="5" t="s">
        <v>12</v>
      </c>
      <c r="S5" s="5" t="s">
        <v>14</v>
      </c>
      <c r="T5" s="5" t="s">
        <v>10</v>
      </c>
      <c r="U5" s="5" t="s">
        <v>11</v>
      </c>
    </row>
    <row r="6" spans="1:21" x14ac:dyDescent="0.25">
      <c r="A6" s="64" t="s">
        <v>42</v>
      </c>
      <c r="B6" s="65"/>
      <c r="C6" s="44">
        <v>10.34</v>
      </c>
      <c r="D6" s="45">
        <v>6.34</v>
      </c>
      <c r="E6" s="45">
        <v>13.35</v>
      </c>
      <c r="F6" s="45">
        <v>16.57</v>
      </c>
      <c r="G6" s="56">
        <v>42.73</v>
      </c>
      <c r="H6" s="3"/>
      <c r="P6" s="1"/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</row>
    <row r="7" spans="1:21" x14ac:dyDescent="0.25">
      <c r="A7" s="64" t="s">
        <v>29</v>
      </c>
      <c r="B7" s="65"/>
      <c r="C7" s="46">
        <v>10.35</v>
      </c>
      <c r="D7" s="47">
        <v>6.37</v>
      </c>
      <c r="E7" s="47">
        <v>13.35</v>
      </c>
      <c r="F7" s="47">
        <v>16.82</v>
      </c>
      <c r="G7" s="57">
        <v>42.89</v>
      </c>
      <c r="H7" s="6"/>
      <c r="P7" s="1" t="s">
        <v>28</v>
      </c>
      <c r="Q7" s="9">
        <v>10.34</v>
      </c>
      <c r="R7" s="10">
        <v>6.34</v>
      </c>
      <c r="S7" s="10">
        <v>13.34</v>
      </c>
      <c r="T7" s="10">
        <v>16.57</v>
      </c>
      <c r="U7" s="10">
        <v>42.73</v>
      </c>
    </row>
    <row r="8" spans="1:21" x14ac:dyDescent="0.25">
      <c r="A8" s="64" t="s">
        <v>30</v>
      </c>
      <c r="B8" s="65"/>
      <c r="C8" s="46">
        <v>10.37</v>
      </c>
      <c r="D8" s="47">
        <v>6.44</v>
      </c>
      <c r="E8" s="47">
        <v>13.45</v>
      </c>
      <c r="F8" s="47">
        <v>16.940000000000001</v>
      </c>
      <c r="G8" s="57">
        <v>42.91</v>
      </c>
      <c r="H8" s="6"/>
      <c r="P8" s="1" t="s">
        <v>29</v>
      </c>
      <c r="Q8" s="7">
        <v>10.35</v>
      </c>
      <c r="R8" s="6">
        <v>6.37</v>
      </c>
      <c r="S8" s="6">
        <v>13.35</v>
      </c>
      <c r="T8" s="6">
        <v>16.82</v>
      </c>
      <c r="U8" s="6">
        <v>42.89</v>
      </c>
    </row>
    <row r="9" spans="1:21" x14ac:dyDescent="0.25">
      <c r="A9" s="64" t="s">
        <v>31</v>
      </c>
      <c r="B9" s="65"/>
      <c r="C9" s="46">
        <v>10.48</v>
      </c>
      <c r="D9" s="47">
        <v>6.51</v>
      </c>
      <c r="E9" s="47">
        <v>13.57</v>
      </c>
      <c r="F9" s="47">
        <v>16.96</v>
      </c>
      <c r="G9" s="57">
        <v>43.07</v>
      </c>
      <c r="H9" s="6"/>
      <c r="P9" s="1" t="s">
        <v>30</v>
      </c>
      <c r="Q9" s="7">
        <v>10.37</v>
      </c>
      <c r="R9" s="6">
        <v>6.44</v>
      </c>
      <c r="S9" s="6">
        <v>13.45</v>
      </c>
      <c r="T9" s="6">
        <v>16.940000000000001</v>
      </c>
      <c r="U9" s="6">
        <v>42.91</v>
      </c>
    </row>
    <row r="10" spans="1:21" x14ac:dyDescent="0.25">
      <c r="A10" s="64" t="s">
        <v>32</v>
      </c>
      <c r="B10" s="65"/>
      <c r="C10" s="46">
        <v>10.64</v>
      </c>
      <c r="D10" s="47">
        <v>6.66</v>
      </c>
      <c r="E10" s="47">
        <v>13.6</v>
      </c>
      <c r="F10" s="47">
        <v>17.07</v>
      </c>
      <c r="G10" s="57">
        <v>43.12</v>
      </c>
      <c r="H10" s="6"/>
      <c r="P10" s="1" t="s">
        <v>31</v>
      </c>
      <c r="Q10" s="7">
        <v>10.48</v>
      </c>
      <c r="R10" s="6">
        <v>6.51</v>
      </c>
      <c r="S10" s="6">
        <v>13.57</v>
      </c>
      <c r="T10" s="6">
        <v>16.96</v>
      </c>
      <c r="U10" s="6">
        <v>43.07</v>
      </c>
    </row>
    <row r="11" spans="1:21" x14ac:dyDescent="0.25">
      <c r="A11" s="64" t="s">
        <v>33</v>
      </c>
      <c r="B11" s="65"/>
      <c r="C11" s="46">
        <v>10.81</v>
      </c>
      <c r="D11" s="47">
        <v>6.78</v>
      </c>
      <c r="E11" s="47">
        <v>13.74</v>
      </c>
      <c r="F11" s="47">
        <v>17.11</v>
      </c>
      <c r="G11" s="57">
        <v>43.87</v>
      </c>
      <c r="H11" s="6"/>
      <c r="P11" s="1" t="s">
        <v>32</v>
      </c>
      <c r="Q11" s="7">
        <v>10.64</v>
      </c>
      <c r="R11" s="6">
        <v>6.66</v>
      </c>
      <c r="S11" s="6">
        <v>13.6</v>
      </c>
      <c r="T11" s="6">
        <v>17.07</v>
      </c>
      <c r="U11" s="6">
        <v>43.12</v>
      </c>
    </row>
    <row r="12" spans="1:21" x14ac:dyDescent="0.25">
      <c r="A12" s="64" t="s">
        <v>34</v>
      </c>
      <c r="B12" s="65"/>
      <c r="C12" s="44">
        <v>10.93</v>
      </c>
      <c r="D12" s="45">
        <v>6.93</v>
      </c>
      <c r="E12" s="45">
        <v>13.86</v>
      </c>
      <c r="F12" s="45">
        <v>17.309999999999999</v>
      </c>
      <c r="G12" s="56">
        <v>44.18</v>
      </c>
      <c r="H12" s="6"/>
      <c r="P12" s="1" t="s">
        <v>33</v>
      </c>
      <c r="Q12" s="7">
        <v>10.81</v>
      </c>
      <c r="R12" s="6">
        <v>6.78</v>
      </c>
      <c r="S12" s="6">
        <v>13.74</v>
      </c>
      <c r="T12" s="6">
        <v>17.11</v>
      </c>
      <c r="U12" s="6">
        <v>43.87</v>
      </c>
    </row>
    <row r="13" spans="1:21" x14ac:dyDescent="0.25">
      <c r="A13" s="54" t="s">
        <v>4</v>
      </c>
      <c r="B13" s="42"/>
      <c r="C13" s="48">
        <f>AVERAGE(C7:C11)</f>
        <v>10.530000000000001</v>
      </c>
      <c r="D13" s="48">
        <f>AVERAGE(D7:D11)</f>
        <v>6.5519999999999996</v>
      </c>
      <c r="E13" s="48">
        <f>AVERAGE(E7:E11)</f>
        <v>13.541999999999998</v>
      </c>
      <c r="F13" s="48">
        <f>AVERAGE(F7:F11)</f>
        <v>16.98</v>
      </c>
      <c r="G13" s="58">
        <f>AVERAGE(G7:G11)</f>
        <v>43.172000000000004</v>
      </c>
      <c r="H13" s="6"/>
      <c r="P13" s="1" t="s">
        <v>34</v>
      </c>
      <c r="Q13" s="9">
        <v>10.93</v>
      </c>
      <c r="R13" s="10">
        <v>6.93</v>
      </c>
      <c r="S13" s="10">
        <v>13.86</v>
      </c>
      <c r="T13" s="10">
        <v>17.309999999999999</v>
      </c>
      <c r="U13" s="10">
        <v>44.18</v>
      </c>
    </row>
    <row r="14" spans="1:21" x14ac:dyDescent="0.25">
      <c r="A14" s="54" t="s">
        <v>7</v>
      </c>
      <c r="B14" s="42"/>
      <c r="C14" s="49" t="s">
        <v>25</v>
      </c>
      <c r="D14" s="49" t="s">
        <v>24</v>
      </c>
      <c r="E14" s="49" t="s">
        <v>22</v>
      </c>
      <c r="F14" s="49" t="s">
        <v>17</v>
      </c>
      <c r="G14" s="59" t="s">
        <v>19</v>
      </c>
      <c r="H14" s="8"/>
      <c r="P14" s="1" t="s">
        <v>4</v>
      </c>
      <c r="Q14" s="8">
        <f>AVERAGE(Q8:Q12)</f>
        <v>10.530000000000001</v>
      </c>
      <c r="R14" s="8">
        <f>AVERAGE(R8:R12)</f>
        <v>6.5519999999999996</v>
      </c>
      <c r="S14" s="8">
        <f>AVERAGE(S8:S12)</f>
        <v>13.541999999999998</v>
      </c>
      <c r="T14" s="8">
        <f>AVERAGE(T8:T12)</f>
        <v>16.98</v>
      </c>
      <c r="U14" s="8">
        <f>AVERAGE(U8:U12)</f>
        <v>43.172000000000004</v>
      </c>
    </row>
    <row r="15" spans="1:21" x14ac:dyDescent="0.25">
      <c r="A15" s="54" t="s">
        <v>8</v>
      </c>
      <c r="B15" s="42"/>
      <c r="C15" s="49" t="s">
        <v>26</v>
      </c>
      <c r="D15" s="49" t="s">
        <v>23</v>
      </c>
      <c r="E15" s="49" t="s">
        <v>21</v>
      </c>
      <c r="F15" s="49" t="s">
        <v>18</v>
      </c>
      <c r="G15" s="59" t="s">
        <v>16</v>
      </c>
      <c r="P15" s="1" t="s">
        <v>7</v>
      </c>
      <c r="Q15" s="3" t="s">
        <v>25</v>
      </c>
      <c r="R15" s="3" t="s">
        <v>24</v>
      </c>
      <c r="S15" s="3" t="s">
        <v>22</v>
      </c>
      <c r="T15" s="3" t="s">
        <v>17</v>
      </c>
      <c r="U15" s="3" t="s">
        <v>19</v>
      </c>
    </row>
    <row r="16" spans="1:21" ht="15.75" thickBot="1" x14ac:dyDescent="0.3">
      <c r="A16" s="60" t="s">
        <v>9</v>
      </c>
      <c r="B16" s="61"/>
      <c r="C16" s="62">
        <v>12</v>
      </c>
      <c r="D16" s="62">
        <v>21</v>
      </c>
      <c r="E16" s="62">
        <v>19</v>
      </c>
      <c r="F16" s="62">
        <v>38</v>
      </c>
      <c r="G16" s="63">
        <v>34</v>
      </c>
      <c r="P16" s="1" t="s">
        <v>8</v>
      </c>
      <c r="Q16" s="3" t="s">
        <v>26</v>
      </c>
      <c r="R16" s="3" t="s">
        <v>23</v>
      </c>
      <c r="S16" s="3" t="s">
        <v>21</v>
      </c>
      <c r="T16" s="3" t="s">
        <v>18</v>
      </c>
      <c r="U16" s="3" t="s">
        <v>16</v>
      </c>
    </row>
    <row r="17" spans="13:25" x14ac:dyDescent="0.25">
      <c r="P17" s="1" t="s">
        <v>9</v>
      </c>
      <c r="Q17" s="3">
        <v>12</v>
      </c>
      <c r="R17" s="3">
        <v>21</v>
      </c>
      <c r="S17" s="3">
        <v>19</v>
      </c>
      <c r="T17" s="3">
        <v>38</v>
      </c>
      <c r="U17" s="3">
        <v>34</v>
      </c>
    </row>
    <row r="19" spans="13:25" ht="15.75" thickBot="1" x14ac:dyDescent="0.3"/>
    <row r="20" spans="13:25" x14ac:dyDescent="0.25">
      <c r="M20" s="25" t="s">
        <v>35</v>
      </c>
      <c r="N20" s="26" t="s">
        <v>41</v>
      </c>
      <c r="O20" s="26" t="s">
        <v>48</v>
      </c>
      <c r="P20" s="26"/>
      <c r="Q20" s="26"/>
      <c r="R20" s="26"/>
      <c r="S20" s="26"/>
      <c r="T20" s="26"/>
      <c r="U20" s="26"/>
      <c r="V20" s="26" t="s">
        <v>49</v>
      </c>
      <c r="W20" s="27" t="s">
        <v>50</v>
      </c>
      <c r="X20" s="27" t="s">
        <v>51</v>
      </c>
      <c r="Y20" s="28" t="s">
        <v>52</v>
      </c>
    </row>
    <row r="21" spans="13:25" x14ac:dyDescent="0.25">
      <c r="M21" s="29"/>
      <c r="N21" s="11"/>
      <c r="O21" s="13" t="s">
        <v>42</v>
      </c>
      <c r="P21" s="13" t="s">
        <v>42</v>
      </c>
      <c r="Q21" s="13" t="s">
        <v>43</v>
      </c>
      <c r="R21" s="13" t="s">
        <v>44</v>
      </c>
      <c r="S21" s="13" t="s">
        <v>45</v>
      </c>
      <c r="T21" s="13" t="s">
        <v>46</v>
      </c>
      <c r="U21" s="13" t="s">
        <v>47</v>
      </c>
      <c r="V21" s="11"/>
      <c r="W21" s="12"/>
      <c r="X21" s="12"/>
      <c r="Y21" s="30"/>
    </row>
    <row r="22" spans="13:25" x14ac:dyDescent="0.25">
      <c r="M22" s="31" t="s">
        <v>36</v>
      </c>
      <c r="N22" s="14" t="s">
        <v>15</v>
      </c>
      <c r="O22" s="15">
        <f>Q7</f>
        <v>10.34</v>
      </c>
      <c r="P22" s="16">
        <f>Q8</f>
        <v>10.35</v>
      </c>
      <c r="Q22" s="16">
        <f>Q9</f>
        <v>10.37</v>
      </c>
      <c r="R22" s="17">
        <f>Q10</f>
        <v>10.48</v>
      </c>
      <c r="S22" s="17">
        <f>Q11</f>
        <v>10.64</v>
      </c>
      <c r="T22" s="17">
        <f>Q12</f>
        <v>10.81</v>
      </c>
      <c r="U22" s="18">
        <f>Q13</f>
        <v>10.93</v>
      </c>
      <c r="V22" s="19">
        <f>AVERAGE(P22:T22)</f>
        <v>10.530000000000001</v>
      </c>
      <c r="W22" s="20" t="str">
        <f>Q15</f>
        <v>1,24 MB</v>
      </c>
      <c r="X22" s="20" t="str">
        <f>Q16</f>
        <v>1,05 MB</v>
      </c>
      <c r="Y22" s="32">
        <f>Q17</f>
        <v>12</v>
      </c>
    </row>
    <row r="23" spans="13:25" x14ac:dyDescent="0.25">
      <c r="M23" s="31" t="s">
        <v>37</v>
      </c>
      <c r="N23" s="14" t="s">
        <v>12</v>
      </c>
      <c r="O23" s="15">
        <f>R7</f>
        <v>6.34</v>
      </c>
      <c r="P23" s="16">
        <f>R8</f>
        <v>6.37</v>
      </c>
      <c r="Q23" s="16">
        <f>R9</f>
        <v>6.44</v>
      </c>
      <c r="R23" s="17">
        <f>R10</f>
        <v>6.51</v>
      </c>
      <c r="S23" s="17">
        <f>R11</f>
        <v>6.66</v>
      </c>
      <c r="T23" s="17">
        <f>R12</f>
        <v>6.78</v>
      </c>
      <c r="U23" s="18">
        <f>R13</f>
        <v>6.93</v>
      </c>
      <c r="V23" s="19">
        <f t="shared" ref="V23:V26" si="0">AVERAGE(P23:T23)</f>
        <v>6.5519999999999996</v>
      </c>
      <c r="W23" s="20" t="str">
        <f>R15</f>
        <v>754,63 kB</v>
      </c>
      <c r="X23" s="20" t="str">
        <f>R16</f>
        <v>620,75 kB</v>
      </c>
      <c r="Y23" s="32">
        <f>R17</f>
        <v>21</v>
      </c>
    </row>
    <row r="24" spans="13:25" x14ac:dyDescent="0.25">
      <c r="M24" s="31" t="s">
        <v>38</v>
      </c>
      <c r="N24" s="21" t="s">
        <v>14</v>
      </c>
      <c r="O24" s="22">
        <f>S7</f>
        <v>13.34</v>
      </c>
      <c r="P24" s="23">
        <f>S8</f>
        <v>13.35</v>
      </c>
      <c r="Q24" s="23">
        <f>$S9</f>
        <v>13.45</v>
      </c>
      <c r="R24" s="23">
        <f>$S10</f>
        <v>13.57</v>
      </c>
      <c r="S24" s="23">
        <f>$S11</f>
        <v>13.6</v>
      </c>
      <c r="T24" s="23">
        <f>$S12</f>
        <v>13.74</v>
      </c>
      <c r="U24" s="24">
        <f>$S13</f>
        <v>13.86</v>
      </c>
      <c r="V24" s="19">
        <f t="shared" si="0"/>
        <v>13.541999999999998</v>
      </c>
      <c r="W24" s="20" t="str">
        <f>$S15</f>
        <v>1,45 MB</v>
      </c>
      <c r="X24" s="20" t="str">
        <f>$S16</f>
        <v>1,30 MB</v>
      </c>
      <c r="Y24" s="32">
        <f>$S17</f>
        <v>19</v>
      </c>
    </row>
    <row r="25" spans="13:25" x14ac:dyDescent="0.25">
      <c r="M25" s="31" t="s">
        <v>39</v>
      </c>
      <c r="N25" s="21" t="s">
        <v>10</v>
      </c>
      <c r="O25" s="22">
        <f>T7</f>
        <v>16.57</v>
      </c>
      <c r="P25" s="23">
        <f>T8</f>
        <v>16.82</v>
      </c>
      <c r="Q25" s="23">
        <f>T9</f>
        <v>16.940000000000001</v>
      </c>
      <c r="R25" s="23">
        <f>T10</f>
        <v>16.96</v>
      </c>
      <c r="S25" s="23">
        <f>T11</f>
        <v>17.07</v>
      </c>
      <c r="T25" s="23">
        <f>T12</f>
        <v>17.11</v>
      </c>
      <c r="U25" s="24">
        <f>T13</f>
        <v>17.309999999999999</v>
      </c>
      <c r="V25" s="19">
        <f t="shared" si="0"/>
        <v>16.98</v>
      </c>
      <c r="W25" s="20" t="str">
        <f>T15</f>
        <v>4,48 MB</v>
      </c>
      <c r="X25" s="20" t="str">
        <f>T16</f>
        <v>1,62 MB</v>
      </c>
      <c r="Y25" s="32">
        <f>T17</f>
        <v>38</v>
      </c>
    </row>
    <row r="26" spans="13:25" ht="15.75" thickBot="1" x14ac:dyDescent="0.3">
      <c r="M26" s="33" t="s">
        <v>40</v>
      </c>
      <c r="N26" s="34" t="s">
        <v>11</v>
      </c>
      <c r="O26" s="35">
        <f>U7</f>
        <v>42.73</v>
      </c>
      <c r="P26" s="36">
        <f>U8</f>
        <v>42.89</v>
      </c>
      <c r="Q26" s="36">
        <f>U9</f>
        <v>42.91</v>
      </c>
      <c r="R26" s="36">
        <f>U10</f>
        <v>43.07</v>
      </c>
      <c r="S26" s="36">
        <f>U11</f>
        <v>43.12</v>
      </c>
      <c r="T26" s="37">
        <f>U12</f>
        <v>43.87</v>
      </c>
      <c r="U26" s="38">
        <f>U13</f>
        <v>44.18</v>
      </c>
      <c r="V26" s="39">
        <f t="shared" si="0"/>
        <v>43.172000000000004</v>
      </c>
      <c r="W26" s="40" t="str">
        <f>U15</f>
        <v>4,28MB</v>
      </c>
      <c r="X26" s="40" t="str">
        <f>U16</f>
        <v>4.16MB</v>
      </c>
      <c r="Y26" s="41">
        <f>U17</f>
        <v>34</v>
      </c>
    </row>
  </sheetData>
  <sortState xmlns:xlrd2="http://schemas.microsoft.com/office/spreadsheetml/2017/richdata2" ref="C7:C13">
    <sortCondition ref="C7:C13"/>
  </sortState>
  <mergeCells count="20">
    <mergeCell ref="A7:B7"/>
    <mergeCell ref="A8:B8"/>
    <mergeCell ref="A9:B9"/>
    <mergeCell ref="A10:B10"/>
    <mergeCell ref="A11:B11"/>
    <mergeCell ref="A12:B12"/>
    <mergeCell ref="M20:M21"/>
    <mergeCell ref="A4:B4"/>
    <mergeCell ref="A5:B5"/>
    <mergeCell ref="A13:B13"/>
    <mergeCell ref="A14:B14"/>
    <mergeCell ref="A15:B15"/>
    <mergeCell ref="A16:B16"/>
    <mergeCell ref="A6:B6"/>
    <mergeCell ref="O20:U20"/>
    <mergeCell ref="N20:N21"/>
    <mergeCell ref="V20:V21"/>
    <mergeCell ref="W20:W21"/>
    <mergeCell ref="X20:X21"/>
    <mergeCell ref="Y20:Y21"/>
  </mergeCells>
  <phoneticPr fontId="5" type="noConversion"/>
  <hyperlinks>
    <hyperlink ref="G5" r:id="rId1" xr:uid="{BD538EE0-F5A7-43D8-96BE-1ABA1B3FD668}"/>
    <hyperlink ref="E5" r:id="rId2" xr:uid="{0F0BEDCD-5A8A-4692-8F0F-9DC0F0FA99D8}"/>
    <hyperlink ref="D5" r:id="rId3" xr:uid="{839D3C9C-4736-4590-9435-6A7ED785E24A}"/>
    <hyperlink ref="C5" r:id="rId4" xr:uid="{A40CE55F-F478-42AF-88A4-6A05D5809EA7}"/>
    <hyperlink ref="U5" r:id="rId5" xr:uid="{FECA4736-C7CD-4C51-962B-0A8A9DC50037}"/>
    <hyperlink ref="S5" r:id="rId6" xr:uid="{B48A0AC5-53F3-48A7-9B68-0AE4098DD23E}"/>
    <hyperlink ref="R5" r:id="rId7" xr:uid="{89A7BDF5-1336-4D59-9E12-C4D25393AC32}"/>
    <hyperlink ref="Q5" r:id="rId8" xr:uid="{ED81CE70-BA32-4495-81CD-4360E11D7B71}"/>
    <hyperlink ref="T5" r:id="rId9" xr:uid="{9CFCC390-BE83-4A40-B0CA-B1C140338366}"/>
    <hyperlink ref="N23" r:id="rId10" xr:uid="{3B28C619-958A-411F-84F3-A8273E41EC75}"/>
    <hyperlink ref="N22" r:id="rId11" xr:uid="{22A9964B-7AD6-4761-912C-5927CECA58EF}"/>
    <hyperlink ref="N24" r:id="rId12" xr:uid="{A447B230-DBDD-4AB0-935E-A6B7F667D6D3}"/>
    <hyperlink ref="N25" r:id="rId13" xr:uid="{719D34C0-B2B4-4CB1-9826-4DDF50CE528C}"/>
    <hyperlink ref="N26" r:id="rId14" xr:uid="{11BAAD10-4B08-4DF7-827A-FB6B4D966843}"/>
    <hyperlink ref="F5" r:id="rId15" xr:uid="{51257EA6-B800-413C-81A1-49984D9DB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_rdf</dc:creator>
  <cp:lastModifiedBy>alex _rdf</cp:lastModifiedBy>
  <dcterms:created xsi:type="dcterms:W3CDTF">2025-01-15T20:00:20Z</dcterms:created>
  <dcterms:modified xsi:type="dcterms:W3CDTF">2025-01-16T22:32:16Z</dcterms:modified>
</cp:coreProperties>
</file>