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"/>
    </mc:Choice>
  </mc:AlternateContent>
  <xr:revisionPtr revIDLastSave="0" documentId="13_ncr:1_{DEE70124-C091-47EB-9745-1FA91C7F34EC}" xr6:coauthVersionLast="47" xr6:coauthVersionMax="47" xr10:uidLastSave="{00000000-0000-0000-0000-000000000000}"/>
  <bookViews>
    <workbookView xWindow="-108" yWindow="-108" windowWidth="23256" windowHeight="12456" xr2:uid="{70318928-D256-444D-ADB0-371C58CD73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  <c r="C7" i="1"/>
  <c r="C8" i="1"/>
  <c r="C9" i="1"/>
  <c r="C10" i="1"/>
  <c r="C6" i="1"/>
  <c r="B7" i="1"/>
  <c r="B8" i="1"/>
  <c r="B9" i="1"/>
  <c r="B10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T(</a:t>
            </a:r>
            <a:r>
              <a:rPr lang="el-GR"/>
              <a:t>Δ</a:t>
            </a:r>
            <a:r>
              <a:rPr lang="en-US"/>
              <a:t>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289K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Лист1!$B$6:$B$10</c:f>
              <c:numCache>
                <c:formatCode>General</c:formatCode>
                <c:ptCount val="5"/>
                <c:pt idx="0">
                  <c:v>2.9899497487437183</c:v>
                </c:pt>
                <c:pt idx="1">
                  <c:v>2.487437185929648</c:v>
                </c:pt>
                <c:pt idx="2">
                  <c:v>1.9095477386934672</c:v>
                </c:pt>
                <c:pt idx="3">
                  <c:v>1.3819095477386931</c:v>
                </c:pt>
                <c:pt idx="4">
                  <c:v>0.80402010050251249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9-4D7C-A7FD-8794DE2324A1}"/>
            </c:ext>
          </c:extLst>
        </c:ser>
        <c:ser>
          <c:idx val="1"/>
          <c:order val="1"/>
          <c:tx>
            <c:v>298K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Лист1!$C$6:$C$10</c:f>
              <c:numCache>
                <c:formatCode>General</c:formatCode>
                <c:ptCount val="5"/>
                <c:pt idx="0">
                  <c:v>2.9975429975429977</c:v>
                </c:pt>
                <c:pt idx="1">
                  <c:v>2.2113022113022112</c:v>
                </c:pt>
                <c:pt idx="2">
                  <c:v>1.6461916461916459</c:v>
                </c:pt>
                <c:pt idx="3">
                  <c:v>1.1793611793611793</c:v>
                </c:pt>
                <c:pt idx="4">
                  <c:v>0.63882063882063866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9-4D7C-A7FD-8794DE2324A1}"/>
            </c:ext>
          </c:extLst>
        </c:ser>
        <c:ser>
          <c:idx val="2"/>
          <c:order val="2"/>
          <c:tx>
            <c:v>308K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Лист1!$D$6:$D$10</c:f>
              <c:numCache>
                <c:formatCode>General</c:formatCode>
                <c:ptCount val="5"/>
                <c:pt idx="0">
                  <c:v>2.7403846153846154</c:v>
                </c:pt>
                <c:pt idx="1">
                  <c:v>2.2355769230769234</c:v>
                </c:pt>
                <c:pt idx="2">
                  <c:v>1.466346153846154</c:v>
                </c:pt>
                <c:pt idx="3">
                  <c:v>0.98557692307692302</c:v>
                </c:pt>
                <c:pt idx="4">
                  <c:v>0.60096153846153832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9-4D7C-A7FD-8794DE2324A1}"/>
            </c:ext>
          </c:extLst>
        </c:ser>
        <c:ser>
          <c:idx val="3"/>
          <c:order val="3"/>
          <c:tx>
            <c:v>318K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Лист1!$E$6:$E$10</c:f>
              <c:numCache>
                <c:formatCode>General</c:formatCode>
                <c:ptCount val="5"/>
                <c:pt idx="0">
                  <c:v>2.2352941176470589</c:v>
                </c:pt>
                <c:pt idx="1">
                  <c:v>1.7176470588235291</c:v>
                </c:pt>
                <c:pt idx="2">
                  <c:v>1.1764705882352942</c:v>
                </c:pt>
                <c:pt idx="3">
                  <c:v>0.8</c:v>
                </c:pt>
                <c:pt idx="4">
                  <c:v>0.42352941176470577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9-4D7C-A7FD-8794DE2324A1}"/>
            </c:ext>
          </c:extLst>
        </c:ser>
        <c:ser>
          <c:idx val="4"/>
          <c:order val="4"/>
          <c:tx>
            <c:v>328K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Лист1!$F$6:$F$10</c:f>
              <c:numCache>
                <c:formatCode>General</c:formatCode>
                <c:ptCount val="5"/>
                <c:pt idx="0">
                  <c:v>2.1247113163972289</c:v>
                </c:pt>
                <c:pt idx="1">
                  <c:v>1.6166281755196303</c:v>
                </c:pt>
                <c:pt idx="2">
                  <c:v>1.2009237875288683</c:v>
                </c:pt>
                <c:pt idx="3">
                  <c:v>0.69284064665127021</c:v>
                </c:pt>
                <c:pt idx="4">
                  <c:v>0.39260969976905302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49-4D7C-A7FD-8794DE23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94863"/>
        <c:axId val="796914415"/>
      </c:scatterChart>
      <c:valAx>
        <c:axId val="796894863"/>
        <c:scaling>
          <c:orientation val="minMax"/>
          <c:max val="4.0999999999999996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p, </a:t>
                </a:r>
                <a:r>
                  <a:rPr lang="ru-RU"/>
                  <a:t>Па</a:t>
                </a:r>
              </a:p>
            </c:rich>
          </c:tx>
          <c:layout>
            <c:manualLayout>
              <c:xMode val="edge"/>
              <c:yMode val="edge"/>
              <c:x val="0.73585860492270683"/>
              <c:y val="0.77597765519951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914415"/>
        <c:crosses val="autoZero"/>
        <c:crossBetween val="midCat"/>
        <c:majorUnit val="0.2"/>
      </c:valAx>
      <c:valAx>
        <c:axId val="79691441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T,</a:t>
                </a:r>
                <a:r>
                  <a:rPr lang="en-US" baseline="0"/>
                  <a:t>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027618192021301"/>
              <c:y val="0.10276166014007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1745067101497"/>
          <c:y val="0.16058556851516556"/>
          <c:w val="0.16180095776618528"/>
          <c:h val="0.7219301865341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3810</xdr:rowOff>
    </xdr:from>
    <xdr:to>
      <xdr:col>19</xdr:col>
      <xdr:colOff>594360</xdr:colOff>
      <xdr:row>22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EA0759-CDBF-2CF8-C90B-B8E716E1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0666-202C-4B36-ADC2-B19068F1EA08}">
  <dimension ref="A1:I10"/>
  <sheetViews>
    <sheetView tabSelected="1" workbookViewId="0">
      <selection activeCell="B12" sqref="B12"/>
    </sheetView>
  </sheetViews>
  <sheetFormatPr defaultRowHeight="14.4" x14ac:dyDescent="0.3"/>
  <sheetData>
    <row r="1" spans="1:9" x14ac:dyDescent="0.3">
      <c r="A1" s="2">
        <v>4</v>
      </c>
      <c r="B1" s="2">
        <v>0.154</v>
      </c>
      <c r="C1" s="2">
        <v>0.157</v>
      </c>
      <c r="D1" s="2">
        <v>0.14899999999999999</v>
      </c>
      <c r="E1" s="2">
        <v>0.13</v>
      </c>
      <c r="F1" s="2">
        <v>0.127</v>
      </c>
      <c r="G1" s="1"/>
      <c r="H1" s="1">
        <v>3.5000000000000003E-2</v>
      </c>
      <c r="I1" s="1"/>
    </row>
    <row r="2" spans="1:9" x14ac:dyDescent="0.3">
      <c r="A2" s="2">
        <v>3.5</v>
      </c>
      <c r="B2" s="2">
        <v>0.13400000000000001</v>
      </c>
      <c r="C2" s="2">
        <v>0.125</v>
      </c>
      <c r="D2" s="2">
        <v>0.128</v>
      </c>
      <c r="E2" s="2">
        <v>0.108</v>
      </c>
      <c r="F2" s="2">
        <v>0.105</v>
      </c>
      <c r="G2" s="1"/>
      <c r="H2" s="1"/>
      <c r="I2" s="1"/>
    </row>
    <row r="3" spans="1:9" x14ac:dyDescent="0.3">
      <c r="A3" s="2">
        <v>3</v>
      </c>
      <c r="B3" s="2">
        <v>0.111</v>
      </c>
      <c r="C3" s="2">
        <v>0.10199999999999999</v>
      </c>
      <c r="D3" s="2">
        <v>9.6000000000000002E-2</v>
      </c>
      <c r="E3" s="2">
        <v>8.5000000000000006E-2</v>
      </c>
      <c r="F3" s="2">
        <v>8.6999999999999994E-2</v>
      </c>
      <c r="G3" s="1"/>
      <c r="H3" s="1"/>
      <c r="I3" s="1"/>
    </row>
    <row r="4" spans="1:9" x14ac:dyDescent="0.3">
      <c r="A4" s="2">
        <v>2.5</v>
      </c>
      <c r="B4" s="2">
        <v>0.09</v>
      </c>
      <c r="C4" s="2">
        <v>8.3000000000000004E-2</v>
      </c>
      <c r="D4" s="2">
        <v>7.5999999999999998E-2</v>
      </c>
      <c r="E4" s="2">
        <v>6.9000000000000006E-2</v>
      </c>
      <c r="F4" s="2">
        <v>6.5000000000000002E-2</v>
      </c>
      <c r="G4" s="1"/>
      <c r="H4" s="1"/>
      <c r="I4" s="1"/>
    </row>
    <row r="5" spans="1:9" x14ac:dyDescent="0.3">
      <c r="A5" s="2">
        <v>2</v>
      </c>
      <c r="B5" s="2">
        <v>6.7000000000000004E-2</v>
      </c>
      <c r="C5" s="2">
        <v>6.0999999999999999E-2</v>
      </c>
      <c r="D5" s="2">
        <v>0.06</v>
      </c>
      <c r="E5" s="2">
        <v>5.2999999999999999E-2</v>
      </c>
      <c r="F5" s="2">
        <v>5.1999999999999998E-2</v>
      </c>
      <c r="G5" s="1"/>
      <c r="H5" s="1"/>
      <c r="I5" s="1"/>
    </row>
    <row r="6" spans="1:9" x14ac:dyDescent="0.3">
      <c r="B6">
        <f>(B1-$H$1)/0.0398</f>
        <v>2.9899497487437183</v>
      </c>
      <c r="C6">
        <f>(C1 - $H$1)/0.0407</f>
        <v>2.9975429975429977</v>
      </c>
      <c r="D6">
        <f>(D1 - $H$1)/0.0416</f>
        <v>2.7403846153846154</v>
      </c>
      <c r="E6">
        <f>(E1 - $H$1)/0.0425</f>
        <v>2.2352941176470589</v>
      </c>
      <c r="F6">
        <f>(F1 - $H$1)/0.0433</f>
        <v>2.1247113163972289</v>
      </c>
    </row>
    <row r="7" spans="1:9" x14ac:dyDescent="0.3">
      <c r="B7">
        <f t="shared" ref="B7:B10" si="0">(B2-$H$1)/0.0398</f>
        <v>2.487437185929648</v>
      </c>
      <c r="C7">
        <f t="shared" ref="C7:C10" si="1">(C2 - $H$1)/0.0407</f>
        <v>2.2113022113022112</v>
      </c>
      <c r="D7">
        <f t="shared" ref="D7:D10" si="2">(D2 - $H$1)/0.0416</f>
        <v>2.2355769230769234</v>
      </c>
      <c r="E7">
        <f t="shared" ref="E7:E10" si="3">(E2 - $H$1)/0.0425</f>
        <v>1.7176470588235291</v>
      </c>
      <c r="F7">
        <f t="shared" ref="F7:F10" si="4">(F2 - $H$1)/0.0433</f>
        <v>1.6166281755196303</v>
      </c>
    </row>
    <row r="8" spans="1:9" x14ac:dyDescent="0.3">
      <c r="B8">
        <f t="shared" si="0"/>
        <v>1.9095477386934672</v>
      </c>
      <c r="C8">
        <f t="shared" si="1"/>
        <v>1.6461916461916459</v>
      </c>
      <c r="D8">
        <f t="shared" si="2"/>
        <v>1.466346153846154</v>
      </c>
      <c r="E8">
        <f t="shared" si="3"/>
        <v>1.1764705882352942</v>
      </c>
      <c r="F8">
        <f t="shared" si="4"/>
        <v>1.2009237875288683</v>
      </c>
    </row>
    <row r="9" spans="1:9" x14ac:dyDescent="0.3">
      <c r="B9">
        <f t="shared" si="0"/>
        <v>1.3819095477386931</v>
      </c>
      <c r="C9">
        <f t="shared" si="1"/>
        <v>1.1793611793611793</v>
      </c>
      <c r="D9">
        <f t="shared" si="2"/>
        <v>0.98557692307692302</v>
      </c>
      <c r="E9">
        <f t="shared" si="3"/>
        <v>0.8</v>
      </c>
      <c r="F9">
        <f t="shared" si="4"/>
        <v>0.69284064665127021</v>
      </c>
    </row>
    <row r="10" spans="1:9" x14ac:dyDescent="0.3">
      <c r="B10">
        <f t="shared" si="0"/>
        <v>0.80402010050251249</v>
      </c>
      <c r="C10">
        <f t="shared" si="1"/>
        <v>0.63882063882063866</v>
      </c>
      <c r="D10">
        <f t="shared" si="2"/>
        <v>0.60096153846153832</v>
      </c>
      <c r="E10">
        <f t="shared" si="3"/>
        <v>0.42352941176470577</v>
      </c>
      <c r="F10">
        <f t="shared" si="4"/>
        <v>0.39260969976905302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2022-04-21T16:22:09Z</dcterms:created>
  <dcterms:modified xsi:type="dcterms:W3CDTF">2022-04-22T06:14:28Z</dcterms:modified>
</cp:coreProperties>
</file>