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4" i="1" l="1"/>
  <c r="B23" i="1"/>
  <c r="B34" i="1"/>
  <c r="C36" i="1"/>
  <c r="B54" i="1"/>
  <c r="C56" i="1"/>
</calcChain>
</file>

<file path=xl/sharedStrings.xml><?xml version="1.0" encoding="utf-8"?>
<sst xmlns="http://schemas.openxmlformats.org/spreadsheetml/2006/main" count="47" uniqueCount="46">
  <si>
    <t>ЛАБОРАТОРНАЯ РАБОТА № 3 ИССЛЕДОВАНИЕ ТЕХНИЧЕСКИХ АСПЕКТОВ ПРОЕКТИРОВАНИЯ В СИСТЕМНОЙ ИНЖЕНЕРИИ</t>
  </si>
  <si>
    <t>Интернет магазин</t>
  </si>
  <si>
    <t>1 Расчѐтные выражения для выбора средств ввода и регистрации</t>
  </si>
  <si>
    <t>Nобщ</t>
  </si>
  <si>
    <r>
      <rPr>
        <b/>
        <sz val="11"/>
        <color theme="1"/>
        <rFont val="Calibri"/>
        <family val="2"/>
        <charset val="204"/>
        <scheme val="minor"/>
      </rPr>
      <t xml:space="preserve">np </t>
    </r>
    <r>
      <rPr>
        <sz val="11"/>
        <color theme="1"/>
        <rFont val="Calibri"/>
        <family val="2"/>
        <scheme val="minor"/>
      </rPr>
      <t>- количество офисов компании</t>
    </r>
  </si>
  <si>
    <r>
      <rPr>
        <b/>
        <sz val="11"/>
        <color theme="1"/>
        <rFont val="Calibri"/>
        <family val="2"/>
        <charset val="204"/>
        <scheme val="minor"/>
      </rPr>
      <t>KH</t>
    </r>
    <r>
      <rPr>
        <sz val="11"/>
        <color theme="1"/>
        <rFont val="Calibri"/>
        <family val="2"/>
        <charset val="204"/>
        <scheme val="minor"/>
      </rPr>
      <t xml:space="preserve"> - коэффициент, который учитывает неравномерность поступления данных</t>
    </r>
  </si>
  <si>
    <t>KH = tсм / tсм - to</t>
  </si>
  <si>
    <r>
      <rPr>
        <b/>
        <sz val="11"/>
        <color theme="1"/>
        <rFont val="Calibri"/>
        <family val="2"/>
        <charset val="204"/>
        <scheme val="minor"/>
      </rPr>
      <t>tсм</t>
    </r>
    <r>
      <rPr>
        <sz val="11"/>
        <color theme="1"/>
        <rFont val="Calibri"/>
        <family val="2"/>
        <scheme val="minor"/>
      </rPr>
      <t xml:space="preserve"> - длительность включенного ПК</t>
    </r>
  </si>
  <si>
    <r>
      <rPr>
        <b/>
        <sz val="11"/>
        <color theme="1"/>
        <rFont val="Calibri"/>
        <family val="2"/>
        <charset val="204"/>
        <scheme val="minor"/>
      </rPr>
      <t>to</t>
    </r>
    <r>
      <rPr>
        <sz val="11"/>
        <color theme="1"/>
        <rFont val="Calibri"/>
        <family val="2"/>
        <scheme val="minor"/>
      </rPr>
      <t xml:space="preserve"> - среднее время отсутствия данных в течении времени tсм</t>
    </r>
  </si>
  <si>
    <t>Ni = e*Mpj*(1+Kkh)/Bi,j*tдопj</t>
  </si>
  <si>
    <t>Мы используем ручной способ формирования и внесения первичных данных</t>
  </si>
  <si>
    <r>
      <rPr>
        <b/>
        <sz val="11"/>
        <color theme="1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scheme val="minor"/>
      </rPr>
      <t xml:space="preserve"> - число видов регистрируемых данных</t>
    </r>
  </si>
  <si>
    <r>
      <rPr>
        <b/>
        <sz val="11"/>
        <color theme="1"/>
        <rFont val="Calibri"/>
        <family val="2"/>
        <charset val="204"/>
        <scheme val="minor"/>
      </rPr>
      <t xml:space="preserve">Mpj </t>
    </r>
    <r>
      <rPr>
        <sz val="11"/>
        <color theme="1"/>
        <rFont val="Calibri"/>
        <family val="2"/>
        <scheme val="minor"/>
      </rPr>
      <t>- объѐм массива регистрируемой информации</t>
    </r>
  </si>
  <si>
    <r>
      <rPr>
        <b/>
        <sz val="11"/>
        <color theme="1"/>
        <rFont val="Calibri"/>
        <family val="2"/>
        <charset val="204"/>
        <scheme val="minor"/>
      </rPr>
      <t xml:space="preserve">Kkh - Bi,j </t>
    </r>
    <r>
      <rPr>
        <sz val="11"/>
        <color theme="1"/>
        <rFont val="Calibri"/>
        <family val="2"/>
        <scheme val="minor"/>
      </rPr>
      <t>- нормативная характеристика производительности i-м устройством j-ых типов данных</t>
    </r>
  </si>
  <si>
    <r>
      <rPr>
        <b/>
        <sz val="11"/>
        <color theme="1"/>
        <rFont val="Calibri"/>
        <family val="2"/>
        <charset val="204"/>
        <scheme val="minor"/>
      </rPr>
      <t xml:space="preserve">tДОПj </t>
    </r>
    <r>
      <rPr>
        <sz val="11"/>
        <color theme="1"/>
        <rFont val="Calibri"/>
        <family val="2"/>
        <scheme val="minor"/>
      </rPr>
      <t>– допустимое время приѐма j-ого типа данных</t>
    </r>
  </si>
  <si>
    <r>
      <rPr>
        <b/>
        <sz val="11"/>
        <color theme="1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scheme val="minor"/>
      </rPr>
      <t xml:space="preserve"> – число видов регистрируемых данных</t>
    </r>
  </si>
  <si>
    <r>
      <rPr>
        <b/>
        <sz val="11"/>
        <color theme="1"/>
        <rFont val="Calibri"/>
        <family val="2"/>
        <charset val="204"/>
        <scheme val="minor"/>
      </rPr>
      <t xml:space="preserve">Fj </t>
    </r>
    <r>
      <rPr>
        <sz val="11"/>
        <color theme="1"/>
        <rFont val="Calibri"/>
        <family val="2"/>
        <scheme val="minor"/>
      </rPr>
      <t>– время работы алгоритма формирования (фиксации) данных</t>
    </r>
  </si>
  <si>
    <r>
      <rPr>
        <b/>
        <sz val="11"/>
        <color theme="1"/>
        <rFont val="Calibri"/>
        <family val="2"/>
        <charset val="204"/>
        <scheme val="minor"/>
      </rPr>
      <t>NF</t>
    </r>
    <r>
      <rPr>
        <sz val="11"/>
        <color theme="1"/>
        <rFont val="Calibri"/>
        <family val="2"/>
        <scheme val="minor"/>
      </rPr>
      <t xml:space="preserve"> – количество источников данных</t>
    </r>
  </si>
  <si>
    <r>
      <rPr>
        <b/>
        <sz val="11"/>
        <color theme="1"/>
        <rFont val="Calibri"/>
        <family val="2"/>
        <charset val="204"/>
        <scheme val="minor"/>
      </rPr>
      <t>Rj</t>
    </r>
    <r>
      <rPr>
        <sz val="11"/>
        <color theme="1"/>
        <rFont val="Calibri"/>
        <family val="2"/>
        <scheme val="minor"/>
      </rPr>
      <t xml:space="preserve"> – время работы алгоритма регистрации (внесения) данных</t>
    </r>
  </si>
  <si>
    <r>
      <rPr>
        <b/>
        <sz val="11"/>
        <color theme="1"/>
        <rFont val="Calibri"/>
        <family val="2"/>
        <charset val="204"/>
        <scheme val="minor"/>
      </rPr>
      <t>NR</t>
    </r>
    <r>
      <rPr>
        <sz val="11"/>
        <color theme="1"/>
        <rFont val="Calibri"/>
        <family val="2"/>
        <scheme val="minor"/>
      </rPr>
      <t xml:space="preserve"> – количество пунктов регистрации (удалѐнных терминалов)</t>
    </r>
  </si>
  <si>
    <r>
      <rPr>
        <b/>
        <sz val="11"/>
        <color theme="1"/>
        <rFont val="Calibri"/>
        <family val="2"/>
        <charset val="204"/>
        <scheme val="minor"/>
      </rPr>
      <t xml:space="preserve">Aj </t>
    </r>
    <r>
      <rPr>
        <sz val="11"/>
        <color theme="1"/>
        <rFont val="Calibri"/>
        <family val="2"/>
        <scheme val="minor"/>
      </rPr>
      <t>– время работы алгоритма накопления (аккумулирования) данных</t>
    </r>
  </si>
  <si>
    <r>
      <rPr>
        <b/>
        <sz val="11"/>
        <color theme="1"/>
        <rFont val="Calibri"/>
        <family val="2"/>
        <charset val="204"/>
        <scheme val="minor"/>
      </rPr>
      <t xml:space="preserve">NA </t>
    </r>
    <r>
      <rPr>
        <sz val="11"/>
        <color theme="1"/>
        <rFont val="Calibri"/>
        <family val="2"/>
        <scheme val="minor"/>
      </rPr>
      <t>– количество пунктов накопления информации (локальных станций)</t>
    </r>
  </si>
  <si>
    <r>
      <rPr>
        <b/>
        <sz val="11"/>
        <color theme="1"/>
        <rFont val="Calibri"/>
        <family val="2"/>
        <charset val="204"/>
        <scheme val="minor"/>
      </rPr>
      <t xml:space="preserve">Dj </t>
    </r>
    <r>
      <rPr>
        <sz val="11"/>
        <color theme="1"/>
        <rFont val="Calibri"/>
        <family val="2"/>
        <scheme val="minor"/>
      </rPr>
      <t>– время работы алгоритма задержки времени перед передачей на сервер</t>
    </r>
  </si>
  <si>
    <r>
      <rPr>
        <b/>
        <sz val="11"/>
        <color theme="1"/>
        <rFont val="Calibri"/>
        <family val="2"/>
        <charset val="204"/>
        <scheme val="minor"/>
      </rPr>
      <t xml:space="preserve">Цр </t>
    </r>
    <r>
      <rPr>
        <sz val="11"/>
        <color theme="1"/>
        <rFont val="Calibri"/>
        <family val="2"/>
        <scheme val="minor"/>
      </rPr>
      <t>- Цикл работ по регистрации данных</t>
    </r>
  </si>
  <si>
    <r>
      <rPr>
        <b/>
        <sz val="11"/>
        <color theme="1"/>
        <rFont val="Calibri"/>
        <family val="2"/>
        <charset val="204"/>
        <scheme val="minor"/>
      </rPr>
      <t>Nобщ</t>
    </r>
    <r>
      <rPr>
        <sz val="11"/>
        <color theme="1"/>
        <rFont val="Calibri"/>
        <family val="2"/>
        <scheme val="minor"/>
      </rPr>
      <t xml:space="preserve"> - Общее количество ПК для регистрации и ввода данных</t>
    </r>
  </si>
  <si>
    <t>Цр</t>
  </si>
  <si>
    <t>e</t>
  </si>
  <si>
    <t>Fj</t>
  </si>
  <si>
    <t>NF</t>
  </si>
  <si>
    <t>Rj</t>
  </si>
  <si>
    <t>Nr</t>
  </si>
  <si>
    <t>Aj</t>
  </si>
  <si>
    <t>NA</t>
  </si>
  <si>
    <t>Dj</t>
  </si>
  <si>
    <t>Цр = e (Fj/Nf+Rj/Nr+Aj/Na+D)</t>
  </si>
  <si>
    <t>Nj</t>
  </si>
  <si>
    <t>Mpj</t>
  </si>
  <si>
    <t>Kkh</t>
  </si>
  <si>
    <t>Bi,j</t>
  </si>
  <si>
    <t>tДОПj</t>
  </si>
  <si>
    <t>KH</t>
  </si>
  <si>
    <t>tсм</t>
  </si>
  <si>
    <t>to</t>
  </si>
  <si>
    <t>np</t>
  </si>
  <si>
    <r>
      <rPr>
        <b/>
        <sz val="11"/>
        <color theme="1"/>
        <rFont val="Calibri"/>
        <family val="2"/>
        <charset val="204"/>
        <scheme val="minor"/>
      </rPr>
      <t xml:space="preserve">Nj </t>
    </r>
    <r>
      <rPr>
        <sz val="11"/>
        <color theme="1"/>
        <rFont val="Calibri"/>
        <family val="2"/>
        <scheme val="minor"/>
      </rPr>
      <t>- кол-во ПК установленных в одном офисе</t>
    </r>
  </si>
  <si>
    <t>Nобщ = np*Nj*KH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</si>
</sst>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H57" sqref="H57"/>
    </sheetView>
  </sheetViews>
  <sheetFormatPr defaultRowHeight="15" x14ac:dyDescent="0.25"/>
  <cols>
    <col min="3" max="3" width="13.42578125" customWidth="1"/>
  </cols>
  <sheetData>
    <row r="1" spans="1:5" x14ac:dyDescent="0.25">
      <c r="A1" s="1" t="s">
        <v>0</v>
      </c>
    </row>
    <row r="2" spans="1:5" x14ac:dyDescent="0.25">
      <c r="A2" s="2" t="s">
        <v>1</v>
      </c>
    </row>
    <row r="4" spans="1:5" x14ac:dyDescent="0.25">
      <c r="A4" s="1" t="s">
        <v>2</v>
      </c>
    </row>
    <row r="5" spans="1:5" x14ac:dyDescent="0.25">
      <c r="A5" s="1"/>
    </row>
    <row r="6" spans="1:5" x14ac:dyDescent="0.25">
      <c r="A6" s="1" t="s">
        <v>45</v>
      </c>
    </row>
    <row r="8" spans="1:5" x14ac:dyDescent="0.25">
      <c r="A8" s="3" t="s">
        <v>24</v>
      </c>
    </row>
    <row r="9" spans="1:5" x14ac:dyDescent="0.25">
      <c r="A9" s="3" t="s">
        <v>4</v>
      </c>
    </row>
    <row r="10" spans="1:5" x14ac:dyDescent="0.25">
      <c r="A10" s="3" t="s">
        <v>44</v>
      </c>
    </row>
    <row r="11" spans="1:5" x14ac:dyDescent="0.25">
      <c r="A11" s="3" t="s">
        <v>5</v>
      </c>
    </row>
    <row r="13" spans="1:5" x14ac:dyDescent="0.25">
      <c r="A13" s="1"/>
      <c r="B13" s="4" t="s">
        <v>3</v>
      </c>
      <c r="C13" s="4" t="s">
        <v>43</v>
      </c>
      <c r="D13" s="4" t="s">
        <v>35</v>
      </c>
      <c r="E13" s="4"/>
    </row>
    <row r="14" spans="1:5" x14ac:dyDescent="0.25">
      <c r="B14">
        <f>C14*D14*B23</f>
        <v>1</v>
      </c>
      <c r="C14">
        <v>1</v>
      </c>
      <c r="D14">
        <v>2</v>
      </c>
    </row>
    <row r="17" spans="1:4" x14ac:dyDescent="0.25">
      <c r="A17" s="1" t="s">
        <v>6</v>
      </c>
    </row>
    <row r="19" spans="1:4" x14ac:dyDescent="0.25">
      <c r="A19" s="3" t="s">
        <v>7</v>
      </c>
    </row>
    <row r="20" spans="1:4" x14ac:dyDescent="0.25">
      <c r="A20" s="3" t="s">
        <v>8</v>
      </c>
    </row>
    <row r="22" spans="1:4" x14ac:dyDescent="0.25">
      <c r="B22" s="4" t="s">
        <v>40</v>
      </c>
      <c r="C22" s="4" t="s">
        <v>41</v>
      </c>
      <c r="D22" s="4" t="s">
        <v>42</v>
      </c>
    </row>
    <row r="23" spans="1:4" x14ac:dyDescent="0.25">
      <c r="B23" s="5">
        <f>C23/C23-D23</f>
        <v>0.5</v>
      </c>
      <c r="C23" s="5">
        <v>8</v>
      </c>
      <c r="D23" s="5">
        <v>0.5</v>
      </c>
    </row>
    <row r="26" spans="1:4" x14ac:dyDescent="0.25">
      <c r="A26" s="1" t="s">
        <v>9</v>
      </c>
    </row>
    <row r="28" spans="1:4" x14ac:dyDescent="0.25">
      <c r="A28" s="3" t="s">
        <v>11</v>
      </c>
    </row>
    <row r="29" spans="1:4" x14ac:dyDescent="0.25">
      <c r="A29" s="3" t="s">
        <v>12</v>
      </c>
    </row>
    <row r="30" spans="1:4" x14ac:dyDescent="0.25">
      <c r="A30" s="3" t="s">
        <v>13</v>
      </c>
    </row>
    <row r="31" spans="1:4" x14ac:dyDescent="0.25">
      <c r="A31" s="3" t="s">
        <v>14</v>
      </c>
    </row>
    <row r="32" spans="1:4" x14ac:dyDescent="0.25">
      <c r="A32" s="3"/>
    </row>
    <row r="33" spans="1:6" x14ac:dyDescent="0.25">
      <c r="A33" s="3"/>
      <c r="B33" s="4" t="s">
        <v>35</v>
      </c>
      <c r="C33" s="4" t="s">
        <v>36</v>
      </c>
      <c r="D33" s="4" t="s">
        <v>37</v>
      </c>
      <c r="E33" s="4" t="s">
        <v>38</v>
      </c>
      <c r="F33" s="4" t="s">
        <v>39</v>
      </c>
    </row>
    <row r="34" spans="1:6" x14ac:dyDescent="0.25">
      <c r="B34" s="5">
        <f>C54*C36</f>
        <v>120.00000000000003</v>
      </c>
      <c r="C34" s="5">
        <v>3</v>
      </c>
      <c r="D34" s="5">
        <v>0.6</v>
      </c>
      <c r="E34" s="5">
        <v>0.6</v>
      </c>
      <c r="F34" s="5">
        <v>5</v>
      </c>
    </row>
    <row r="35" spans="1:6" x14ac:dyDescent="0.25">
      <c r="B35" s="5"/>
      <c r="C35" s="5"/>
      <c r="D35" s="5"/>
      <c r="E35" s="5"/>
      <c r="F35" s="5"/>
    </row>
    <row r="36" spans="1:6" x14ac:dyDescent="0.25">
      <c r="B36" s="5"/>
      <c r="C36" s="5">
        <f>C34*(1+D34)/E34*F34</f>
        <v>40.000000000000007</v>
      </c>
      <c r="D36" s="5"/>
      <c r="E36" s="5"/>
      <c r="F36" s="5"/>
    </row>
    <row r="38" spans="1:6" x14ac:dyDescent="0.25">
      <c r="A38" t="s">
        <v>10</v>
      </c>
    </row>
    <row r="40" spans="1:6" x14ac:dyDescent="0.25">
      <c r="A40" s="1" t="s">
        <v>34</v>
      </c>
    </row>
    <row r="41" spans="1:6" x14ac:dyDescent="0.25">
      <c r="A41" s="1"/>
    </row>
    <row r="42" spans="1:6" x14ac:dyDescent="0.25">
      <c r="A42" s="3" t="s">
        <v>23</v>
      </c>
    </row>
    <row r="43" spans="1:6" x14ac:dyDescent="0.25">
      <c r="A43" s="3" t="s">
        <v>15</v>
      </c>
    </row>
    <row r="44" spans="1:6" x14ac:dyDescent="0.25">
      <c r="A44" s="3" t="s">
        <v>16</v>
      </c>
    </row>
    <row r="45" spans="1:6" x14ac:dyDescent="0.25">
      <c r="A45" s="3" t="s">
        <v>17</v>
      </c>
    </row>
    <row r="46" spans="1:6" x14ac:dyDescent="0.25">
      <c r="A46" s="3" t="s">
        <v>18</v>
      </c>
    </row>
    <row r="47" spans="1:6" x14ac:dyDescent="0.25">
      <c r="A47" s="3" t="s">
        <v>19</v>
      </c>
    </row>
    <row r="48" spans="1:6" x14ac:dyDescent="0.25">
      <c r="A48" s="3" t="s">
        <v>20</v>
      </c>
    </row>
    <row r="49" spans="1:10" x14ac:dyDescent="0.25">
      <c r="A49" s="3" t="s">
        <v>21</v>
      </c>
    </row>
    <row r="50" spans="1:10" x14ac:dyDescent="0.25">
      <c r="A50" s="3" t="s">
        <v>22</v>
      </c>
    </row>
    <row r="53" spans="1:10" x14ac:dyDescent="0.25">
      <c r="B53" s="4" t="s">
        <v>25</v>
      </c>
      <c r="C53" s="4" t="s">
        <v>26</v>
      </c>
      <c r="D53" s="4" t="s">
        <v>27</v>
      </c>
      <c r="E53" s="4" t="s">
        <v>28</v>
      </c>
      <c r="F53" s="4" t="s">
        <v>29</v>
      </c>
      <c r="G53" s="4" t="s">
        <v>30</v>
      </c>
      <c r="H53" s="4" t="s">
        <v>31</v>
      </c>
      <c r="I53" s="4" t="s">
        <v>32</v>
      </c>
      <c r="J53" s="4" t="s">
        <v>33</v>
      </c>
    </row>
    <row r="54" spans="1:10" x14ac:dyDescent="0.25">
      <c r="B54">
        <f>C54*C56</f>
        <v>8.3999999999999986</v>
      </c>
      <c r="C54" s="5">
        <v>3</v>
      </c>
      <c r="D54" s="5">
        <v>1</v>
      </c>
      <c r="E54" s="5">
        <v>2</v>
      </c>
      <c r="F54" s="5">
        <v>1</v>
      </c>
      <c r="G54" s="5">
        <v>1</v>
      </c>
      <c r="H54" s="5">
        <v>1</v>
      </c>
      <c r="I54" s="5">
        <v>1</v>
      </c>
      <c r="J54" s="5">
        <v>0.3</v>
      </c>
    </row>
    <row r="56" spans="1:10" x14ac:dyDescent="0.25">
      <c r="C56" s="5">
        <f>D54/E54+F54/G54+H54/I54+J54</f>
        <v>2.8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2020-11-08T14:51:48Z</dcterms:modified>
</cp:coreProperties>
</file>