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Sheet1!$A$1:$U$163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<sst xmlns="http://schemas.openxmlformats.org/spreadsheetml/2006/main" count="394" uniqueCount="188">
  <si>
    <t>ID</t>
  </si>
  <si>
    <t>Name</t>
  </si>
  <si>
    <t>Age</t>
  </si>
  <si>
    <t>Gender</t>
  </si>
  <si>
    <t>Herniated_Level</t>
  </si>
  <si>
    <t>Priffmann</t>
  </si>
  <si>
    <t>Iwabuchi</t>
  </si>
  <si>
    <t>Modic</t>
  </si>
  <si>
    <t>Komori</t>
  </si>
  <si>
    <t>MSU</t>
  </si>
  <si>
    <t>Spinal_canal_stenosis</t>
  </si>
  <si>
    <t>Bull_eye</t>
  </si>
  <si>
    <t>SS</t>
  </si>
  <si>
    <t>Upper_VB_Posterior_Height_CM</t>
  </si>
  <si>
    <t>Lower_VB_Posterior_Height_CM</t>
  </si>
  <si>
    <t>Initial_volume</t>
  </si>
  <si>
    <t>Months_of_Review</t>
  </si>
  <si>
    <t>Last_volume</t>
  </si>
  <si>
    <t>Absorption_rate</t>
  </si>
  <si>
    <t>Absorption</t>
  </si>
  <si>
    <t>Absorption_type</t>
  </si>
  <si>
    <t>R1</t>
  </si>
  <si>
    <t>Liu Xianqun</t>
  </si>
  <si>
    <t>女</t>
  </si>
  <si>
    <t>L5/S1</t>
  </si>
  <si>
    <t>A</t>
  </si>
  <si>
    <t>N1</t>
  </si>
  <si>
    <t>Zhu Lin</t>
  </si>
  <si>
    <t>N2</t>
  </si>
  <si>
    <t>Cao Lei</t>
  </si>
  <si>
    <t>男</t>
  </si>
  <si>
    <t>R2</t>
  </si>
  <si>
    <t>Shi Hong</t>
  </si>
  <si>
    <t>N3</t>
  </si>
  <si>
    <t>Xu Jing1</t>
  </si>
  <si>
    <t>L4/5</t>
  </si>
  <si>
    <t>N4</t>
  </si>
  <si>
    <t>Xu Jing2</t>
  </si>
  <si>
    <t>R3</t>
  </si>
  <si>
    <t>Sheng Huifang</t>
  </si>
  <si>
    <t>R4</t>
  </si>
  <si>
    <t>Chen Lin</t>
  </si>
  <si>
    <t>R5</t>
  </si>
  <si>
    <t>Qi Zonglan</t>
  </si>
  <si>
    <t>B</t>
  </si>
  <si>
    <t>R6</t>
  </si>
  <si>
    <t>Ye Xin</t>
  </si>
  <si>
    <t>R7</t>
  </si>
  <si>
    <t>Zhu Xueliang</t>
  </si>
  <si>
    <t>N5</t>
  </si>
  <si>
    <t>Ge Yijiang</t>
  </si>
  <si>
    <t>R8</t>
  </si>
  <si>
    <t>Yu Xiaoyao</t>
  </si>
  <si>
    <t>C</t>
  </si>
  <si>
    <t>R9</t>
  </si>
  <si>
    <t>Yang Dongmei</t>
  </si>
  <si>
    <t>R10</t>
  </si>
  <si>
    <t>Li Qiu</t>
  </si>
  <si>
    <t>N6</t>
  </si>
  <si>
    <t>Chen Xixi</t>
  </si>
  <si>
    <t>R11</t>
  </si>
  <si>
    <t>Guo Zhu</t>
  </si>
  <si>
    <t>N7</t>
  </si>
  <si>
    <t>Zhang Xiang</t>
  </si>
  <si>
    <t>R12</t>
  </si>
  <si>
    <t>Yao Chunjiang</t>
  </si>
  <si>
    <t>R13</t>
  </si>
  <si>
    <t>Wu Ying</t>
  </si>
  <si>
    <t>R14</t>
  </si>
  <si>
    <t>Luo Xiaoyan</t>
  </si>
  <si>
    <t>L2/3</t>
  </si>
  <si>
    <t>R15</t>
  </si>
  <si>
    <t>Guo Ying</t>
  </si>
  <si>
    <t>R16</t>
  </si>
  <si>
    <t>Zhang Canwei</t>
  </si>
  <si>
    <t>R17</t>
  </si>
  <si>
    <t>Dou Yaling</t>
  </si>
  <si>
    <t>R18</t>
  </si>
  <si>
    <t>Cheng Dongyang</t>
  </si>
  <si>
    <t>R19</t>
  </si>
  <si>
    <t>Xu Lixiao</t>
  </si>
  <si>
    <t>R20</t>
  </si>
  <si>
    <t>Li Yan</t>
  </si>
  <si>
    <t>N8</t>
  </si>
  <si>
    <t>Liu Dongmei</t>
  </si>
  <si>
    <t>N9</t>
  </si>
  <si>
    <t>Zhang Yuewu</t>
  </si>
  <si>
    <t>R21</t>
  </si>
  <si>
    <t>Huang Zhijun</t>
  </si>
  <si>
    <t>R22</t>
  </si>
  <si>
    <t>Li Zhihua</t>
  </si>
  <si>
    <t>R23</t>
  </si>
  <si>
    <t>Chen Shujuan</t>
  </si>
  <si>
    <t>R24</t>
  </si>
  <si>
    <t>Liu Wei</t>
  </si>
  <si>
    <t>R25</t>
  </si>
  <si>
    <t>Mei Ling</t>
  </si>
  <si>
    <t>R26</t>
  </si>
  <si>
    <t>Zhang Jianhu</t>
  </si>
  <si>
    <t>R27</t>
  </si>
  <si>
    <t>Dai Jiajun</t>
  </si>
  <si>
    <t>R28</t>
  </si>
  <si>
    <t>Rui Bingjian</t>
  </si>
  <si>
    <t>R29</t>
  </si>
  <si>
    <t>Zhu Zhoukang</t>
  </si>
  <si>
    <t>N10</t>
  </si>
  <si>
    <t>Dai Xianglin</t>
  </si>
  <si>
    <t>R30</t>
  </si>
  <si>
    <t>Zuo Guanghua</t>
  </si>
  <si>
    <t>L3/4</t>
  </si>
  <si>
    <t>R31</t>
  </si>
  <si>
    <t>Chen Chen</t>
  </si>
  <si>
    <t>R32</t>
  </si>
  <si>
    <t>Hu Shengshu</t>
  </si>
  <si>
    <t>N11</t>
  </si>
  <si>
    <t>Xia Rong</t>
  </si>
  <si>
    <t>R33</t>
  </si>
  <si>
    <t>Ye Liping</t>
  </si>
  <si>
    <t>N12</t>
  </si>
  <si>
    <t>Yu Diqing</t>
  </si>
  <si>
    <t>R34</t>
  </si>
  <si>
    <t>Dai Yangyang</t>
  </si>
  <si>
    <t>N13</t>
  </si>
  <si>
    <t>Sun Zhikun</t>
  </si>
  <si>
    <t>R35</t>
  </si>
  <si>
    <t>Peng Baogong</t>
  </si>
  <si>
    <t>N14</t>
  </si>
  <si>
    <t>Fan Runjing</t>
  </si>
  <si>
    <t>R36</t>
  </si>
  <si>
    <t>Xu Haiyan</t>
  </si>
  <si>
    <t>N15</t>
  </si>
  <si>
    <t>Kong Jiahao1</t>
  </si>
  <si>
    <t>R37</t>
  </si>
  <si>
    <t>Feng Zhenhua</t>
  </si>
  <si>
    <t>R38</t>
  </si>
  <si>
    <t>Du Fangfang</t>
  </si>
  <si>
    <t>N16</t>
  </si>
  <si>
    <t>Cao Yuanyuan</t>
  </si>
  <si>
    <t>N17</t>
  </si>
  <si>
    <t>Li Shuyi</t>
  </si>
  <si>
    <t>R39</t>
  </si>
  <si>
    <t>Ma Guoqi</t>
  </si>
  <si>
    <t>R40</t>
  </si>
  <si>
    <t>Chen Zhijun</t>
  </si>
  <si>
    <t>R41</t>
  </si>
  <si>
    <t>Ji Xuemiao</t>
  </si>
  <si>
    <t>R42</t>
  </si>
  <si>
    <t>Wang Huangtao</t>
  </si>
  <si>
    <t>R43</t>
  </si>
  <si>
    <t>Zhao Jialiang</t>
  </si>
  <si>
    <t>N18</t>
  </si>
  <si>
    <t>Xu Yi</t>
  </si>
  <si>
    <t>N19</t>
  </si>
  <si>
    <t>Qian Qiuliang</t>
  </si>
  <si>
    <t>R44</t>
  </si>
  <si>
    <t>Zhang Yu</t>
  </si>
  <si>
    <t>N20</t>
  </si>
  <si>
    <t>Li Yang</t>
  </si>
  <si>
    <t>R45</t>
  </si>
  <si>
    <t>Liu Zengde</t>
  </si>
  <si>
    <t>R46</t>
  </si>
  <si>
    <t>Chen Zengguang</t>
  </si>
  <si>
    <t>R47</t>
  </si>
  <si>
    <t>Lu Jianhua</t>
  </si>
  <si>
    <t>R48</t>
  </si>
  <si>
    <t>Yang Xiaofeng</t>
  </si>
  <si>
    <t>R49</t>
  </si>
  <si>
    <t>Pu Chunquan</t>
  </si>
  <si>
    <t>R50</t>
  </si>
  <si>
    <t>Tang Yubao</t>
  </si>
  <si>
    <t>R51</t>
  </si>
  <si>
    <t>Chai Xiaodong</t>
  </si>
  <si>
    <t>R52</t>
  </si>
  <si>
    <t>Zhu Dongxue</t>
  </si>
  <si>
    <t>R53</t>
  </si>
  <si>
    <t>Wu Qinhua</t>
  </si>
  <si>
    <t>R54</t>
  </si>
  <si>
    <t>Xu Changqin</t>
  </si>
  <si>
    <t>N21</t>
  </si>
  <si>
    <t>Luo Minglan</t>
  </si>
  <si>
    <t>R55</t>
  </si>
  <si>
    <t>Li Xiaoxing</t>
  </si>
  <si>
    <t>R56</t>
  </si>
  <si>
    <t>Zheng Kefu</t>
  </si>
  <si>
    <t>N22</t>
  </si>
  <si>
    <t>Jin Ziming</t>
  </si>
  <si>
    <t>R57</t>
  </si>
  <si>
    <t>Wang Mingzhi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</si>
</sst>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70AD4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3"/>
  <sheetViews>
    <sheetView tabSelected="1" zoomScale="70" zoomScaleNormal="70" workbookViewId="0">
      <pane ySplit="1" topLeftCell="A2" activePane="bottomLeft" state="frozen"/>
      <selection/>
      <selection pane="bottomLeft" activeCell="J13" sqref="J13"/>
    </sheetView>
  </sheetViews>
  <sheetFormatPr defaultColWidth="9" defaultRowHeight="14"/>
  <cols>
    <col min="1" max="10" width="9" style="4"/>
    <col min="11" max="11" width="24.1818181818182" style="4" customWidth="1"/>
    <col min="12" max="12" width="12.1818181818182" style="4" customWidth="1"/>
    <col min="13" max="13" width="14.8545454545455" style="4" customWidth="1"/>
    <col min="14" max="14" width="16.2727272727273" style="4" customWidth="1"/>
    <col min="15" max="15" width="18.5454545454545" style="4" customWidth="1"/>
    <col min="16" max="16" width="16.2727272727273" style="4" customWidth="1"/>
    <col min="17" max="17" width="17.3636363636364" style="4" customWidth="1"/>
    <col min="18" max="18" width="11.8181818181818" style="4" customWidth="1"/>
    <col min="19" max="19" width="17.3636363636364" style="4" customWidth="1"/>
    <col min="20" max="21" width="9" style="4"/>
  </cols>
  <sheetData>
    <row r="1" ht="28" spans="1:2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>
      <c r="A2" s="5" t="s">
        <v>21</v>
      </c>
      <c r="B2" s="6" t="s">
        <v>22</v>
      </c>
      <c r="C2" s="6">
        <v>52</v>
      </c>
      <c r="D2" s="6" t="s">
        <v>23</v>
      </c>
      <c r="E2" s="6" t="s">
        <v>24</v>
      </c>
      <c r="F2" s="6">
        <v>4</v>
      </c>
      <c r="G2" s="6">
        <v>1</v>
      </c>
      <c r="H2" s="6">
        <v>0</v>
      </c>
      <c r="I2" s="6">
        <v>4</v>
      </c>
      <c r="J2" s="6">
        <v>2</v>
      </c>
      <c r="K2" s="6">
        <v>0</v>
      </c>
      <c r="L2" s="6">
        <v>1</v>
      </c>
      <c r="M2" s="5">
        <v>28</v>
      </c>
      <c r="N2" s="5">
        <v>2.14</v>
      </c>
      <c r="O2" s="5">
        <v>1.989</v>
      </c>
      <c r="P2" s="5">
        <v>2.50995</v>
      </c>
      <c r="Q2" s="5">
        <v>3</v>
      </c>
      <c r="R2" s="6">
        <v>1.10175</v>
      </c>
      <c r="S2" s="6">
        <v>0.561047032809418</v>
      </c>
      <c r="T2" s="6">
        <v>1</v>
      </c>
      <c r="U2" s="5" t="s">
        <v>25</v>
      </c>
    </row>
    <row r="3" spans="1:21">
      <c r="A3" s="5" t="s">
        <v>26</v>
      </c>
      <c r="B3" s="6" t="s">
        <v>27</v>
      </c>
      <c r="C3" s="6">
        <v>41</v>
      </c>
      <c r="D3" s="6" t="s">
        <v>23</v>
      </c>
      <c r="E3" s="6" t="s">
        <v>24</v>
      </c>
      <c r="F3" s="6">
        <v>3</v>
      </c>
      <c r="G3" s="6">
        <v>2</v>
      </c>
      <c r="H3" s="6">
        <v>0</v>
      </c>
      <c r="I3" s="6">
        <v>2</v>
      </c>
      <c r="J3" s="6">
        <v>3</v>
      </c>
      <c r="K3" s="6">
        <v>1</v>
      </c>
      <c r="L3" s="6">
        <v>2</v>
      </c>
      <c r="M3" s="5">
        <v>15</v>
      </c>
      <c r="N3" s="5">
        <v>2.519</v>
      </c>
      <c r="O3" s="5">
        <v>2.187</v>
      </c>
      <c r="P3" s="5">
        <v>2.3512</v>
      </c>
      <c r="Q3" s="5">
        <v>7</v>
      </c>
      <c r="R3" s="6">
        <v>2.1018</v>
      </c>
      <c r="S3" s="6">
        <v>0.106073494385845</v>
      </c>
      <c r="T3" s="6">
        <v>0</v>
      </c>
      <c r="U3" s="5">
        <v>0</v>
      </c>
    </row>
    <row r="4" spans="1:21">
      <c r="A4" s="5" t="s">
        <v>28</v>
      </c>
      <c r="B4" s="6" t="s">
        <v>29</v>
      </c>
      <c r="C4" s="6">
        <v>39</v>
      </c>
      <c r="D4" s="6" t="s">
        <v>30</v>
      </c>
      <c r="E4" s="6" t="s">
        <v>24</v>
      </c>
      <c r="F4" s="6">
        <v>4</v>
      </c>
      <c r="G4" s="6">
        <v>1</v>
      </c>
      <c r="H4" s="6">
        <v>0</v>
      </c>
      <c r="I4" s="6">
        <v>3</v>
      </c>
      <c r="J4" s="6">
        <v>3</v>
      </c>
      <c r="K4" s="6">
        <v>1</v>
      </c>
      <c r="L4" s="6">
        <v>2</v>
      </c>
      <c r="M4" s="5">
        <v>32</v>
      </c>
      <c r="N4" s="5">
        <v>2.457</v>
      </c>
      <c r="O4" s="5">
        <v>2.476</v>
      </c>
      <c r="P4" s="5">
        <v>2.03125</v>
      </c>
      <c r="Q4" s="5">
        <v>7</v>
      </c>
      <c r="R4" s="6">
        <v>1.15</v>
      </c>
      <c r="S4" s="6">
        <v>0.433846153846154</v>
      </c>
      <c r="T4" s="6">
        <v>0</v>
      </c>
      <c r="U4" s="5">
        <v>0</v>
      </c>
    </row>
    <row r="5" spans="1:21">
      <c r="A5" s="5" t="s">
        <v>31</v>
      </c>
      <c r="B5" s="7" t="s">
        <v>32</v>
      </c>
      <c r="C5" s="6">
        <v>59</v>
      </c>
      <c r="D5" s="6" t="s">
        <v>23</v>
      </c>
      <c r="E5" s="6" t="s">
        <v>24</v>
      </c>
      <c r="F5" s="6">
        <v>3</v>
      </c>
      <c r="G5" s="6">
        <v>1</v>
      </c>
      <c r="H5" s="6">
        <v>0</v>
      </c>
      <c r="I5" s="6">
        <v>3</v>
      </c>
      <c r="J5" s="6">
        <v>2</v>
      </c>
      <c r="K5" s="6">
        <v>0</v>
      </c>
      <c r="L5" s="6">
        <v>1</v>
      </c>
      <c r="M5" s="5">
        <v>41</v>
      </c>
      <c r="N5" s="5">
        <v>2.126</v>
      </c>
      <c r="O5" s="5">
        <v>2.086</v>
      </c>
      <c r="P5" s="5">
        <v>2.1735</v>
      </c>
      <c r="Q5" s="5">
        <v>6</v>
      </c>
      <c r="R5" s="6">
        <v>0.86825</v>
      </c>
      <c r="S5" s="6">
        <v>0.600529100529101</v>
      </c>
      <c r="T5" s="6">
        <v>1</v>
      </c>
      <c r="U5" s="5" t="s">
        <v>25</v>
      </c>
    </row>
    <row r="6" spans="1:21">
      <c r="A6" s="5" t="s">
        <v>33</v>
      </c>
      <c r="B6" s="6" t="s">
        <v>34</v>
      </c>
      <c r="C6" s="6">
        <v>37</v>
      </c>
      <c r="D6" s="6" t="s">
        <v>23</v>
      </c>
      <c r="E6" s="6" t="s">
        <v>35</v>
      </c>
      <c r="F6" s="6">
        <v>4</v>
      </c>
      <c r="G6" s="6">
        <v>1</v>
      </c>
      <c r="H6" s="6">
        <v>0</v>
      </c>
      <c r="I6" s="6">
        <v>1</v>
      </c>
      <c r="J6" s="6">
        <v>2</v>
      </c>
      <c r="K6" s="6">
        <v>0</v>
      </c>
      <c r="L6" s="6">
        <v>3</v>
      </c>
      <c r="M6" s="5">
        <v>19</v>
      </c>
      <c r="N6" s="5">
        <v>2.375</v>
      </c>
      <c r="O6" s="5">
        <v>2.32</v>
      </c>
      <c r="P6" s="5">
        <v>2.2655</v>
      </c>
      <c r="Q6" s="5">
        <v>5</v>
      </c>
      <c r="R6" s="6">
        <v>1.54675</v>
      </c>
      <c r="S6" s="6">
        <v>0.317258883248731</v>
      </c>
      <c r="T6" s="6">
        <v>0</v>
      </c>
      <c r="U6" s="5">
        <v>0</v>
      </c>
    </row>
    <row r="7" spans="1:21">
      <c r="A7" s="5" t="s">
        <v>36</v>
      </c>
      <c r="B7" s="6" t="s">
        <v>37</v>
      </c>
      <c r="C7" s="6">
        <v>31</v>
      </c>
      <c r="D7" s="6" t="s">
        <v>23</v>
      </c>
      <c r="E7" s="6" t="s">
        <v>35</v>
      </c>
      <c r="F7" s="6">
        <v>3</v>
      </c>
      <c r="G7" s="6">
        <v>2</v>
      </c>
      <c r="H7" s="6">
        <v>1</v>
      </c>
      <c r="I7" s="6">
        <v>3</v>
      </c>
      <c r="J7" s="6">
        <v>3</v>
      </c>
      <c r="K7" s="6">
        <v>0</v>
      </c>
      <c r="L7" s="6">
        <v>2</v>
      </c>
      <c r="M7" s="5">
        <v>19</v>
      </c>
      <c r="N7" s="5">
        <v>2.461</v>
      </c>
      <c r="O7" s="5">
        <v>2.339</v>
      </c>
      <c r="P7" s="5">
        <v>1.2625</v>
      </c>
      <c r="Q7" s="5">
        <v>7</v>
      </c>
      <c r="R7" s="6">
        <v>0.9153</v>
      </c>
      <c r="S7" s="6">
        <v>0.275009900990099</v>
      </c>
      <c r="T7" s="6">
        <v>0</v>
      </c>
      <c r="U7" s="5">
        <v>0</v>
      </c>
    </row>
    <row r="8" spans="1:21">
      <c r="A8" s="5" t="s">
        <v>38</v>
      </c>
      <c r="B8" s="6" t="s">
        <v>39</v>
      </c>
      <c r="C8" s="6">
        <v>45</v>
      </c>
      <c r="D8" s="6" t="s">
        <v>23</v>
      </c>
      <c r="E8" s="6" t="s">
        <v>24</v>
      </c>
      <c r="F8" s="6">
        <v>4</v>
      </c>
      <c r="G8" s="6">
        <v>2</v>
      </c>
      <c r="H8" s="6">
        <v>1</v>
      </c>
      <c r="I8" s="6">
        <v>2</v>
      </c>
      <c r="J8" s="6">
        <v>2</v>
      </c>
      <c r="K8" s="6">
        <v>0</v>
      </c>
      <c r="L8" s="6">
        <v>2</v>
      </c>
      <c r="M8" s="5">
        <v>35</v>
      </c>
      <c r="N8" s="5">
        <v>2.519</v>
      </c>
      <c r="O8" s="5">
        <v>2.343</v>
      </c>
      <c r="P8" s="5">
        <v>2.39775</v>
      </c>
      <c r="Q8" s="5">
        <v>3</v>
      </c>
      <c r="R8" s="6">
        <v>0.966</v>
      </c>
      <c r="S8" s="6">
        <v>0.597122302158273</v>
      </c>
      <c r="T8" s="6">
        <v>1</v>
      </c>
      <c r="U8" s="5" t="s">
        <v>25</v>
      </c>
    </row>
    <row r="9" spans="1:21">
      <c r="A9" s="5" t="s">
        <v>40</v>
      </c>
      <c r="B9" s="6" t="s">
        <v>41</v>
      </c>
      <c r="C9" s="6">
        <v>59</v>
      </c>
      <c r="D9" s="6" t="s">
        <v>23</v>
      </c>
      <c r="E9" s="6" t="s">
        <v>35</v>
      </c>
      <c r="F9" s="6">
        <v>3</v>
      </c>
      <c r="G9" s="6">
        <v>1</v>
      </c>
      <c r="H9" s="6">
        <v>0</v>
      </c>
      <c r="I9" s="6">
        <v>4</v>
      </c>
      <c r="J9" s="6">
        <v>2</v>
      </c>
      <c r="K9" s="6">
        <v>0</v>
      </c>
      <c r="L9" s="6">
        <v>1</v>
      </c>
      <c r="M9" s="5">
        <v>28</v>
      </c>
      <c r="N9" s="5">
        <v>2.258</v>
      </c>
      <c r="O9" s="5">
        <v>2.231</v>
      </c>
      <c r="P9" s="5">
        <v>2.07</v>
      </c>
      <c r="Q9" s="5">
        <v>4</v>
      </c>
      <c r="R9" s="6">
        <v>0.1921</v>
      </c>
      <c r="S9" s="6">
        <v>0.90719806763285</v>
      </c>
      <c r="T9" s="6">
        <v>1</v>
      </c>
      <c r="U9" s="5" t="s">
        <v>25</v>
      </c>
    </row>
    <row r="10" spans="1:21">
      <c r="A10" s="5" t="s">
        <v>42</v>
      </c>
      <c r="B10" s="7" t="s">
        <v>43</v>
      </c>
      <c r="C10" s="6">
        <v>49</v>
      </c>
      <c r="D10" s="6" t="s">
        <v>23</v>
      </c>
      <c r="E10" s="6" t="s">
        <v>24</v>
      </c>
      <c r="F10" s="6">
        <v>3</v>
      </c>
      <c r="G10" s="6">
        <v>1</v>
      </c>
      <c r="H10" s="6">
        <v>2</v>
      </c>
      <c r="I10" s="6">
        <v>4</v>
      </c>
      <c r="J10" s="6">
        <v>2</v>
      </c>
      <c r="K10" s="6">
        <v>0</v>
      </c>
      <c r="L10" s="6">
        <v>1</v>
      </c>
      <c r="M10" s="5">
        <v>32</v>
      </c>
      <c r="N10" s="5">
        <v>2.197</v>
      </c>
      <c r="O10" s="5">
        <v>2.419</v>
      </c>
      <c r="P10" s="5">
        <v>4.2625</v>
      </c>
      <c r="Q10" s="5">
        <v>12</v>
      </c>
      <c r="R10" s="6">
        <v>1.07915</v>
      </c>
      <c r="S10" s="6">
        <v>0.746826979472141</v>
      </c>
      <c r="T10" s="6">
        <v>1</v>
      </c>
      <c r="U10" s="5" t="s">
        <v>44</v>
      </c>
    </row>
    <row r="11" spans="1:21">
      <c r="A11" s="5" t="s">
        <v>45</v>
      </c>
      <c r="B11" s="6" t="s">
        <v>46</v>
      </c>
      <c r="C11" s="6">
        <v>50</v>
      </c>
      <c r="D11" s="6" t="s">
        <v>30</v>
      </c>
      <c r="E11" s="6" t="s">
        <v>24</v>
      </c>
      <c r="F11" s="6">
        <v>3</v>
      </c>
      <c r="G11" s="6">
        <v>1</v>
      </c>
      <c r="H11" s="6">
        <v>0</v>
      </c>
      <c r="I11" s="6">
        <v>3</v>
      </c>
      <c r="J11" s="6">
        <v>3</v>
      </c>
      <c r="K11" s="6">
        <v>0</v>
      </c>
      <c r="L11" s="6">
        <v>1</v>
      </c>
      <c r="M11" s="5">
        <v>38</v>
      </c>
      <c r="N11" s="5">
        <v>2.681</v>
      </c>
      <c r="O11" s="5">
        <v>2.347</v>
      </c>
      <c r="P11" s="5">
        <v>0.9605</v>
      </c>
      <c r="Q11" s="5">
        <v>6</v>
      </c>
      <c r="R11" s="6">
        <v>0.30625</v>
      </c>
      <c r="S11" s="6">
        <v>0.681155648099948</v>
      </c>
      <c r="T11" s="6">
        <v>1</v>
      </c>
      <c r="U11" s="5" t="s">
        <v>25</v>
      </c>
    </row>
    <row r="12" spans="1:21">
      <c r="A12" s="5" t="s">
        <v>47</v>
      </c>
      <c r="B12" s="6" t="s">
        <v>48</v>
      </c>
      <c r="C12" s="6">
        <v>28</v>
      </c>
      <c r="D12" s="6" t="s">
        <v>30</v>
      </c>
      <c r="E12" s="6" t="s">
        <v>24</v>
      </c>
      <c r="F12" s="6">
        <v>3</v>
      </c>
      <c r="G12" s="6">
        <v>2</v>
      </c>
      <c r="H12" s="6">
        <v>0</v>
      </c>
      <c r="I12" s="6">
        <v>3</v>
      </c>
      <c r="J12" s="6">
        <v>3</v>
      </c>
      <c r="K12" s="6">
        <v>0</v>
      </c>
      <c r="L12" s="6">
        <v>1</v>
      </c>
      <c r="M12" s="5">
        <v>26</v>
      </c>
      <c r="N12" s="5">
        <v>2.099</v>
      </c>
      <c r="O12" s="5">
        <v>1.912</v>
      </c>
      <c r="P12" s="5">
        <v>2.45775</v>
      </c>
      <c r="Q12" s="5">
        <v>5</v>
      </c>
      <c r="R12" s="6">
        <v>0.60625</v>
      </c>
      <c r="S12" s="6">
        <v>0.753331298952294</v>
      </c>
      <c r="T12" s="6">
        <v>1</v>
      </c>
      <c r="U12" s="5" t="s">
        <v>25</v>
      </c>
    </row>
    <row r="13" spans="1:21">
      <c r="A13" s="5" t="s">
        <v>49</v>
      </c>
      <c r="B13" s="6" t="s">
        <v>50</v>
      </c>
      <c r="C13" s="6">
        <v>34</v>
      </c>
      <c r="D13" s="6" t="s">
        <v>30</v>
      </c>
      <c r="E13" s="6" t="s">
        <v>24</v>
      </c>
      <c r="F13" s="6">
        <v>3</v>
      </c>
      <c r="G13" s="6">
        <v>1</v>
      </c>
      <c r="H13" s="6">
        <v>0</v>
      </c>
      <c r="I13" s="6">
        <v>4</v>
      </c>
      <c r="J13" s="6">
        <v>2</v>
      </c>
      <c r="K13" s="6">
        <v>0</v>
      </c>
      <c r="L13" s="6">
        <v>1</v>
      </c>
      <c r="M13" s="5">
        <v>34</v>
      </c>
      <c r="N13" s="5">
        <v>2.743</v>
      </c>
      <c r="O13" s="5">
        <v>2.704</v>
      </c>
      <c r="P13" s="5">
        <v>1.8755</v>
      </c>
      <c r="Q13" s="5">
        <v>3</v>
      </c>
      <c r="R13" s="6">
        <v>1.0396</v>
      </c>
      <c r="S13" s="6">
        <v>0.445694481471608</v>
      </c>
      <c r="T13" s="6">
        <v>0</v>
      </c>
      <c r="U13" s="5">
        <v>0</v>
      </c>
    </row>
    <row r="14" spans="1:21">
      <c r="A14" s="5" t="s">
        <v>51</v>
      </c>
      <c r="B14" s="6" t="s">
        <v>52</v>
      </c>
      <c r="C14" s="6">
        <v>22</v>
      </c>
      <c r="D14" s="6" t="s">
        <v>23</v>
      </c>
      <c r="E14" s="6" t="s">
        <v>24</v>
      </c>
      <c r="F14" s="6">
        <v>3</v>
      </c>
      <c r="G14" s="6">
        <v>5</v>
      </c>
      <c r="H14" s="6">
        <v>0</v>
      </c>
      <c r="I14" s="6">
        <v>3</v>
      </c>
      <c r="J14" s="6">
        <v>3</v>
      </c>
      <c r="K14" s="6">
        <v>0</v>
      </c>
      <c r="L14" s="6">
        <v>2</v>
      </c>
      <c r="M14" s="5">
        <v>34</v>
      </c>
      <c r="N14" s="5">
        <v>2.372</v>
      </c>
      <c r="O14" s="5">
        <v>2.157</v>
      </c>
      <c r="P14" s="5">
        <v>1.7741</v>
      </c>
      <c r="Q14" s="5">
        <v>23</v>
      </c>
      <c r="R14" s="6">
        <v>0.13225</v>
      </c>
      <c r="S14" s="6">
        <v>0.925455160363001</v>
      </c>
      <c r="T14" s="6">
        <v>1</v>
      </c>
      <c r="U14" s="5" t="s">
        <v>53</v>
      </c>
    </row>
    <row r="15" spans="1:21">
      <c r="A15" s="5" t="s">
        <v>54</v>
      </c>
      <c r="B15" s="6" t="s">
        <v>55</v>
      </c>
      <c r="C15" s="6">
        <v>46</v>
      </c>
      <c r="D15" s="6" t="s">
        <v>23</v>
      </c>
      <c r="E15" s="6" t="s">
        <v>24</v>
      </c>
      <c r="F15" s="6">
        <v>4</v>
      </c>
      <c r="G15" s="6">
        <v>2</v>
      </c>
      <c r="H15" s="6">
        <v>0</v>
      </c>
      <c r="I15" s="6">
        <v>1</v>
      </c>
      <c r="J15" s="6">
        <v>2</v>
      </c>
      <c r="K15" s="6">
        <v>0</v>
      </c>
      <c r="L15" s="6">
        <v>2</v>
      </c>
      <c r="M15" s="5">
        <v>22</v>
      </c>
      <c r="N15" s="5">
        <v>2.412</v>
      </c>
      <c r="O15" s="5">
        <v>2.196</v>
      </c>
      <c r="P15" s="5">
        <v>1.97185</v>
      </c>
      <c r="Q15" s="5">
        <v>8</v>
      </c>
      <c r="R15" s="6">
        <v>0.9375</v>
      </c>
      <c r="S15" s="6">
        <v>0.524558156046352</v>
      </c>
      <c r="T15" s="6">
        <v>1</v>
      </c>
      <c r="U15" s="5" t="s">
        <v>44</v>
      </c>
    </row>
    <row r="16" spans="1:21">
      <c r="A16" s="5" t="s">
        <v>56</v>
      </c>
      <c r="B16" s="6" t="s">
        <v>57</v>
      </c>
      <c r="C16" s="6">
        <v>40</v>
      </c>
      <c r="D16" s="6" t="s">
        <v>23</v>
      </c>
      <c r="E16" s="6" t="s">
        <v>35</v>
      </c>
      <c r="F16" s="6">
        <v>3</v>
      </c>
      <c r="G16" s="6">
        <v>3</v>
      </c>
      <c r="H16" s="6">
        <v>2</v>
      </c>
      <c r="I16" s="6">
        <v>2</v>
      </c>
      <c r="J16" s="6">
        <v>2</v>
      </c>
      <c r="K16" s="6">
        <v>1</v>
      </c>
      <c r="L16" s="6">
        <v>3</v>
      </c>
      <c r="M16" s="5">
        <v>27</v>
      </c>
      <c r="N16" s="5">
        <v>2.869</v>
      </c>
      <c r="O16" s="5">
        <v>2.661</v>
      </c>
      <c r="P16" s="5">
        <v>1.5029</v>
      </c>
      <c r="Q16" s="5">
        <v>30</v>
      </c>
      <c r="R16" s="6">
        <v>0.575</v>
      </c>
      <c r="S16" s="6">
        <v>0.617406347727726</v>
      </c>
      <c r="T16" s="6">
        <v>1</v>
      </c>
      <c r="U16" s="5" t="s">
        <v>53</v>
      </c>
    </row>
    <row r="17" spans="1:21">
      <c r="A17" s="5" t="s">
        <v>58</v>
      </c>
      <c r="B17" s="6" t="s">
        <v>59</v>
      </c>
      <c r="C17" s="6">
        <v>29</v>
      </c>
      <c r="D17" s="6" t="s">
        <v>30</v>
      </c>
      <c r="E17" s="6" t="s">
        <v>24</v>
      </c>
      <c r="F17" s="6">
        <v>3</v>
      </c>
      <c r="G17" s="6">
        <v>1</v>
      </c>
      <c r="H17" s="6">
        <v>0</v>
      </c>
      <c r="I17" s="6">
        <v>1</v>
      </c>
      <c r="J17" s="6">
        <v>2</v>
      </c>
      <c r="K17" s="6">
        <v>0</v>
      </c>
      <c r="L17" s="6">
        <v>3</v>
      </c>
      <c r="M17" s="5">
        <v>16</v>
      </c>
      <c r="N17" s="5">
        <v>2.36</v>
      </c>
      <c r="O17" s="5">
        <v>2.227</v>
      </c>
      <c r="P17" s="5">
        <v>1.43125</v>
      </c>
      <c r="Q17" s="5">
        <v>8</v>
      </c>
      <c r="R17" s="6">
        <v>0.875</v>
      </c>
      <c r="S17" s="6">
        <v>0.388646288209607</v>
      </c>
      <c r="T17" s="6">
        <v>0</v>
      </c>
      <c r="U17" s="5">
        <v>0</v>
      </c>
    </row>
    <row r="18" spans="1:21">
      <c r="A18" s="5" t="s">
        <v>60</v>
      </c>
      <c r="B18" s="6" t="s">
        <v>61</v>
      </c>
      <c r="C18" s="6">
        <v>31</v>
      </c>
      <c r="D18" s="6" t="s">
        <v>23</v>
      </c>
      <c r="E18" s="6" t="s">
        <v>35</v>
      </c>
      <c r="F18" s="6">
        <v>3</v>
      </c>
      <c r="G18" s="6">
        <v>1</v>
      </c>
      <c r="H18" s="6">
        <v>2</v>
      </c>
      <c r="I18" s="6">
        <v>3</v>
      </c>
      <c r="J18" s="6">
        <v>3</v>
      </c>
      <c r="K18" s="6">
        <v>1</v>
      </c>
      <c r="L18" s="6">
        <v>2</v>
      </c>
      <c r="M18" s="5">
        <v>25</v>
      </c>
      <c r="N18" s="5">
        <v>2.446</v>
      </c>
      <c r="O18" s="5">
        <v>2.262</v>
      </c>
      <c r="P18" s="5">
        <v>1.909</v>
      </c>
      <c r="Q18" s="5">
        <v>19</v>
      </c>
      <c r="R18" s="6">
        <v>0.1356</v>
      </c>
      <c r="S18" s="6">
        <v>0.928968046097433</v>
      </c>
      <c r="T18" s="6">
        <v>1</v>
      </c>
      <c r="U18" s="5" t="s">
        <v>53</v>
      </c>
    </row>
    <row r="19" spans="1:21">
      <c r="A19" s="5" t="s">
        <v>62</v>
      </c>
      <c r="B19" s="6" t="s">
        <v>63</v>
      </c>
      <c r="C19" s="6">
        <v>27</v>
      </c>
      <c r="D19" s="6" t="s">
        <v>30</v>
      </c>
      <c r="E19" s="6" t="s">
        <v>24</v>
      </c>
      <c r="F19" s="6">
        <v>4</v>
      </c>
      <c r="G19" s="6">
        <v>1</v>
      </c>
      <c r="H19" s="6">
        <v>0</v>
      </c>
      <c r="I19" s="6">
        <v>1</v>
      </c>
      <c r="J19" s="6">
        <v>3</v>
      </c>
      <c r="K19" s="6">
        <v>0</v>
      </c>
      <c r="L19" s="6">
        <v>3</v>
      </c>
      <c r="M19" s="5">
        <v>23</v>
      </c>
      <c r="N19" s="5">
        <v>2.424</v>
      </c>
      <c r="O19" s="5">
        <v>2.587</v>
      </c>
      <c r="P19" s="5">
        <v>2</v>
      </c>
      <c r="Q19" s="5">
        <v>26</v>
      </c>
      <c r="R19" s="6">
        <v>1.40685</v>
      </c>
      <c r="S19" s="6">
        <v>0.296575</v>
      </c>
      <c r="T19" s="6">
        <v>0</v>
      </c>
      <c r="U19" s="5">
        <v>0</v>
      </c>
    </row>
    <row r="20" spans="1:21">
      <c r="A20" s="5" t="s">
        <v>64</v>
      </c>
      <c r="B20" s="6" t="s">
        <v>65</v>
      </c>
      <c r="C20" s="6">
        <v>44</v>
      </c>
      <c r="D20" s="6" t="s">
        <v>30</v>
      </c>
      <c r="E20" s="6" t="s">
        <v>24</v>
      </c>
      <c r="F20" s="6">
        <v>3</v>
      </c>
      <c r="G20" s="6">
        <v>1</v>
      </c>
      <c r="H20" s="6">
        <v>0</v>
      </c>
      <c r="I20" s="6">
        <v>4</v>
      </c>
      <c r="J20" s="6">
        <v>3</v>
      </c>
      <c r="K20" s="6">
        <v>1</v>
      </c>
      <c r="L20" s="6">
        <v>1</v>
      </c>
      <c r="M20" s="5">
        <v>34</v>
      </c>
      <c r="N20" s="5">
        <v>2.005</v>
      </c>
      <c r="O20" s="5">
        <v>2.08</v>
      </c>
      <c r="P20" s="5">
        <v>4.575</v>
      </c>
      <c r="Q20" s="5">
        <v>18</v>
      </c>
      <c r="R20" s="6">
        <v>0.4</v>
      </c>
      <c r="S20" s="6">
        <v>0.912568306010929</v>
      </c>
      <c r="T20" s="6">
        <v>1</v>
      </c>
      <c r="U20" s="5" t="s">
        <v>53</v>
      </c>
    </row>
    <row r="21" spans="1:21">
      <c r="A21" s="5" t="s">
        <v>66</v>
      </c>
      <c r="B21" s="6" t="s">
        <v>67</v>
      </c>
      <c r="C21" s="6">
        <v>43</v>
      </c>
      <c r="D21" s="6" t="s">
        <v>23</v>
      </c>
      <c r="E21" s="6" t="s">
        <v>24</v>
      </c>
      <c r="F21" s="6">
        <v>3</v>
      </c>
      <c r="G21" s="6">
        <v>1</v>
      </c>
      <c r="H21" s="6">
        <v>0</v>
      </c>
      <c r="I21" s="6">
        <v>4</v>
      </c>
      <c r="J21" s="6">
        <v>3</v>
      </c>
      <c r="K21" s="6">
        <v>0</v>
      </c>
      <c r="L21" s="6">
        <v>1</v>
      </c>
      <c r="M21" s="5">
        <v>33</v>
      </c>
      <c r="N21" s="5">
        <v>2.038</v>
      </c>
      <c r="O21" s="5">
        <v>1.951</v>
      </c>
      <c r="P21" s="5">
        <v>2.7144</v>
      </c>
      <c r="Q21" s="5">
        <v>4</v>
      </c>
      <c r="R21" s="6">
        <v>0.5311</v>
      </c>
      <c r="S21" s="6">
        <v>0.804339817270852</v>
      </c>
      <c r="T21" s="6">
        <v>1</v>
      </c>
      <c r="U21" s="5" t="s">
        <v>25</v>
      </c>
    </row>
    <row r="22" spans="1:21">
      <c r="A22" s="5" t="s">
        <v>68</v>
      </c>
      <c r="B22" s="7" t="s">
        <v>69</v>
      </c>
      <c r="C22" s="6">
        <v>58</v>
      </c>
      <c r="D22" s="6" t="s">
        <v>23</v>
      </c>
      <c r="E22" s="6" t="s">
        <v>70</v>
      </c>
      <c r="F22" s="6">
        <v>3</v>
      </c>
      <c r="G22" s="6">
        <v>1</v>
      </c>
      <c r="H22" s="6">
        <v>0</v>
      </c>
      <c r="I22" s="6">
        <v>4</v>
      </c>
      <c r="J22" s="6">
        <v>3</v>
      </c>
      <c r="K22" s="6">
        <v>0</v>
      </c>
      <c r="L22" s="6">
        <v>1</v>
      </c>
      <c r="M22" s="5">
        <v>38</v>
      </c>
      <c r="N22" s="5">
        <v>2.694</v>
      </c>
      <c r="O22" s="5">
        <v>2.83</v>
      </c>
      <c r="P22" s="5">
        <v>3.3005</v>
      </c>
      <c r="Q22" s="5">
        <v>3</v>
      </c>
      <c r="R22" s="6">
        <v>0.6554</v>
      </c>
      <c r="S22" s="6">
        <v>0.801424026662627</v>
      </c>
      <c r="T22" s="6">
        <v>1</v>
      </c>
      <c r="U22" s="5" t="s">
        <v>25</v>
      </c>
    </row>
    <row r="23" spans="1:21">
      <c r="A23" s="5" t="s">
        <v>71</v>
      </c>
      <c r="B23" s="6" t="s">
        <v>72</v>
      </c>
      <c r="C23" s="6">
        <v>38</v>
      </c>
      <c r="D23" s="6" t="s">
        <v>23</v>
      </c>
      <c r="E23" s="6" t="s">
        <v>24</v>
      </c>
      <c r="F23" s="6">
        <v>3</v>
      </c>
      <c r="G23" s="6">
        <v>2</v>
      </c>
      <c r="H23" s="6">
        <v>2</v>
      </c>
      <c r="I23" s="6">
        <v>1</v>
      </c>
      <c r="J23" s="6">
        <v>1</v>
      </c>
      <c r="K23" s="6">
        <v>0</v>
      </c>
      <c r="L23" s="6">
        <v>2</v>
      </c>
      <c r="M23" s="5">
        <v>40</v>
      </c>
      <c r="N23" s="5">
        <v>2.373</v>
      </c>
      <c r="O23" s="5">
        <v>2.395</v>
      </c>
      <c r="P23" s="5">
        <v>1.775</v>
      </c>
      <c r="Q23" s="5">
        <v>7</v>
      </c>
      <c r="R23" s="6">
        <v>0.69575</v>
      </c>
      <c r="S23" s="6">
        <v>0.608028169014085</v>
      </c>
      <c r="T23" s="6">
        <v>1</v>
      </c>
      <c r="U23" s="5" t="s">
        <v>44</v>
      </c>
    </row>
    <row r="24" spans="1:21">
      <c r="A24" s="5" t="s">
        <v>73</v>
      </c>
      <c r="B24" s="6" t="s">
        <v>74</v>
      </c>
      <c r="C24" s="6">
        <v>32</v>
      </c>
      <c r="D24" s="6" t="s">
        <v>30</v>
      </c>
      <c r="E24" s="6" t="s">
        <v>24</v>
      </c>
      <c r="F24" s="6">
        <v>3</v>
      </c>
      <c r="G24" s="6">
        <v>1</v>
      </c>
      <c r="H24" s="6">
        <v>0</v>
      </c>
      <c r="I24" s="6">
        <v>4</v>
      </c>
      <c r="J24" s="6">
        <v>3</v>
      </c>
      <c r="K24" s="6">
        <v>1</v>
      </c>
      <c r="L24" s="6">
        <v>1</v>
      </c>
      <c r="M24" s="5">
        <v>34</v>
      </c>
      <c r="N24" s="5">
        <v>2.364</v>
      </c>
      <c r="O24" s="5">
        <v>2.312</v>
      </c>
      <c r="P24" s="5">
        <v>4.0567</v>
      </c>
      <c r="Q24" s="5">
        <v>3</v>
      </c>
      <c r="R24" s="6">
        <v>0.98875</v>
      </c>
      <c r="S24" s="6">
        <v>0.756267409470752</v>
      </c>
      <c r="T24" s="6">
        <v>1</v>
      </c>
      <c r="U24" s="5" t="s">
        <v>25</v>
      </c>
    </row>
    <row r="25" spans="1:21">
      <c r="A25" s="5" t="s">
        <v>75</v>
      </c>
      <c r="B25" s="6" t="s">
        <v>76</v>
      </c>
      <c r="C25" s="6">
        <v>36</v>
      </c>
      <c r="D25" s="6" t="s">
        <v>23</v>
      </c>
      <c r="E25" s="6" t="s">
        <v>24</v>
      </c>
      <c r="F25" s="6">
        <v>3</v>
      </c>
      <c r="G25" s="6">
        <v>1</v>
      </c>
      <c r="H25" s="6">
        <v>2</v>
      </c>
      <c r="I25" s="6">
        <v>3</v>
      </c>
      <c r="J25" s="6">
        <v>2</v>
      </c>
      <c r="K25" s="6">
        <v>0</v>
      </c>
      <c r="L25" s="6">
        <v>1</v>
      </c>
      <c r="M25" s="5">
        <v>34</v>
      </c>
      <c r="N25" s="5">
        <v>2.128</v>
      </c>
      <c r="O25" s="5">
        <v>2.008</v>
      </c>
      <c r="P25" s="5">
        <v>3.3695</v>
      </c>
      <c r="Q25" s="5">
        <v>10</v>
      </c>
      <c r="R25" s="6">
        <v>1.08675</v>
      </c>
      <c r="S25" s="6">
        <v>0.677474402730375</v>
      </c>
      <c r="T25" s="6">
        <v>1</v>
      </c>
      <c r="U25" s="5" t="s">
        <v>44</v>
      </c>
    </row>
    <row r="26" spans="1:21">
      <c r="A26" s="5" t="s">
        <v>77</v>
      </c>
      <c r="B26" s="7" t="s">
        <v>78</v>
      </c>
      <c r="C26" s="6">
        <v>35</v>
      </c>
      <c r="D26" s="6" t="s">
        <v>30</v>
      </c>
      <c r="E26" s="6" t="s">
        <v>24</v>
      </c>
      <c r="F26" s="6">
        <v>3</v>
      </c>
      <c r="G26" s="6">
        <v>1</v>
      </c>
      <c r="H26" s="6">
        <v>0</v>
      </c>
      <c r="I26" s="6">
        <v>4</v>
      </c>
      <c r="J26" s="6">
        <v>3</v>
      </c>
      <c r="K26" s="6">
        <v>0</v>
      </c>
      <c r="L26" s="6">
        <v>1</v>
      </c>
      <c r="M26" s="5">
        <v>22</v>
      </c>
      <c r="N26" s="5">
        <v>2.476</v>
      </c>
      <c r="O26" s="5">
        <v>2.402</v>
      </c>
      <c r="P26" s="5">
        <v>2.712</v>
      </c>
      <c r="Q26" s="5">
        <v>3</v>
      </c>
      <c r="R26" s="6">
        <v>1.05625</v>
      </c>
      <c r="S26" s="6">
        <v>0.610527286135693</v>
      </c>
      <c r="T26" s="6">
        <v>1</v>
      </c>
      <c r="U26" s="5" t="s">
        <v>25</v>
      </c>
    </row>
    <row r="27" spans="1:21">
      <c r="A27" s="5" t="s">
        <v>79</v>
      </c>
      <c r="B27" s="6" t="s">
        <v>80</v>
      </c>
      <c r="C27" s="6">
        <v>35</v>
      </c>
      <c r="D27" s="6" t="s">
        <v>30</v>
      </c>
      <c r="E27" s="6" t="s">
        <v>24</v>
      </c>
      <c r="F27" s="6">
        <v>3</v>
      </c>
      <c r="G27" s="6">
        <v>1</v>
      </c>
      <c r="H27" s="6">
        <v>0</v>
      </c>
      <c r="I27" s="6">
        <v>4</v>
      </c>
      <c r="J27" s="6">
        <v>3</v>
      </c>
      <c r="K27" s="6">
        <v>0</v>
      </c>
      <c r="L27" s="6">
        <v>3</v>
      </c>
      <c r="M27" s="5">
        <v>15</v>
      </c>
      <c r="N27" s="5">
        <v>2.528</v>
      </c>
      <c r="O27" s="5">
        <v>2.231</v>
      </c>
      <c r="P27" s="5">
        <v>3.47875</v>
      </c>
      <c r="Q27" s="5">
        <v>4</v>
      </c>
      <c r="R27" s="6">
        <v>0.23165</v>
      </c>
      <c r="S27" s="6">
        <v>0.933409989220266</v>
      </c>
      <c r="T27" s="6">
        <v>1</v>
      </c>
      <c r="U27" s="5" t="s">
        <v>25</v>
      </c>
    </row>
    <row r="28" spans="1:21">
      <c r="A28" s="5" t="s">
        <v>81</v>
      </c>
      <c r="B28" s="7" t="s">
        <v>82</v>
      </c>
      <c r="C28" s="6">
        <v>37</v>
      </c>
      <c r="D28" s="6" t="s">
        <v>23</v>
      </c>
      <c r="E28" s="6" t="s">
        <v>24</v>
      </c>
      <c r="F28" s="6">
        <v>3</v>
      </c>
      <c r="G28" s="6">
        <v>3</v>
      </c>
      <c r="H28" s="6">
        <v>0</v>
      </c>
      <c r="I28" s="6">
        <v>3</v>
      </c>
      <c r="J28" s="6">
        <v>3</v>
      </c>
      <c r="K28" s="6">
        <v>1</v>
      </c>
      <c r="L28" s="6">
        <v>1</v>
      </c>
      <c r="M28" s="5">
        <v>33</v>
      </c>
      <c r="N28" s="5">
        <v>2.45</v>
      </c>
      <c r="O28" s="5">
        <v>2.345</v>
      </c>
      <c r="P28" s="5">
        <v>3.14705</v>
      </c>
      <c r="Q28" s="5">
        <v>6</v>
      </c>
      <c r="R28" s="5">
        <v>0.7245</v>
      </c>
      <c r="S28" s="6">
        <v>0.769784401264677</v>
      </c>
      <c r="T28" s="6">
        <v>1</v>
      </c>
      <c r="U28" s="5" t="s">
        <v>25</v>
      </c>
    </row>
    <row r="29" spans="1:21">
      <c r="A29" s="5" t="s">
        <v>83</v>
      </c>
      <c r="B29" s="6" t="s">
        <v>84</v>
      </c>
      <c r="C29" s="6">
        <v>40</v>
      </c>
      <c r="D29" s="6" t="s">
        <v>23</v>
      </c>
      <c r="E29" s="6" t="s">
        <v>24</v>
      </c>
      <c r="F29" s="6">
        <v>4</v>
      </c>
      <c r="G29" s="6">
        <v>2</v>
      </c>
      <c r="H29" s="6">
        <v>2</v>
      </c>
      <c r="I29" s="6">
        <v>1</v>
      </c>
      <c r="J29" s="6">
        <v>1</v>
      </c>
      <c r="K29" s="6">
        <v>0</v>
      </c>
      <c r="L29" s="6">
        <v>3</v>
      </c>
      <c r="M29" s="5">
        <v>30</v>
      </c>
      <c r="N29" s="5">
        <v>1.788</v>
      </c>
      <c r="O29" s="5">
        <v>1.952</v>
      </c>
      <c r="P29" s="5">
        <v>1.77265</v>
      </c>
      <c r="Q29" s="5">
        <v>4</v>
      </c>
      <c r="R29" s="6">
        <v>1.6577</v>
      </c>
      <c r="S29" s="6">
        <v>0.0648464163822526</v>
      </c>
      <c r="T29" s="6">
        <v>0</v>
      </c>
      <c r="U29" s="5">
        <v>0</v>
      </c>
    </row>
    <row r="30" spans="1:21">
      <c r="A30" s="5" t="s">
        <v>85</v>
      </c>
      <c r="B30" s="6" t="s">
        <v>86</v>
      </c>
      <c r="C30" s="6">
        <v>33</v>
      </c>
      <c r="D30" s="6" t="s">
        <v>30</v>
      </c>
      <c r="E30" s="6" t="s">
        <v>24</v>
      </c>
      <c r="F30" s="6">
        <v>4</v>
      </c>
      <c r="G30" s="6">
        <v>2</v>
      </c>
      <c r="H30" s="6">
        <v>2</v>
      </c>
      <c r="I30" s="6">
        <v>1</v>
      </c>
      <c r="J30" s="6">
        <v>2</v>
      </c>
      <c r="K30" s="6">
        <v>1</v>
      </c>
      <c r="L30" s="6">
        <v>3</v>
      </c>
      <c r="M30" s="5">
        <v>27</v>
      </c>
      <c r="N30" s="5">
        <v>2.415</v>
      </c>
      <c r="O30" s="5">
        <v>2.313</v>
      </c>
      <c r="P30" s="5">
        <v>2.3575</v>
      </c>
      <c r="Q30" s="5">
        <v>3</v>
      </c>
      <c r="R30" s="5">
        <v>3.277</v>
      </c>
      <c r="S30" s="6">
        <v>-0.390031813361612</v>
      </c>
      <c r="T30" s="6">
        <v>0</v>
      </c>
      <c r="U30" s="5">
        <v>0</v>
      </c>
    </row>
    <row r="31" spans="1:21">
      <c r="A31" s="5" t="s">
        <v>87</v>
      </c>
      <c r="B31" s="6" t="s">
        <v>88</v>
      </c>
      <c r="C31" s="6">
        <v>39</v>
      </c>
      <c r="D31" s="6" t="s">
        <v>30</v>
      </c>
      <c r="E31" s="6" t="s">
        <v>24</v>
      </c>
      <c r="F31" s="6">
        <v>4</v>
      </c>
      <c r="G31" s="6">
        <v>1</v>
      </c>
      <c r="H31" s="6">
        <v>0</v>
      </c>
      <c r="I31" s="6">
        <v>1</v>
      </c>
      <c r="J31" s="6">
        <v>1</v>
      </c>
      <c r="K31" s="6">
        <v>0</v>
      </c>
      <c r="L31" s="6">
        <v>3</v>
      </c>
      <c r="M31" s="5">
        <v>23</v>
      </c>
      <c r="N31" s="5">
        <v>2.109</v>
      </c>
      <c r="O31" s="5">
        <v>2.403</v>
      </c>
      <c r="P31" s="5">
        <v>2.0925</v>
      </c>
      <c r="Q31" s="5">
        <v>3</v>
      </c>
      <c r="R31" s="6">
        <v>1.026</v>
      </c>
      <c r="S31" s="6">
        <v>0.509677419354839</v>
      </c>
      <c r="T31" s="6">
        <v>1</v>
      </c>
      <c r="U31" s="5" t="s">
        <v>25</v>
      </c>
    </row>
    <row r="32" spans="1:21">
      <c r="A32" s="5" t="s">
        <v>89</v>
      </c>
      <c r="B32" s="6" t="s">
        <v>90</v>
      </c>
      <c r="C32" s="6">
        <v>38</v>
      </c>
      <c r="D32" s="6" t="s">
        <v>30</v>
      </c>
      <c r="E32" s="6" t="s">
        <v>24</v>
      </c>
      <c r="F32" s="6">
        <v>3</v>
      </c>
      <c r="G32" s="6">
        <v>5</v>
      </c>
      <c r="H32" s="6">
        <v>0</v>
      </c>
      <c r="I32" s="6">
        <v>2</v>
      </c>
      <c r="J32" s="6">
        <v>3</v>
      </c>
      <c r="K32" s="6">
        <v>0</v>
      </c>
      <c r="L32" s="6">
        <v>1</v>
      </c>
      <c r="M32" s="5">
        <v>29</v>
      </c>
      <c r="N32" s="5">
        <v>2.016</v>
      </c>
      <c r="O32" s="5">
        <v>2.1</v>
      </c>
      <c r="P32" s="5">
        <v>2.70825</v>
      </c>
      <c r="Q32" s="5">
        <v>7</v>
      </c>
      <c r="R32" s="6">
        <v>1.20625</v>
      </c>
      <c r="S32" s="6">
        <v>0.554601680051694</v>
      </c>
      <c r="T32" s="6">
        <v>1</v>
      </c>
      <c r="U32" s="5" t="s">
        <v>44</v>
      </c>
    </row>
    <row r="33" spans="1:21">
      <c r="A33" s="5" t="s">
        <v>91</v>
      </c>
      <c r="B33" s="6" t="s">
        <v>92</v>
      </c>
      <c r="C33" s="6">
        <v>38</v>
      </c>
      <c r="D33" s="6" t="s">
        <v>23</v>
      </c>
      <c r="E33" s="6" t="s">
        <v>35</v>
      </c>
      <c r="F33" s="6">
        <v>3</v>
      </c>
      <c r="G33" s="6">
        <v>1</v>
      </c>
      <c r="H33" s="6">
        <v>1</v>
      </c>
      <c r="I33" s="6">
        <v>3</v>
      </c>
      <c r="J33" s="6">
        <v>3</v>
      </c>
      <c r="K33" s="6">
        <v>1</v>
      </c>
      <c r="L33" s="6">
        <v>1</v>
      </c>
      <c r="M33" s="5">
        <v>43</v>
      </c>
      <c r="N33" s="5">
        <v>2.507</v>
      </c>
      <c r="O33" s="5">
        <v>2.292</v>
      </c>
      <c r="P33" s="5">
        <v>3.125</v>
      </c>
      <c r="Q33" s="5">
        <v>37</v>
      </c>
      <c r="R33" s="6">
        <v>1.1616</v>
      </c>
      <c r="S33" s="6">
        <v>0.628288</v>
      </c>
      <c r="T33" s="6">
        <v>1</v>
      </c>
      <c r="U33" s="5" t="s">
        <v>53</v>
      </c>
    </row>
    <row r="34" spans="1:21">
      <c r="A34" s="5" t="s">
        <v>93</v>
      </c>
      <c r="B34" s="6" t="s">
        <v>94</v>
      </c>
      <c r="C34" s="6">
        <v>42</v>
      </c>
      <c r="D34" s="6" t="s">
        <v>23</v>
      </c>
      <c r="E34" s="6" t="s">
        <v>35</v>
      </c>
      <c r="F34" s="6">
        <v>3</v>
      </c>
      <c r="G34" s="6">
        <v>1</v>
      </c>
      <c r="H34" s="6">
        <v>0</v>
      </c>
      <c r="I34" s="6">
        <v>3</v>
      </c>
      <c r="J34" s="6">
        <v>3</v>
      </c>
      <c r="K34" s="6">
        <v>0</v>
      </c>
      <c r="L34" s="6">
        <v>1</v>
      </c>
      <c r="M34" s="5">
        <v>31</v>
      </c>
      <c r="N34" s="5">
        <v>2.672</v>
      </c>
      <c r="O34" s="5">
        <v>2.438</v>
      </c>
      <c r="P34" s="5">
        <v>3.404</v>
      </c>
      <c r="Q34" s="5">
        <v>5</v>
      </c>
      <c r="R34" s="6">
        <v>0.87975</v>
      </c>
      <c r="S34" s="6">
        <v>0.741554054054054</v>
      </c>
      <c r="T34" s="6">
        <v>1</v>
      </c>
      <c r="U34" s="5" t="s">
        <v>25</v>
      </c>
    </row>
    <row r="35" spans="1:21">
      <c r="A35" s="5" t="s">
        <v>95</v>
      </c>
      <c r="B35" s="7" t="s">
        <v>96</v>
      </c>
      <c r="C35" s="6">
        <v>41</v>
      </c>
      <c r="D35" s="6" t="s">
        <v>23</v>
      </c>
      <c r="E35" s="6" t="s">
        <v>24</v>
      </c>
      <c r="F35" s="6">
        <v>3</v>
      </c>
      <c r="G35" s="6">
        <v>2</v>
      </c>
      <c r="H35" s="6">
        <v>1</v>
      </c>
      <c r="I35" s="6">
        <v>1</v>
      </c>
      <c r="J35" s="6">
        <v>3</v>
      </c>
      <c r="K35" s="6">
        <v>1</v>
      </c>
      <c r="L35" s="6">
        <v>3</v>
      </c>
      <c r="M35" s="5">
        <v>23</v>
      </c>
      <c r="N35" s="5">
        <v>2.388</v>
      </c>
      <c r="O35" s="5">
        <v>2.016</v>
      </c>
      <c r="P35" s="5">
        <v>2.12175</v>
      </c>
      <c r="Q35" s="5">
        <v>5</v>
      </c>
      <c r="R35" s="6">
        <v>0.73025</v>
      </c>
      <c r="S35" s="6">
        <v>0.655826558265583</v>
      </c>
      <c r="T35" s="6">
        <v>1</v>
      </c>
      <c r="U35" s="5" t="s">
        <v>25</v>
      </c>
    </row>
    <row r="36" spans="1:21">
      <c r="A36" s="5" t="s">
        <v>97</v>
      </c>
      <c r="B36" s="6" t="s">
        <v>98</v>
      </c>
      <c r="C36" s="6">
        <v>47</v>
      </c>
      <c r="D36" s="6" t="s">
        <v>30</v>
      </c>
      <c r="E36" s="6" t="s">
        <v>24</v>
      </c>
      <c r="F36" s="6">
        <v>4</v>
      </c>
      <c r="G36" s="6">
        <v>2</v>
      </c>
      <c r="H36" s="6">
        <v>2</v>
      </c>
      <c r="I36" s="6">
        <v>3</v>
      </c>
      <c r="J36" s="6">
        <v>2</v>
      </c>
      <c r="K36" s="6">
        <v>0</v>
      </c>
      <c r="L36" s="6">
        <v>2</v>
      </c>
      <c r="M36" s="5">
        <v>33</v>
      </c>
      <c r="N36" s="5">
        <v>2.148</v>
      </c>
      <c r="O36" s="5">
        <v>2.081</v>
      </c>
      <c r="P36" s="5">
        <v>1.5255</v>
      </c>
      <c r="Q36" s="5">
        <v>8</v>
      </c>
      <c r="R36" s="6">
        <v>0.67275</v>
      </c>
      <c r="S36" s="6">
        <v>0.558997050147493</v>
      </c>
      <c r="T36" s="6">
        <v>1</v>
      </c>
      <c r="U36" s="5" t="s">
        <v>44</v>
      </c>
    </row>
    <row r="37" spans="1:21">
      <c r="A37" s="5" t="s">
        <v>99</v>
      </c>
      <c r="B37" s="6" t="s">
        <v>100</v>
      </c>
      <c r="C37" s="6">
        <v>50</v>
      </c>
      <c r="D37" s="6" t="s">
        <v>30</v>
      </c>
      <c r="E37" s="6" t="s">
        <v>24</v>
      </c>
      <c r="F37" s="6">
        <v>3</v>
      </c>
      <c r="G37" s="6">
        <v>1</v>
      </c>
      <c r="H37" s="6">
        <v>0</v>
      </c>
      <c r="I37" s="6">
        <v>4</v>
      </c>
      <c r="J37" s="6">
        <v>2</v>
      </c>
      <c r="K37" s="6">
        <v>0</v>
      </c>
      <c r="L37" s="6">
        <v>1</v>
      </c>
      <c r="M37" s="5">
        <v>34</v>
      </c>
      <c r="N37" s="5">
        <v>2.183</v>
      </c>
      <c r="O37" s="5">
        <v>2.217</v>
      </c>
      <c r="P37" s="5">
        <v>2.40925</v>
      </c>
      <c r="Q37" s="5">
        <v>6</v>
      </c>
      <c r="R37" s="6">
        <v>1.0005</v>
      </c>
      <c r="S37" s="6">
        <v>0.58472553699284</v>
      </c>
      <c r="T37" s="6">
        <v>1</v>
      </c>
      <c r="U37" s="5" t="s">
        <v>25</v>
      </c>
    </row>
    <row r="38" spans="1:21">
      <c r="A38" s="5" t="s">
        <v>101</v>
      </c>
      <c r="B38" s="6" t="s">
        <v>102</v>
      </c>
      <c r="C38" s="6">
        <v>39</v>
      </c>
      <c r="D38" s="6" t="s">
        <v>30</v>
      </c>
      <c r="E38" s="6" t="s">
        <v>35</v>
      </c>
      <c r="F38" s="6">
        <v>3</v>
      </c>
      <c r="G38" s="6">
        <v>1</v>
      </c>
      <c r="H38" s="6">
        <v>0</v>
      </c>
      <c r="I38" s="6">
        <v>3</v>
      </c>
      <c r="J38" s="6">
        <v>3</v>
      </c>
      <c r="K38" s="6">
        <v>1</v>
      </c>
      <c r="L38" s="6">
        <v>1</v>
      </c>
      <c r="M38" s="5">
        <v>42</v>
      </c>
      <c r="N38" s="5">
        <v>2.563</v>
      </c>
      <c r="O38" s="5">
        <v>2.407</v>
      </c>
      <c r="P38" s="5">
        <v>4.18125</v>
      </c>
      <c r="Q38" s="5">
        <v>8</v>
      </c>
      <c r="R38" s="6">
        <v>0.11875</v>
      </c>
      <c r="S38" s="6">
        <v>0.971599402092676</v>
      </c>
      <c r="T38" s="6">
        <v>1</v>
      </c>
      <c r="U38" s="5" t="s">
        <v>44</v>
      </c>
    </row>
    <row r="39" spans="1:21">
      <c r="A39" s="5" t="s">
        <v>103</v>
      </c>
      <c r="B39" s="7" t="s">
        <v>104</v>
      </c>
      <c r="C39" s="6">
        <v>30</v>
      </c>
      <c r="D39" s="6" t="s">
        <v>30</v>
      </c>
      <c r="E39" s="6" t="s">
        <v>24</v>
      </c>
      <c r="F39" s="6">
        <v>3</v>
      </c>
      <c r="G39" s="6">
        <v>2</v>
      </c>
      <c r="H39" s="6">
        <v>0</v>
      </c>
      <c r="I39" s="6">
        <v>1</v>
      </c>
      <c r="J39" s="6">
        <v>2</v>
      </c>
      <c r="K39" s="6">
        <v>1</v>
      </c>
      <c r="L39" s="6">
        <v>2</v>
      </c>
      <c r="M39" s="5">
        <v>25</v>
      </c>
      <c r="N39" s="5">
        <v>1.973</v>
      </c>
      <c r="O39" s="5">
        <v>1.962</v>
      </c>
      <c r="P39" s="5">
        <v>4.7955</v>
      </c>
      <c r="Q39" s="5">
        <v>5</v>
      </c>
      <c r="R39" s="6">
        <v>1.0509</v>
      </c>
      <c r="S39" s="6">
        <v>0.780857053487645</v>
      </c>
      <c r="T39" s="6">
        <v>1</v>
      </c>
      <c r="U39" s="5" t="s">
        <v>25</v>
      </c>
    </row>
    <row r="40" spans="1:21">
      <c r="A40" s="5" t="s">
        <v>105</v>
      </c>
      <c r="B40" s="6" t="s">
        <v>106</v>
      </c>
      <c r="C40" s="6">
        <v>37</v>
      </c>
      <c r="D40" s="6" t="s">
        <v>30</v>
      </c>
      <c r="E40" s="6" t="s">
        <v>35</v>
      </c>
      <c r="F40" s="6">
        <v>4</v>
      </c>
      <c r="G40" s="6">
        <v>2</v>
      </c>
      <c r="H40" s="6">
        <v>2</v>
      </c>
      <c r="I40" s="6">
        <v>3</v>
      </c>
      <c r="J40" s="6">
        <v>2</v>
      </c>
      <c r="K40" s="6">
        <v>1</v>
      </c>
      <c r="L40" s="6">
        <v>1</v>
      </c>
      <c r="M40" s="5">
        <v>22</v>
      </c>
      <c r="N40" s="5">
        <v>2.431</v>
      </c>
      <c r="O40" s="5">
        <v>2.21</v>
      </c>
      <c r="P40" s="5">
        <v>3.6951</v>
      </c>
      <c r="Q40" s="5">
        <v>15</v>
      </c>
      <c r="R40" s="6">
        <v>3.62825</v>
      </c>
      <c r="S40" s="6">
        <v>0.0180915266163297</v>
      </c>
      <c r="T40" s="6">
        <v>0</v>
      </c>
      <c r="U40" s="5">
        <v>0</v>
      </c>
    </row>
    <row r="41" spans="1:21">
      <c r="A41" s="5" t="s">
        <v>107</v>
      </c>
      <c r="B41" s="6" t="s">
        <v>108</v>
      </c>
      <c r="C41" s="6">
        <v>60</v>
      </c>
      <c r="D41" s="6" t="s">
        <v>30</v>
      </c>
      <c r="E41" s="6" t="s">
        <v>109</v>
      </c>
      <c r="F41" s="6">
        <v>3</v>
      </c>
      <c r="G41" s="6">
        <v>1</v>
      </c>
      <c r="H41" s="6">
        <v>0</v>
      </c>
      <c r="I41" s="6">
        <v>4</v>
      </c>
      <c r="J41" s="6">
        <v>2</v>
      </c>
      <c r="K41" s="6">
        <v>0</v>
      </c>
      <c r="L41" s="6">
        <v>1</v>
      </c>
      <c r="M41" s="5">
        <v>24</v>
      </c>
      <c r="N41" s="5">
        <v>2.581</v>
      </c>
      <c r="O41" s="5">
        <v>2.813</v>
      </c>
      <c r="P41" s="5">
        <v>2.52425</v>
      </c>
      <c r="Q41" s="5">
        <v>2</v>
      </c>
      <c r="R41" s="6">
        <v>0.345</v>
      </c>
      <c r="S41" s="6">
        <v>0.863325740318907</v>
      </c>
      <c r="T41" s="6">
        <v>1</v>
      </c>
      <c r="U41" s="5" t="s">
        <v>25</v>
      </c>
    </row>
    <row r="42" spans="1:21">
      <c r="A42" s="5" t="s">
        <v>110</v>
      </c>
      <c r="B42" s="7" t="s">
        <v>111</v>
      </c>
      <c r="C42" s="6">
        <v>32</v>
      </c>
      <c r="D42" s="6" t="s">
        <v>23</v>
      </c>
      <c r="E42" s="6" t="s">
        <v>24</v>
      </c>
      <c r="F42" s="6">
        <v>3</v>
      </c>
      <c r="G42" s="6">
        <v>3</v>
      </c>
      <c r="H42" s="6">
        <v>0</v>
      </c>
      <c r="I42" s="6">
        <v>2</v>
      </c>
      <c r="J42" s="6">
        <v>3</v>
      </c>
      <c r="K42" s="6">
        <v>0</v>
      </c>
      <c r="L42" s="6">
        <v>1</v>
      </c>
      <c r="M42" s="5">
        <v>34</v>
      </c>
      <c r="N42" s="5">
        <v>2.558</v>
      </c>
      <c r="O42" s="5">
        <v>2.314</v>
      </c>
      <c r="P42" s="5">
        <v>2.3504</v>
      </c>
      <c r="Q42" s="5">
        <v>12</v>
      </c>
      <c r="R42" s="6">
        <v>0.3565</v>
      </c>
      <c r="S42" s="6">
        <v>0.848323689584752</v>
      </c>
      <c r="T42" s="6">
        <v>1</v>
      </c>
      <c r="U42" s="5" t="s">
        <v>44</v>
      </c>
    </row>
    <row r="43" spans="1:21">
      <c r="A43" s="5" t="s">
        <v>112</v>
      </c>
      <c r="B43" s="6" t="s">
        <v>113</v>
      </c>
      <c r="C43" s="6">
        <v>51</v>
      </c>
      <c r="D43" s="6" t="s">
        <v>30</v>
      </c>
      <c r="E43" s="6" t="s">
        <v>35</v>
      </c>
      <c r="F43" s="6">
        <v>3</v>
      </c>
      <c r="G43" s="6">
        <v>1</v>
      </c>
      <c r="H43" s="6">
        <v>2</v>
      </c>
      <c r="I43" s="6">
        <v>4</v>
      </c>
      <c r="J43" s="6">
        <v>2</v>
      </c>
      <c r="K43" s="6">
        <v>0</v>
      </c>
      <c r="L43" s="6">
        <v>1</v>
      </c>
      <c r="M43" s="5">
        <v>32</v>
      </c>
      <c r="N43" s="5">
        <v>2.856</v>
      </c>
      <c r="O43" s="5">
        <v>2.392</v>
      </c>
      <c r="P43" s="5">
        <v>3.15</v>
      </c>
      <c r="Q43" s="5">
        <v>8</v>
      </c>
      <c r="R43" s="6">
        <v>0.7119</v>
      </c>
      <c r="S43" s="6">
        <v>0.774</v>
      </c>
      <c r="T43" s="6">
        <v>1</v>
      </c>
      <c r="U43" s="5" t="s">
        <v>44</v>
      </c>
    </row>
    <row r="44" spans="1:21">
      <c r="A44" s="5" t="s">
        <v>114</v>
      </c>
      <c r="B44" s="6" t="s">
        <v>115</v>
      </c>
      <c r="C44" s="6">
        <v>33</v>
      </c>
      <c r="D44" s="6" t="s">
        <v>23</v>
      </c>
      <c r="E44" s="6" t="s">
        <v>35</v>
      </c>
      <c r="F44" s="6">
        <v>3</v>
      </c>
      <c r="G44" s="6">
        <v>2</v>
      </c>
      <c r="H44" s="6">
        <v>0</v>
      </c>
      <c r="I44" s="6">
        <v>1</v>
      </c>
      <c r="J44" s="6">
        <v>1</v>
      </c>
      <c r="K44" s="6">
        <v>0</v>
      </c>
      <c r="L44" s="6">
        <v>2</v>
      </c>
      <c r="M44" s="5">
        <v>25</v>
      </c>
      <c r="N44" s="5">
        <v>2.226</v>
      </c>
      <c r="O44" s="5">
        <v>2.232</v>
      </c>
      <c r="P44" s="5">
        <v>3.0875</v>
      </c>
      <c r="Q44" s="5">
        <v>6</v>
      </c>
      <c r="R44" s="6">
        <v>1.7176</v>
      </c>
      <c r="S44" s="6">
        <v>0.443692307692308</v>
      </c>
      <c r="T44" s="6">
        <v>0</v>
      </c>
      <c r="U44" s="5">
        <v>0</v>
      </c>
    </row>
    <row r="45" spans="1:21">
      <c r="A45" s="5" t="s">
        <v>116</v>
      </c>
      <c r="B45" s="6" t="s">
        <v>117</v>
      </c>
      <c r="C45" s="6">
        <v>40</v>
      </c>
      <c r="D45" s="6" t="s">
        <v>23</v>
      </c>
      <c r="E45" s="6" t="s">
        <v>24</v>
      </c>
      <c r="F45" s="6">
        <v>4</v>
      </c>
      <c r="G45" s="6">
        <v>1</v>
      </c>
      <c r="H45" s="6">
        <v>2</v>
      </c>
      <c r="I45" s="6">
        <v>3</v>
      </c>
      <c r="J45" s="6">
        <v>3</v>
      </c>
      <c r="K45" s="6">
        <v>0</v>
      </c>
      <c r="L45" s="6">
        <v>2</v>
      </c>
      <c r="M45" s="5">
        <v>27</v>
      </c>
      <c r="N45" s="5">
        <v>2.348</v>
      </c>
      <c r="O45" s="5">
        <v>2.208</v>
      </c>
      <c r="P45" s="5">
        <v>1.35625</v>
      </c>
      <c r="Q45" s="5">
        <v>4</v>
      </c>
      <c r="R45" s="6">
        <v>0.30625</v>
      </c>
      <c r="S45" s="6">
        <v>0.774193548387097</v>
      </c>
      <c r="T45" s="6">
        <v>1</v>
      </c>
      <c r="U45" s="5" t="s">
        <v>25</v>
      </c>
    </row>
    <row r="46" spans="1:21">
      <c r="A46" s="5" t="s">
        <v>118</v>
      </c>
      <c r="B46" s="6" t="s">
        <v>119</v>
      </c>
      <c r="C46" s="6">
        <v>35</v>
      </c>
      <c r="D46" s="6" t="s">
        <v>30</v>
      </c>
      <c r="E46" s="6" t="s">
        <v>35</v>
      </c>
      <c r="F46" s="6">
        <v>3</v>
      </c>
      <c r="G46" s="6">
        <v>2</v>
      </c>
      <c r="H46" s="6">
        <v>2</v>
      </c>
      <c r="I46" s="6">
        <v>1</v>
      </c>
      <c r="J46" s="6">
        <v>2</v>
      </c>
      <c r="K46" s="6">
        <v>1</v>
      </c>
      <c r="L46" s="6">
        <v>3</v>
      </c>
      <c r="M46" s="5">
        <v>18</v>
      </c>
      <c r="N46" s="5">
        <v>2.989</v>
      </c>
      <c r="O46" s="5">
        <v>2.79</v>
      </c>
      <c r="P46" s="5">
        <v>1.7625</v>
      </c>
      <c r="Q46" s="5">
        <v>3</v>
      </c>
      <c r="R46" s="6">
        <v>1.67805</v>
      </c>
      <c r="S46" s="6">
        <v>0.0479148936170213</v>
      </c>
      <c r="T46" s="6">
        <v>0</v>
      </c>
      <c r="U46" s="5">
        <v>0</v>
      </c>
    </row>
    <row r="47" spans="1:21">
      <c r="A47" s="5" t="s">
        <v>120</v>
      </c>
      <c r="B47" s="7" t="s">
        <v>121</v>
      </c>
      <c r="C47" s="6">
        <v>28</v>
      </c>
      <c r="D47" s="6" t="s">
        <v>30</v>
      </c>
      <c r="E47" s="6" t="s">
        <v>24</v>
      </c>
      <c r="F47" s="6">
        <v>3</v>
      </c>
      <c r="G47" s="6">
        <v>1</v>
      </c>
      <c r="H47" s="6">
        <v>0</v>
      </c>
      <c r="I47" s="6">
        <v>3</v>
      </c>
      <c r="J47" s="6">
        <v>2</v>
      </c>
      <c r="K47" s="6">
        <v>0</v>
      </c>
      <c r="L47" s="6">
        <v>1</v>
      </c>
      <c r="M47" s="5">
        <v>22</v>
      </c>
      <c r="N47" s="5">
        <v>2.501</v>
      </c>
      <c r="O47" s="5">
        <v>2.457</v>
      </c>
      <c r="P47" s="5">
        <v>4.40625</v>
      </c>
      <c r="Q47" s="5">
        <v>4</v>
      </c>
      <c r="R47" s="6">
        <v>0.98125</v>
      </c>
      <c r="S47" s="6">
        <v>0.777304964539007</v>
      </c>
      <c r="T47" s="6">
        <v>1</v>
      </c>
      <c r="U47" s="5" t="s">
        <v>25</v>
      </c>
    </row>
    <row r="48" spans="1:21">
      <c r="A48" s="5" t="s">
        <v>122</v>
      </c>
      <c r="B48" s="6" t="s">
        <v>123</v>
      </c>
      <c r="C48" s="6">
        <v>35</v>
      </c>
      <c r="D48" s="6" t="s">
        <v>30</v>
      </c>
      <c r="E48" s="6" t="s">
        <v>24</v>
      </c>
      <c r="F48" s="6">
        <v>3</v>
      </c>
      <c r="G48" s="6">
        <v>2</v>
      </c>
      <c r="H48" s="6">
        <v>0</v>
      </c>
      <c r="I48" s="6">
        <v>1</v>
      </c>
      <c r="J48" s="6">
        <v>3</v>
      </c>
      <c r="K48" s="6">
        <v>0</v>
      </c>
      <c r="L48" s="6">
        <v>3</v>
      </c>
      <c r="M48" s="5">
        <v>24</v>
      </c>
      <c r="N48" s="5">
        <v>2.293</v>
      </c>
      <c r="O48" s="5">
        <v>2.598</v>
      </c>
      <c r="P48" s="5">
        <v>2.16875</v>
      </c>
      <c r="Q48" s="5">
        <v>24</v>
      </c>
      <c r="R48" s="6">
        <v>1.817</v>
      </c>
      <c r="S48" s="6">
        <v>0.162190201729107</v>
      </c>
      <c r="T48" s="6">
        <v>0</v>
      </c>
      <c r="U48" s="5">
        <v>0</v>
      </c>
    </row>
    <row r="49" spans="1:21">
      <c r="A49" s="5" t="s">
        <v>124</v>
      </c>
      <c r="B49" s="6" t="s">
        <v>125</v>
      </c>
      <c r="C49" s="6">
        <v>29</v>
      </c>
      <c r="D49" s="6" t="s">
        <v>30</v>
      </c>
      <c r="E49" s="6" t="s">
        <v>35</v>
      </c>
      <c r="F49" s="6">
        <v>3</v>
      </c>
      <c r="G49" s="6">
        <v>1</v>
      </c>
      <c r="H49" s="6">
        <v>0</v>
      </c>
      <c r="I49" s="6">
        <v>3</v>
      </c>
      <c r="J49" s="6">
        <v>2</v>
      </c>
      <c r="K49" s="6">
        <v>0</v>
      </c>
      <c r="L49" s="6">
        <v>1</v>
      </c>
      <c r="M49" s="5">
        <v>31</v>
      </c>
      <c r="N49" s="5">
        <v>2.465</v>
      </c>
      <c r="O49" s="5">
        <v>2.328</v>
      </c>
      <c r="P49" s="5">
        <v>1.80625</v>
      </c>
      <c r="Q49" s="5">
        <v>17</v>
      </c>
      <c r="R49" s="6">
        <v>0.5</v>
      </c>
      <c r="S49" s="6">
        <v>0.72318339100346</v>
      </c>
      <c r="T49" s="6">
        <v>1</v>
      </c>
      <c r="U49" s="5" t="s">
        <v>53</v>
      </c>
    </row>
    <row r="50" spans="1:21">
      <c r="A50" s="5" t="s">
        <v>126</v>
      </c>
      <c r="B50" s="6" t="s">
        <v>127</v>
      </c>
      <c r="C50" s="6">
        <v>19</v>
      </c>
      <c r="D50" s="6" t="s">
        <v>23</v>
      </c>
      <c r="E50" s="6" t="s">
        <v>35</v>
      </c>
      <c r="F50" s="6">
        <v>4</v>
      </c>
      <c r="G50" s="6">
        <v>2</v>
      </c>
      <c r="H50" s="6">
        <v>0</v>
      </c>
      <c r="I50" s="6">
        <v>1</v>
      </c>
      <c r="J50" s="6">
        <v>1</v>
      </c>
      <c r="K50" s="6">
        <v>0</v>
      </c>
      <c r="L50" s="6">
        <v>3</v>
      </c>
      <c r="M50" s="5">
        <v>27</v>
      </c>
      <c r="N50" s="5">
        <v>2.497</v>
      </c>
      <c r="O50" s="5">
        <v>2.083</v>
      </c>
      <c r="P50" s="5">
        <v>0.76275</v>
      </c>
      <c r="Q50" s="5">
        <v>5</v>
      </c>
      <c r="R50" s="6">
        <v>0.76965</v>
      </c>
      <c r="S50" s="6">
        <v>-0.00904621435594884</v>
      </c>
      <c r="T50" s="6">
        <v>0</v>
      </c>
      <c r="U50" s="5">
        <v>0</v>
      </c>
    </row>
    <row r="51" spans="1:21">
      <c r="A51" s="5" t="s">
        <v>128</v>
      </c>
      <c r="B51" s="6" t="s">
        <v>129</v>
      </c>
      <c r="C51" s="6">
        <v>32</v>
      </c>
      <c r="D51" s="6" t="s">
        <v>23</v>
      </c>
      <c r="E51" s="6" t="s">
        <v>24</v>
      </c>
      <c r="F51" s="6">
        <v>3</v>
      </c>
      <c r="G51" s="6">
        <v>1</v>
      </c>
      <c r="H51" s="6">
        <v>0</v>
      </c>
      <c r="I51" s="6">
        <v>1</v>
      </c>
      <c r="J51" s="6">
        <v>2</v>
      </c>
      <c r="K51" s="6">
        <v>0</v>
      </c>
      <c r="L51" s="6">
        <v>2</v>
      </c>
      <c r="M51" s="5">
        <v>31</v>
      </c>
      <c r="N51" s="5">
        <v>2.408</v>
      </c>
      <c r="O51" s="5">
        <v>2.4025</v>
      </c>
      <c r="P51" s="5">
        <v>2.51875</v>
      </c>
      <c r="Q51" s="5">
        <v>15</v>
      </c>
      <c r="R51" s="6">
        <v>1.0848</v>
      </c>
      <c r="S51" s="6">
        <v>0.56931017369727</v>
      </c>
      <c r="T51" s="6">
        <v>1</v>
      </c>
      <c r="U51" s="5" t="s">
        <v>53</v>
      </c>
    </row>
    <row r="52" spans="1:21">
      <c r="A52" s="5" t="s">
        <v>130</v>
      </c>
      <c r="B52" s="6" t="s">
        <v>131</v>
      </c>
      <c r="C52" s="6">
        <v>20</v>
      </c>
      <c r="D52" s="6" t="s">
        <v>30</v>
      </c>
      <c r="E52" s="6" t="s">
        <v>24</v>
      </c>
      <c r="F52" s="6">
        <v>3</v>
      </c>
      <c r="G52" s="6">
        <v>1</v>
      </c>
      <c r="H52" s="6">
        <v>0</v>
      </c>
      <c r="I52" s="6">
        <v>1</v>
      </c>
      <c r="J52" s="6">
        <v>1</v>
      </c>
      <c r="K52" s="6">
        <v>0</v>
      </c>
      <c r="L52" s="6">
        <v>3</v>
      </c>
      <c r="M52" s="5">
        <v>35</v>
      </c>
      <c r="N52" s="5">
        <v>2.52</v>
      </c>
      <c r="O52" s="5">
        <v>2.329</v>
      </c>
      <c r="P52" s="5">
        <v>3.1075</v>
      </c>
      <c r="Q52" s="5">
        <v>9</v>
      </c>
      <c r="R52" s="6">
        <v>2.599</v>
      </c>
      <c r="S52" s="6">
        <v>0.163636363636364</v>
      </c>
      <c r="T52" s="6">
        <v>0</v>
      </c>
      <c r="U52" s="5">
        <v>0</v>
      </c>
    </row>
    <row r="53" spans="1:21">
      <c r="A53" s="5" t="s">
        <v>132</v>
      </c>
      <c r="B53" s="6" t="s">
        <v>133</v>
      </c>
      <c r="C53" s="6">
        <v>67</v>
      </c>
      <c r="D53" s="6" t="s">
        <v>30</v>
      </c>
      <c r="E53" s="6" t="s">
        <v>24</v>
      </c>
      <c r="F53" s="6">
        <v>3</v>
      </c>
      <c r="G53" s="6">
        <v>1</v>
      </c>
      <c r="H53" s="6">
        <v>0</v>
      </c>
      <c r="I53" s="6">
        <v>2</v>
      </c>
      <c r="J53" s="6">
        <v>1</v>
      </c>
      <c r="K53" s="6">
        <v>0</v>
      </c>
      <c r="L53" s="6">
        <v>2</v>
      </c>
      <c r="M53" s="5">
        <v>27</v>
      </c>
      <c r="N53" s="5">
        <v>1.982</v>
      </c>
      <c r="O53" s="5">
        <v>1.955</v>
      </c>
      <c r="P53" s="5">
        <v>1.36875</v>
      </c>
      <c r="Q53" s="5">
        <v>20</v>
      </c>
      <c r="R53" s="6">
        <v>0.06215</v>
      </c>
      <c r="S53" s="6">
        <v>0.954593607305936</v>
      </c>
      <c r="T53" s="6">
        <v>1</v>
      </c>
      <c r="U53" s="5" t="s">
        <v>53</v>
      </c>
    </row>
    <row r="54" spans="1:21">
      <c r="A54" s="5" t="s">
        <v>134</v>
      </c>
      <c r="B54" s="6" t="s">
        <v>135</v>
      </c>
      <c r="C54" s="6">
        <v>36</v>
      </c>
      <c r="D54" s="6" t="s">
        <v>23</v>
      </c>
      <c r="E54" s="6" t="s">
        <v>24</v>
      </c>
      <c r="F54" s="6">
        <v>4</v>
      </c>
      <c r="G54" s="6">
        <v>1</v>
      </c>
      <c r="H54" s="6">
        <v>0</v>
      </c>
      <c r="I54" s="6">
        <v>3</v>
      </c>
      <c r="J54" s="6">
        <v>2</v>
      </c>
      <c r="K54" s="6">
        <v>0</v>
      </c>
      <c r="L54" s="6">
        <v>1</v>
      </c>
      <c r="M54" s="5">
        <v>22</v>
      </c>
      <c r="N54" s="5">
        <v>2.333</v>
      </c>
      <c r="O54" s="5">
        <v>2.354</v>
      </c>
      <c r="P54" s="5">
        <v>1.8375</v>
      </c>
      <c r="Q54" s="5">
        <v>8</v>
      </c>
      <c r="R54" s="6">
        <v>0.51875</v>
      </c>
      <c r="S54" s="6">
        <v>0.717687074829932</v>
      </c>
      <c r="T54" s="6">
        <v>1</v>
      </c>
      <c r="U54" s="5" t="s">
        <v>44</v>
      </c>
    </row>
    <row r="55" spans="1:21">
      <c r="A55" s="5" t="s">
        <v>136</v>
      </c>
      <c r="B55" s="6" t="s">
        <v>137</v>
      </c>
      <c r="C55" s="6">
        <v>30</v>
      </c>
      <c r="D55" s="6" t="s">
        <v>23</v>
      </c>
      <c r="E55" s="6" t="s">
        <v>35</v>
      </c>
      <c r="F55" s="6">
        <v>3</v>
      </c>
      <c r="G55" s="6">
        <v>2</v>
      </c>
      <c r="H55" s="6">
        <v>0</v>
      </c>
      <c r="I55" s="6">
        <v>1</v>
      </c>
      <c r="J55" s="6">
        <v>2</v>
      </c>
      <c r="K55" s="6">
        <v>1</v>
      </c>
      <c r="L55" s="6">
        <v>3</v>
      </c>
      <c r="M55" s="5">
        <v>22</v>
      </c>
      <c r="N55" s="5">
        <v>2.498</v>
      </c>
      <c r="O55" s="5">
        <v>2.294</v>
      </c>
      <c r="P55" s="5">
        <v>2.5538</v>
      </c>
      <c r="Q55" s="5">
        <v>2</v>
      </c>
      <c r="R55" s="6">
        <v>2.61875</v>
      </c>
      <c r="S55" s="6">
        <v>-0.025432688542564</v>
      </c>
      <c r="T55" s="6">
        <v>0</v>
      </c>
      <c r="U55" s="5">
        <v>0</v>
      </c>
    </row>
    <row r="56" spans="1:21">
      <c r="A56" s="5" t="s">
        <v>138</v>
      </c>
      <c r="B56" s="6" t="s">
        <v>139</v>
      </c>
      <c r="C56" s="6">
        <v>22</v>
      </c>
      <c r="D56" s="6" t="s">
        <v>23</v>
      </c>
      <c r="E56" s="6" t="s">
        <v>24</v>
      </c>
      <c r="F56" s="6">
        <v>3</v>
      </c>
      <c r="G56" s="6">
        <v>2</v>
      </c>
      <c r="H56" s="6">
        <v>0</v>
      </c>
      <c r="I56" s="6">
        <v>1</v>
      </c>
      <c r="J56" s="6">
        <v>3</v>
      </c>
      <c r="K56" s="6">
        <v>1</v>
      </c>
      <c r="L56" s="6">
        <v>3</v>
      </c>
      <c r="M56" s="5">
        <v>32</v>
      </c>
      <c r="N56" s="5">
        <v>2.122</v>
      </c>
      <c r="O56" s="5">
        <v>1.794</v>
      </c>
      <c r="P56" s="5">
        <v>2.7875</v>
      </c>
      <c r="Q56" s="5">
        <v>6</v>
      </c>
      <c r="R56" s="6">
        <v>2.49375</v>
      </c>
      <c r="S56" s="6">
        <v>0.105381165919283</v>
      </c>
      <c r="T56" s="6">
        <v>0</v>
      </c>
      <c r="U56" s="5">
        <v>0</v>
      </c>
    </row>
    <row r="57" spans="1:21">
      <c r="A57" s="5" t="s">
        <v>140</v>
      </c>
      <c r="B57" s="6" t="s">
        <v>141</v>
      </c>
      <c r="C57" s="6">
        <v>68</v>
      </c>
      <c r="D57" s="6" t="s">
        <v>30</v>
      </c>
      <c r="E57" s="6" t="s">
        <v>70</v>
      </c>
      <c r="F57" s="6">
        <v>3</v>
      </c>
      <c r="G57" s="6">
        <v>1</v>
      </c>
      <c r="H57" s="6">
        <v>0</v>
      </c>
      <c r="I57" s="6">
        <v>3</v>
      </c>
      <c r="J57" s="6">
        <v>1</v>
      </c>
      <c r="K57" s="6">
        <v>1</v>
      </c>
      <c r="L57" s="6">
        <v>1</v>
      </c>
      <c r="M57" s="5">
        <v>29</v>
      </c>
      <c r="N57" s="5">
        <v>2.84</v>
      </c>
      <c r="O57" s="5">
        <v>2.887</v>
      </c>
      <c r="P57" s="5">
        <v>1.31645</v>
      </c>
      <c r="Q57" s="5">
        <v>5</v>
      </c>
      <c r="R57" s="6">
        <v>0.1625</v>
      </c>
      <c r="S57" s="6">
        <v>0.876561965893122</v>
      </c>
      <c r="T57" s="6">
        <v>1</v>
      </c>
      <c r="U57" s="5" t="s">
        <v>25</v>
      </c>
    </row>
    <row r="58" spans="1:21">
      <c r="A58" s="5" t="s">
        <v>142</v>
      </c>
      <c r="B58" s="6" t="s">
        <v>143</v>
      </c>
      <c r="C58" s="6">
        <v>44</v>
      </c>
      <c r="D58" s="6" t="s">
        <v>30</v>
      </c>
      <c r="E58" s="6" t="s">
        <v>24</v>
      </c>
      <c r="F58" s="6">
        <v>3</v>
      </c>
      <c r="G58" s="6">
        <v>1</v>
      </c>
      <c r="H58" s="6">
        <v>0</v>
      </c>
      <c r="I58" s="6">
        <v>1</v>
      </c>
      <c r="J58" s="6">
        <v>2</v>
      </c>
      <c r="K58" s="6">
        <v>0</v>
      </c>
      <c r="L58" s="6">
        <v>3</v>
      </c>
      <c r="M58" s="5">
        <v>32</v>
      </c>
      <c r="N58" s="5">
        <v>2.457</v>
      </c>
      <c r="O58" s="5">
        <v>2.272</v>
      </c>
      <c r="P58" s="5">
        <v>1.26525</v>
      </c>
      <c r="Q58" s="5">
        <v>4</v>
      </c>
      <c r="R58" s="6">
        <v>0.5</v>
      </c>
      <c r="S58" s="6">
        <v>0.604821181584667</v>
      </c>
      <c r="T58" s="6">
        <v>1</v>
      </c>
      <c r="U58" s="5" t="s">
        <v>25</v>
      </c>
    </row>
    <row r="59" spans="1:21">
      <c r="A59" s="5" t="s">
        <v>144</v>
      </c>
      <c r="B59" s="6" t="s">
        <v>145</v>
      </c>
      <c r="C59" s="6">
        <v>62</v>
      </c>
      <c r="D59" s="6" t="s">
        <v>30</v>
      </c>
      <c r="E59" s="6" t="s">
        <v>35</v>
      </c>
      <c r="F59" s="6">
        <v>4</v>
      </c>
      <c r="G59" s="6">
        <v>2</v>
      </c>
      <c r="H59" s="6">
        <v>0</v>
      </c>
      <c r="I59" s="6">
        <v>2</v>
      </c>
      <c r="J59" s="6">
        <v>3</v>
      </c>
      <c r="K59" s="6">
        <v>1</v>
      </c>
      <c r="L59" s="6">
        <v>1</v>
      </c>
      <c r="M59" s="5">
        <v>29</v>
      </c>
      <c r="N59" s="5">
        <v>2.67</v>
      </c>
      <c r="O59" s="5">
        <v>2.36</v>
      </c>
      <c r="P59" s="5">
        <v>2.61875</v>
      </c>
      <c r="Q59" s="5">
        <v>6</v>
      </c>
      <c r="R59" s="6">
        <v>0.2712</v>
      </c>
      <c r="S59" s="6">
        <v>0.896439140811456</v>
      </c>
      <c r="T59" s="6">
        <v>1</v>
      </c>
      <c r="U59" s="5" t="s">
        <v>25</v>
      </c>
    </row>
    <row r="60" spans="1:21">
      <c r="A60" s="5" t="s">
        <v>146</v>
      </c>
      <c r="B60" s="6" t="s">
        <v>147</v>
      </c>
      <c r="C60" s="6">
        <v>34</v>
      </c>
      <c r="D60" s="6" t="s">
        <v>30</v>
      </c>
      <c r="E60" s="6" t="s">
        <v>24</v>
      </c>
      <c r="F60" s="6">
        <v>3</v>
      </c>
      <c r="G60" s="6">
        <v>1</v>
      </c>
      <c r="H60" s="6">
        <v>0</v>
      </c>
      <c r="I60" s="6">
        <v>4</v>
      </c>
      <c r="J60" s="6">
        <v>2</v>
      </c>
      <c r="K60" s="6">
        <v>0</v>
      </c>
      <c r="L60" s="6">
        <v>1</v>
      </c>
      <c r="M60" s="5">
        <v>27</v>
      </c>
      <c r="N60" s="5">
        <v>2.358</v>
      </c>
      <c r="O60" s="5">
        <v>2.214</v>
      </c>
      <c r="P60" s="5">
        <v>0.81925</v>
      </c>
      <c r="Q60" s="5">
        <v>6</v>
      </c>
      <c r="R60" s="6">
        <v>0.09605</v>
      </c>
      <c r="S60" s="6">
        <v>0.882758620689655</v>
      </c>
      <c r="T60" s="6">
        <v>1</v>
      </c>
      <c r="U60" s="5" t="s">
        <v>25</v>
      </c>
    </row>
    <row r="61" spans="1:21">
      <c r="A61" s="5" t="s">
        <v>148</v>
      </c>
      <c r="B61" s="6" t="s">
        <v>149</v>
      </c>
      <c r="C61" s="6">
        <v>35</v>
      </c>
      <c r="D61" s="6" t="s">
        <v>30</v>
      </c>
      <c r="E61" s="6" t="s">
        <v>24</v>
      </c>
      <c r="F61" s="6">
        <v>3</v>
      </c>
      <c r="G61" s="6">
        <v>1</v>
      </c>
      <c r="H61" s="6">
        <v>0</v>
      </c>
      <c r="I61" s="6">
        <v>3</v>
      </c>
      <c r="J61" s="6">
        <v>3</v>
      </c>
      <c r="K61" s="6">
        <v>0</v>
      </c>
      <c r="L61" s="6">
        <v>1</v>
      </c>
      <c r="M61" s="5">
        <v>27</v>
      </c>
      <c r="N61" s="5">
        <v>2.4</v>
      </c>
      <c r="O61" s="5">
        <v>2.104</v>
      </c>
      <c r="P61" s="5">
        <v>2.2826</v>
      </c>
      <c r="Q61" s="5">
        <v>16</v>
      </c>
      <c r="R61" s="6">
        <v>0.9266</v>
      </c>
      <c r="S61" s="6">
        <v>0.594059405940594</v>
      </c>
      <c r="T61" s="6">
        <v>1</v>
      </c>
      <c r="U61" s="5" t="s">
        <v>53</v>
      </c>
    </row>
    <row r="62" spans="1:21">
      <c r="A62" s="5" t="s">
        <v>150</v>
      </c>
      <c r="B62" s="6" t="s">
        <v>151</v>
      </c>
      <c r="C62" s="6">
        <v>26</v>
      </c>
      <c r="D62" s="6" t="s">
        <v>23</v>
      </c>
      <c r="E62" s="6" t="s">
        <v>35</v>
      </c>
      <c r="F62" s="6">
        <v>4</v>
      </c>
      <c r="G62" s="6">
        <v>1</v>
      </c>
      <c r="H62" s="6">
        <v>0</v>
      </c>
      <c r="I62" s="6">
        <v>1</v>
      </c>
      <c r="J62" s="6">
        <v>3</v>
      </c>
      <c r="K62" s="6">
        <v>1</v>
      </c>
      <c r="L62" s="6">
        <v>2</v>
      </c>
      <c r="M62" s="5">
        <v>36</v>
      </c>
      <c r="N62" s="5">
        <v>2.343</v>
      </c>
      <c r="O62" s="5">
        <v>2.102</v>
      </c>
      <c r="P62" s="5">
        <v>3.18095</v>
      </c>
      <c r="Q62" s="5">
        <v>3</v>
      </c>
      <c r="R62" s="6">
        <v>2.25435</v>
      </c>
      <c r="S62" s="6">
        <v>0.291296625222025</v>
      </c>
      <c r="T62" s="6">
        <v>0</v>
      </c>
      <c r="U62" s="5">
        <v>0</v>
      </c>
    </row>
    <row r="63" spans="1:21">
      <c r="A63" s="5" t="s">
        <v>152</v>
      </c>
      <c r="B63" s="6" t="s">
        <v>153</v>
      </c>
      <c r="C63" s="6">
        <v>39</v>
      </c>
      <c r="D63" s="6" t="s">
        <v>30</v>
      </c>
      <c r="E63" s="6" t="s">
        <v>24</v>
      </c>
      <c r="F63" s="6">
        <v>1</v>
      </c>
      <c r="G63" s="6">
        <v>2</v>
      </c>
      <c r="H63" s="6">
        <v>0</v>
      </c>
      <c r="I63" s="6">
        <v>1</v>
      </c>
      <c r="J63" s="6">
        <v>2</v>
      </c>
      <c r="K63" s="6">
        <v>0</v>
      </c>
      <c r="L63" s="6">
        <v>2</v>
      </c>
      <c r="M63" s="5">
        <v>23</v>
      </c>
      <c r="N63" s="5">
        <v>2.29</v>
      </c>
      <c r="O63" s="5">
        <v>2.142</v>
      </c>
      <c r="P63" s="5">
        <v>1.81365</v>
      </c>
      <c r="Q63" s="5">
        <v>5</v>
      </c>
      <c r="R63" s="6">
        <v>2.51425</v>
      </c>
      <c r="S63" s="6">
        <v>-0.386292834890966</v>
      </c>
      <c r="T63" s="6">
        <v>0</v>
      </c>
      <c r="U63" s="5">
        <v>0</v>
      </c>
    </row>
    <row r="64" spans="1:21">
      <c r="A64" s="5" t="s">
        <v>154</v>
      </c>
      <c r="B64" s="6" t="s">
        <v>155</v>
      </c>
      <c r="C64" s="6">
        <v>39</v>
      </c>
      <c r="D64" s="6" t="s">
        <v>30</v>
      </c>
      <c r="E64" s="6" t="s">
        <v>24</v>
      </c>
      <c r="F64" s="6">
        <v>4</v>
      </c>
      <c r="G64" s="6">
        <v>1</v>
      </c>
      <c r="H64" s="6">
        <v>0</v>
      </c>
      <c r="I64" s="6">
        <v>4</v>
      </c>
      <c r="J64" s="6">
        <v>2</v>
      </c>
      <c r="K64" s="6">
        <v>0</v>
      </c>
      <c r="L64" s="6">
        <v>1</v>
      </c>
      <c r="M64" s="5">
        <v>24</v>
      </c>
      <c r="N64" s="5">
        <v>2.792</v>
      </c>
      <c r="O64" s="5">
        <v>2.598</v>
      </c>
      <c r="P64" s="5">
        <v>3.31875</v>
      </c>
      <c r="Q64" s="5">
        <v>4</v>
      </c>
      <c r="R64" s="6">
        <v>1.625</v>
      </c>
      <c r="S64" s="6">
        <v>0.510357815442561</v>
      </c>
      <c r="T64" s="6">
        <v>1</v>
      </c>
      <c r="U64" s="5" t="s">
        <v>25</v>
      </c>
    </row>
    <row r="65" spans="1:21">
      <c r="A65" s="5" t="s">
        <v>156</v>
      </c>
      <c r="B65" s="6" t="s">
        <v>157</v>
      </c>
      <c r="C65" s="6">
        <v>33</v>
      </c>
      <c r="D65" s="6" t="s">
        <v>30</v>
      </c>
      <c r="E65" s="6" t="s">
        <v>35</v>
      </c>
      <c r="F65" s="6">
        <v>3</v>
      </c>
      <c r="G65" s="6">
        <v>2</v>
      </c>
      <c r="H65" s="6">
        <v>0</v>
      </c>
      <c r="I65" s="6">
        <v>1</v>
      </c>
      <c r="J65" s="6">
        <v>3</v>
      </c>
      <c r="K65" s="6">
        <v>1</v>
      </c>
      <c r="L65" s="6">
        <v>3</v>
      </c>
      <c r="M65" s="5">
        <v>19</v>
      </c>
      <c r="N65" s="5">
        <v>2.743</v>
      </c>
      <c r="O65" s="5">
        <v>2.449</v>
      </c>
      <c r="P65" s="5">
        <v>3.2</v>
      </c>
      <c r="Q65" s="5">
        <v>3</v>
      </c>
      <c r="R65" s="6">
        <v>3.1395</v>
      </c>
      <c r="S65" s="6">
        <v>0.01890625</v>
      </c>
      <c r="T65" s="6">
        <v>0</v>
      </c>
      <c r="U65" s="5">
        <v>0</v>
      </c>
    </row>
    <row r="66" spans="1:21">
      <c r="A66" s="5" t="s">
        <v>158</v>
      </c>
      <c r="B66" s="6" t="s">
        <v>159</v>
      </c>
      <c r="C66" s="6">
        <v>39</v>
      </c>
      <c r="D66" s="6" t="s">
        <v>30</v>
      </c>
      <c r="E66" s="6" t="s">
        <v>109</v>
      </c>
      <c r="F66" s="6">
        <v>3</v>
      </c>
      <c r="G66" s="6">
        <v>1</v>
      </c>
      <c r="H66" s="6">
        <v>0</v>
      </c>
      <c r="I66" s="6">
        <v>3</v>
      </c>
      <c r="J66" s="6">
        <v>2</v>
      </c>
      <c r="K66" s="6">
        <v>0</v>
      </c>
      <c r="L66" s="6">
        <v>1</v>
      </c>
      <c r="M66" s="5">
        <v>38</v>
      </c>
      <c r="N66" s="5">
        <v>2.84</v>
      </c>
      <c r="O66" s="5">
        <v>2.763</v>
      </c>
      <c r="P66" s="5">
        <v>1.9549</v>
      </c>
      <c r="Q66" s="5">
        <v>3</v>
      </c>
      <c r="R66" s="6">
        <v>0.3105</v>
      </c>
      <c r="S66" s="6">
        <v>0.841168346206967</v>
      </c>
      <c r="T66" s="6">
        <v>1</v>
      </c>
      <c r="U66" s="5" t="s">
        <v>25</v>
      </c>
    </row>
    <row r="67" spans="1:21">
      <c r="A67" s="5" t="s">
        <v>160</v>
      </c>
      <c r="B67" s="6" t="s">
        <v>161</v>
      </c>
      <c r="C67" s="6">
        <v>42</v>
      </c>
      <c r="D67" s="6" t="s">
        <v>30</v>
      </c>
      <c r="E67" s="6" t="s">
        <v>70</v>
      </c>
      <c r="F67" s="6">
        <v>3</v>
      </c>
      <c r="G67" s="6">
        <v>1</v>
      </c>
      <c r="H67" s="6">
        <v>0</v>
      </c>
      <c r="I67" s="6">
        <v>3</v>
      </c>
      <c r="J67" s="6">
        <v>1</v>
      </c>
      <c r="K67" s="6">
        <v>0</v>
      </c>
      <c r="L67" s="6">
        <v>1</v>
      </c>
      <c r="M67" s="5">
        <v>39</v>
      </c>
      <c r="N67" s="5">
        <v>2.63</v>
      </c>
      <c r="O67" s="5">
        <v>2.647</v>
      </c>
      <c r="P67" s="5">
        <v>1.921</v>
      </c>
      <c r="Q67" s="5">
        <v>6</v>
      </c>
      <c r="R67" s="6">
        <v>0.34465</v>
      </c>
      <c r="S67" s="6">
        <v>0.820588235294118</v>
      </c>
      <c r="T67" s="6">
        <v>1</v>
      </c>
      <c r="U67" s="5" t="s">
        <v>25</v>
      </c>
    </row>
    <row r="68" spans="1:21">
      <c r="A68" s="5" t="s">
        <v>162</v>
      </c>
      <c r="B68" s="6" t="s">
        <v>163</v>
      </c>
      <c r="C68" s="6">
        <v>49</v>
      </c>
      <c r="D68" s="6" t="s">
        <v>30</v>
      </c>
      <c r="E68" s="6" t="s">
        <v>35</v>
      </c>
      <c r="F68" s="6">
        <v>1</v>
      </c>
      <c r="G68" s="6">
        <v>1</v>
      </c>
      <c r="H68" s="6">
        <v>0</v>
      </c>
      <c r="I68" s="6">
        <v>4</v>
      </c>
      <c r="J68" s="6">
        <v>3</v>
      </c>
      <c r="K68" s="6">
        <v>1</v>
      </c>
      <c r="L68" s="6">
        <v>1</v>
      </c>
      <c r="M68" s="5">
        <v>38</v>
      </c>
      <c r="N68" s="5">
        <v>2.53</v>
      </c>
      <c r="O68" s="5">
        <v>2.44</v>
      </c>
      <c r="P68" s="5">
        <v>5.08125</v>
      </c>
      <c r="Q68" s="5">
        <v>4</v>
      </c>
      <c r="R68" s="6">
        <v>1.6625</v>
      </c>
      <c r="S68" s="6">
        <v>0.672816728167282</v>
      </c>
      <c r="T68" s="6">
        <v>1</v>
      </c>
      <c r="U68" s="5" t="s">
        <v>25</v>
      </c>
    </row>
    <row r="69" spans="1:21">
      <c r="A69" s="5" t="s">
        <v>164</v>
      </c>
      <c r="B69" s="7" t="s">
        <v>165</v>
      </c>
      <c r="C69" s="6">
        <v>36</v>
      </c>
      <c r="D69" s="6" t="s">
        <v>30</v>
      </c>
      <c r="E69" s="6" t="s">
        <v>24</v>
      </c>
      <c r="F69" s="6">
        <v>4</v>
      </c>
      <c r="G69" s="6">
        <v>1</v>
      </c>
      <c r="H69" s="6">
        <v>2</v>
      </c>
      <c r="I69" s="6">
        <v>4</v>
      </c>
      <c r="J69" s="6">
        <v>3</v>
      </c>
      <c r="K69" s="6">
        <v>1</v>
      </c>
      <c r="L69" s="6">
        <v>1</v>
      </c>
      <c r="M69" s="5">
        <v>28</v>
      </c>
      <c r="N69" s="5">
        <v>2.141</v>
      </c>
      <c r="O69" s="5">
        <v>2.162</v>
      </c>
      <c r="P69" s="5">
        <v>3.63125</v>
      </c>
      <c r="Q69" s="5">
        <v>6</v>
      </c>
      <c r="R69" s="6">
        <v>0.791</v>
      </c>
      <c r="S69" s="6">
        <v>0.782168674698795</v>
      </c>
      <c r="T69" s="6">
        <v>1</v>
      </c>
      <c r="U69" s="5" t="s">
        <v>25</v>
      </c>
    </row>
    <row r="70" spans="1:21">
      <c r="A70" s="5" t="s">
        <v>166</v>
      </c>
      <c r="B70" s="6" t="s">
        <v>167</v>
      </c>
      <c r="C70" s="6">
        <v>43</v>
      </c>
      <c r="D70" s="6" t="s">
        <v>30</v>
      </c>
      <c r="E70" s="6" t="s">
        <v>24</v>
      </c>
      <c r="F70" s="6">
        <v>3</v>
      </c>
      <c r="G70" s="6">
        <v>2</v>
      </c>
      <c r="H70" s="6">
        <v>2</v>
      </c>
      <c r="I70" s="6">
        <v>1</v>
      </c>
      <c r="J70" s="6">
        <v>1</v>
      </c>
      <c r="K70" s="6">
        <v>0</v>
      </c>
      <c r="L70" s="6">
        <v>3</v>
      </c>
      <c r="M70" s="5">
        <v>27</v>
      </c>
      <c r="N70" s="5">
        <v>2.134</v>
      </c>
      <c r="O70" s="5">
        <v>2.211</v>
      </c>
      <c r="P70" s="5">
        <v>2.5125</v>
      </c>
      <c r="Q70" s="5">
        <v>17</v>
      </c>
      <c r="R70" s="6">
        <v>1.0043</v>
      </c>
      <c r="S70" s="6">
        <v>0.600278606965174</v>
      </c>
      <c r="T70" s="6">
        <v>1</v>
      </c>
      <c r="U70" s="5" t="s">
        <v>53</v>
      </c>
    </row>
    <row r="71" spans="1:21">
      <c r="A71" s="5" t="s">
        <v>168</v>
      </c>
      <c r="B71" s="6" t="s">
        <v>169</v>
      </c>
      <c r="C71" s="6">
        <v>35</v>
      </c>
      <c r="D71" s="6" t="s">
        <v>30</v>
      </c>
      <c r="E71" s="6" t="s">
        <v>24</v>
      </c>
      <c r="F71" s="6">
        <v>3</v>
      </c>
      <c r="G71" s="6">
        <v>1</v>
      </c>
      <c r="H71" s="6">
        <v>0</v>
      </c>
      <c r="I71" s="6">
        <v>3</v>
      </c>
      <c r="J71" s="6">
        <v>3</v>
      </c>
      <c r="K71" s="6">
        <v>0</v>
      </c>
      <c r="L71" s="6">
        <v>1</v>
      </c>
      <c r="M71" s="5">
        <v>32</v>
      </c>
      <c r="N71" s="5">
        <v>2.173</v>
      </c>
      <c r="O71" s="5">
        <v>2.03</v>
      </c>
      <c r="P71" s="5">
        <v>2.34248</v>
      </c>
      <c r="Q71" s="5">
        <v>53</v>
      </c>
      <c r="R71" s="6">
        <v>0.64975</v>
      </c>
      <c r="S71" s="6">
        <v>0.722623032000273</v>
      </c>
      <c r="T71" s="6">
        <v>1</v>
      </c>
      <c r="U71" s="5" t="s">
        <v>53</v>
      </c>
    </row>
    <row r="72" spans="1:21">
      <c r="A72" s="5" t="s">
        <v>170</v>
      </c>
      <c r="B72" s="6" t="s">
        <v>171</v>
      </c>
      <c r="C72" s="6">
        <v>44</v>
      </c>
      <c r="D72" s="6" t="s">
        <v>30</v>
      </c>
      <c r="E72" s="6" t="s">
        <v>24</v>
      </c>
      <c r="F72" s="6">
        <v>3</v>
      </c>
      <c r="G72" s="6">
        <v>1</v>
      </c>
      <c r="H72" s="6">
        <v>0</v>
      </c>
      <c r="I72" s="6">
        <v>1</v>
      </c>
      <c r="J72" s="6">
        <v>2</v>
      </c>
      <c r="K72" s="6">
        <v>0</v>
      </c>
      <c r="L72" s="6">
        <v>2</v>
      </c>
      <c r="M72" s="5">
        <v>22</v>
      </c>
      <c r="N72" s="5">
        <v>2.603</v>
      </c>
      <c r="O72" s="5">
        <v>2.232</v>
      </c>
      <c r="P72" s="5">
        <v>2.21165</v>
      </c>
      <c r="Q72" s="5">
        <v>10</v>
      </c>
      <c r="R72" s="6">
        <v>0.75</v>
      </c>
      <c r="S72" s="6">
        <v>0.660886668324554</v>
      </c>
      <c r="T72" s="6">
        <v>1</v>
      </c>
      <c r="U72" s="5" t="s">
        <v>44</v>
      </c>
    </row>
    <row r="73" spans="1:21">
      <c r="A73" s="5" t="s">
        <v>172</v>
      </c>
      <c r="B73" s="6" t="s">
        <v>173</v>
      </c>
      <c r="C73" s="6">
        <v>34</v>
      </c>
      <c r="D73" s="6" t="s">
        <v>23</v>
      </c>
      <c r="E73" s="6" t="s">
        <v>35</v>
      </c>
      <c r="F73" s="6">
        <v>4</v>
      </c>
      <c r="G73" s="6">
        <v>1</v>
      </c>
      <c r="H73" s="6">
        <v>2</v>
      </c>
      <c r="I73" s="6">
        <v>1</v>
      </c>
      <c r="J73" s="6">
        <v>2</v>
      </c>
      <c r="K73" s="6">
        <v>0</v>
      </c>
      <c r="L73" s="6">
        <v>3</v>
      </c>
      <c r="M73" s="5">
        <v>38</v>
      </c>
      <c r="N73" s="5">
        <v>1.993</v>
      </c>
      <c r="O73" s="5">
        <v>1.889</v>
      </c>
      <c r="P73" s="5">
        <v>2.14375</v>
      </c>
      <c r="Q73" s="5">
        <v>29</v>
      </c>
      <c r="R73" s="6">
        <v>0.18096</v>
      </c>
      <c r="S73" s="6">
        <v>0.915587172011662</v>
      </c>
      <c r="T73" s="6">
        <v>1</v>
      </c>
      <c r="U73" s="5" t="s">
        <v>53</v>
      </c>
    </row>
    <row r="74" spans="1:21">
      <c r="A74" s="5" t="s">
        <v>174</v>
      </c>
      <c r="B74" s="6" t="s">
        <v>175</v>
      </c>
      <c r="C74" s="6">
        <v>41</v>
      </c>
      <c r="D74" s="6" t="s">
        <v>30</v>
      </c>
      <c r="E74" s="6" t="s">
        <v>24</v>
      </c>
      <c r="F74" s="6">
        <v>4</v>
      </c>
      <c r="G74" s="6">
        <v>1</v>
      </c>
      <c r="H74" s="6">
        <v>0</v>
      </c>
      <c r="I74" s="6">
        <v>3</v>
      </c>
      <c r="J74" s="6">
        <v>3</v>
      </c>
      <c r="K74" s="6">
        <v>1</v>
      </c>
      <c r="L74" s="6">
        <v>1</v>
      </c>
      <c r="M74" s="5">
        <v>36</v>
      </c>
      <c r="N74" s="5">
        <v>2.566</v>
      </c>
      <c r="O74" s="5">
        <v>1.903</v>
      </c>
      <c r="P74" s="5">
        <v>2</v>
      </c>
      <c r="Q74" s="5">
        <v>6</v>
      </c>
      <c r="R74" s="6">
        <v>0.339</v>
      </c>
      <c r="S74" s="6">
        <v>0.8305</v>
      </c>
      <c r="T74" s="6">
        <v>1</v>
      </c>
      <c r="U74" s="5" t="s">
        <v>25</v>
      </c>
    </row>
    <row r="75" spans="1:21">
      <c r="A75" s="5" t="s">
        <v>176</v>
      </c>
      <c r="B75" s="6" t="s">
        <v>177</v>
      </c>
      <c r="C75" s="6">
        <v>41</v>
      </c>
      <c r="D75" s="6" t="s">
        <v>23</v>
      </c>
      <c r="E75" s="6" t="s">
        <v>24</v>
      </c>
      <c r="F75" s="6">
        <v>3</v>
      </c>
      <c r="G75" s="6">
        <v>2</v>
      </c>
      <c r="H75" s="6">
        <v>0</v>
      </c>
      <c r="I75" s="6">
        <v>1</v>
      </c>
      <c r="J75" s="6">
        <v>3</v>
      </c>
      <c r="K75" s="6">
        <v>1</v>
      </c>
      <c r="L75" s="6">
        <v>3</v>
      </c>
      <c r="M75" s="5">
        <v>38</v>
      </c>
      <c r="N75" s="5">
        <v>1.841</v>
      </c>
      <c r="O75" s="5">
        <v>1.847</v>
      </c>
      <c r="P75" s="5">
        <v>2.125</v>
      </c>
      <c r="Q75" s="5">
        <v>13</v>
      </c>
      <c r="R75" s="6">
        <v>0.79248</v>
      </c>
      <c r="S75" s="6">
        <v>0.627068235294118</v>
      </c>
      <c r="T75" s="6">
        <v>1</v>
      </c>
      <c r="U75" s="5" t="s">
        <v>53</v>
      </c>
    </row>
    <row r="76" spans="1:21">
      <c r="A76" s="5" t="s">
        <v>178</v>
      </c>
      <c r="B76" s="6" t="s">
        <v>179</v>
      </c>
      <c r="C76" s="6">
        <v>27</v>
      </c>
      <c r="D76" s="6" t="s">
        <v>23</v>
      </c>
      <c r="E76" s="6" t="s">
        <v>24</v>
      </c>
      <c r="F76" s="6">
        <v>3</v>
      </c>
      <c r="G76" s="6">
        <v>1</v>
      </c>
      <c r="H76" s="6">
        <v>1</v>
      </c>
      <c r="I76" s="6">
        <v>4</v>
      </c>
      <c r="J76" s="6">
        <v>3</v>
      </c>
      <c r="K76" s="6">
        <v>0</v>
      </c>
      <c r="L76" s="6">
        <v>1</v>
      </c>
      <c r="M76" s="5">
        <v>28</v>
      </c>
      <c r="N76" s="5">
        <v>1.925</v>
      </c>
      <c r="O76" s="5">
        <v>2.136</v>
      </c>
      <c r="P76" s="5">
        <v>2.525</v>
      </c>
      <c r="Q76" s="5">
        <v>3</v>
      </c>
      <c r="R76" s="6">
        <v>2.2125</v>
      </c>
      <c r="S76" s="6">
        <v>0.123762376237624</v>
      </c>
      <c r="T76" s="6">
        <v>0</v>
      </c>
      <c r="U76" s="5">
        <v>0</v>
      </c>
    </row>
    <row r="77" spans="1:21">
      <c r="A77" s="5" t="s">
        <v>180</v>
      </c>
      <c r="B77" s="7" t="s">
        <v>181</v>
      </c>
      <c r="C77" s="7">
        <v>44</v>
      </c>
      <c r="D77" s="7" t="s">
        <v>30</v>
      </c>
      <c r="E77" s="7" t="s">
        <v>35</v>
      </c>
      <c r="F77" s="7">
        <v>3</v>
      </c>
      <c r="G77" s="7">
        <v>1</v>
      </c>
      <c r="H77" s="7">
        <v>0</v>
      </c>
      <c r="I77" s="7">
        <v>1</v>
      </c>
      <c r="J77" s="7">
        <v>2</v>
      </c>
      <c r="K77" s="7">
        <v>1</v>
      </c>
      <c r="L77" s="6">
        <v>3</v>
      </c>
      <c r="M77" s="12">
        <v>25</v>
      </c>
      <c r="N77" s="12">
        <v>2.818</v>
      </c>
      <c r="O77" s="12">
        <v>2.604</v>
      </c>
      <c r="P77" s="12">
        <v>2.8363</v>
      </c>
      <c r="Q77" s="12">
        <v>10</v>
      </c>
      <c r="R77" s="7">
        <v>0.65625</v>
      </c>
      <c r="S77" s="7">
        <v>0.768624616577936</v>
      </c>
      <c r="T77" s="7">
        <v>1</v>
      </c>
      <c r="U77" s="12" t="s">
        <v>44</v>
      </c>
    </row>
    <row r="78" spans="1:21">
      <c r="A78" s="5" t="s">
        <v>182</v>
      </c>
      <c r="B78" s="6" t="s">
        <v>183</v>
      </c>
      <c r="C78" s="6">
        <v>44</v>
      </c>
      <c r="D78" s="6" t="s">
        <v>30</v>
      </c>
      <c r="E78" s="6" t="s">
        <v>24</v>
      </c>
      <c r="F78" s="6">
        <v>4</v>
      </c>
      <c r="G78" s="6">
        <v>1</v>
      </c>
      <c r="H78" s="6">
        <v>0</v>
      </c>
      <c r="I78" s="6">
        <v>2</v>
      </c>
      <c r="J78" s="6">
        <v>3</v>
      </c>
      <c r="K78" s="6">
        <v>0</v>
      </c>
      <c r="L78" s="6">
        <v>1</v>
      </c>
      <c r="M78" s="5">
        <v>26</v>
      </c>
      <c r="N78" s="5">
        <v>2.566</v>
      </c>
      <c r="O78" s="5">
        <v>1.794</v>
      </c>
      <c r="P78" s="5">
        <v>1.26875</v>
      </c>
      <c r="Q78" s="5">
        <v>13</v>
      </c>
      <c r="R78" s="6">
        <v>0.53125</v>
      </c>
      <c r="S78" s="6">
        <v>0.58128078817734</v>
      </c>
      <c r="T78" s="6">
        <v>1</v>
      </c>
      <c r="U78" s="5" t="s">
        <v>53</v>
      </c>
    </row>
    <row r="79" spans="1:21">
      <c r="A79" s="5" t="s">
        <v>184</v>
      </c>
      <c r="B79" s="6" t="s">
        <v>185</v>
      </c>
      <c r="C79" s="6">
        <v>25</v>
      </c>
      <c r="D79" s="6" t="s">
        <v>30</v>
      </c>
      <c r="E79" s="6" t="s">
        <v>24</v>
      </c>
      <c r="F79" s="6">
        <v>3</v>
      </c>
      <c r="G79" s="6">
        <v>1</v>
      </c>
      <c r="H79" s="6">
        <v>0</v>
      </c>
      <c r="I79" s="6">
        <v>2</v>
      </c>
      <c r="J79" s="6">
        <v>1</v>
      </c>
      <c r="K79" s="6">
        <v>0</v>
      </c>
      <c r="L79" s="6">
        <v>1</v>
      </c>
      <c r="M79" s="5">
        <v>26</v>
      </c>
      <c r="N79" s="5">
        <v>2.658</v>
      </c>
      <c r="O79" s="5">
        <v>2.146</v>
      </c>
      <c r="P79" s="5">
        <v>0.69495</v>
      </c>
      <c r="Q79" s="5">
        <v>3</v>
      </c>
      <c r="R79" s="6">
        <v>0.62715</v>
      </c>
      <c r="S79" s="6">
        <v>0.0975609756097562</v>
      </c>
      <c r="T79" s="6">
        <v>0</v>
      </c>
      <c r="U79" s="5">
        <v>0</v>
      </c>
    </row>
    <row r="80" spans="1:21">
      <c r="A80" s="5" t="s">
        <v>186</v>
      </c>
      <c r="B80" s="6" t="s">
        <v>187</v>
      </c>
      <c r="C80" s="6">
        <v>26</v>
      </c>
      <c r="D80" s="6" t="s">
        <v>23</v>
      </c>
      <c r="E80" s="6" t="s">
        <v>24</v>
      </c>
      <c r="F80" s="6">
        <v>4</v>
      </c>
      <c r="G80" s="6">
        <v>5</v>
      </c>
      <c r="H80" s="6">
        <v>0</v>
      </c>
      <c r="I80" s="6">
        <v>1</v>
      </c>
      <c r="J80" s="6">
        <v>2</v>
      </c>
      <c r="K80" s="6">
        <v>1</v>
      </c>
      <c r="L80" s="6">
        <v>1</v>
      </c>
      <c r="M80" s="5">
        <v>36</v>
      </c>
      <c r="N80" s="5">
        <v>2.011</v>
      </c>
      <c r="O80" s="5">
        <v>1.934</v>
      </c>
      <c r="P80" s="5">
        <v>1.9</v>
      </c>
      <c r="Q80" s="5">
        <v>7</v>
      </c>
      <c r="R80" s="6">
        <v>0.35</v>
      </c>
      <c r="S80" s="6">
        <v>0.815789473684211</v>
      </c>
      <c r="T80" s="6">
        <v>1</v>
      </c>
      <c r="U80" s="5" t="s">
        <v>44</v>
      </c>
    </row>
    <row r="81" spans="1:2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9"/>
      <c r="N81" s="9"/>
      <c r="O81" s="9"/>
      <c r="P81" s="9"/>
      <c r="Q81" s="9"/>
      <c r="R81" s="10"/>
      <c r="S81" s="10"/>
      <c r="T81" s="10"/>
      <c r="U81" s="9"/>
    </row>
    <row r="82" spans="1:2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9"/>
      <c r="N82" s="9"/>
      <c r="O82" s="9"/>
      <c r="P82" s="9"/>
      <c r="Q82" s="9"/>
      <c r="R82" s="10"/>
      <c r="S82" s="10"/>
      <c r="T82" s="10"/>
      <c r="U82" s="9"/>
    </row>
    <row r="83" spans="1:2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9"/>
      <c r="N83" s="9"/>
      <c r="O83" s="9"/>
      <c r="P83" s="9"/>
      <c r="Q83" s="9"/>
      <c r="R83" s="10"/>
      <c r="S83" s="10"/>
      <c r="T83" s="10"/>
      <c r="U83" s="9"/>
    </row>
    <row r="84" spans="1:2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9"/>
      <c r="N84" s="9"/>
      <c r="O84" s="9"/>
      <c r="P84" s="9"/>
      <c r="Q84" s="9"/>
      <c r="R84" s="10"/>
      <c r="S84" s="10"/>
      <c r="T84" s="10"/>
      <c r="U84" s="9"/>
    </row>
    <row r="85" spans="1:2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9"/>
      <c r="O85" s="9"/>
      <c r="P85" s="9"/>
      <c r="Q85" s="9"/>
      <c r="R85" s="10"/>
      <c r="S85" s="10"/>
      <c r="T85" s="10"/>
      <c r="U85" s="9"/>
    </row>
    <row r="86" spans="1:2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9"/>
      <c r="N86" s="9"/>
      <c r="O86" s="9"/>
      <c r="P86" s="9"/>
      <c r="Q86" s="9"/>
      <c r="R86" s="10"/>
      <c r="S86" s="10"/>
      <c r="T86" s="10"/>
      <c r="U86" s="9"/>
    </row>
    <row r="87" spans="1:2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9"/>
      <c r="N87" s="9"/>
      <c r="O87" s="9"/>
      <c r="P87" s="9"/>
      <c r="Q87" s="9"/>
      <c r="R87" s="10"/>
      <c r="S87" s="10"/>
      <c r="T87" s="10"/>
      <c r="U87" s="9"/>
    </row>
    <row r="88" spans="1:2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9"/>
      <c r="N88" s="9"/>
      <c r="O88" s="9"/>
      <c r="P88" s="9"/>
      <c r="Q88" s="9"/>
      <c r="R88" s="10"/>
      <c r="S88" s="10"/>
      <c r="T88" s="10"/>
      <c r="U88" s="9"/>
    </row>
    <row r="89" spans="1:2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9"/>
      <c r="N89" s="9"/>
      <c r="O89" s="9"/>
      <c r="P89" s="9"/>
      <c r="Q89" s="9"/>
      <c r="R89" s="10"/>
      <c r="S89" s="10"/>
      <c r="T89" s="10"/>
      <c r="U89" s="9"/>
    </row>
    <row r="90" spans="1:2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9"/>
      <c r="N90" s="9"/>
      <c r="O90" s="9"/>
      <c r="P90" s="9"/>
      <c r="Q90" s="9"/>
      <c r="R90" s="10"/>
      <c r="S90" s="10"/>
      <c r="T90" s="10"/>
      <c r="U90" s="9"/>
    </row>
    <row r="91" spans="1:2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9"/>
      <c r="O91" s="9"/>
      <c r="P91" s="9"/>
      <c r="Q91" s="9"/>
      <c r="R91" s="10"/>
      <c r="S91" s="10"/>
      <c r="T91" s="10"/>
      <c r="U91" s="9"/>
    </row>
    <row r="92" spans="1:2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9"/>
      <c r="O92" s="9"/>
      <c r="P92" s="9"/>
      <c r="Q92" s="9"/>
      <c r="R92" s="10"/>
      <c r="S92" s="10"/>
      <c r="T92" s="10"/>
      <c r="U92" s="9"/>
    </row>
    <row r="93" spans="1:2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9"/>
      <c r="O93" s="9"/>
      <c r="P93" s="9"/>
      <c r="Q93" s="9"/>
      <c r="R93" s="10"/>
      <c r="S93" s="10"/>
      <c r="T93" s="10"/>
      <c r="U93" s="9"/>
    </row>
    <row r="94" spans="1:2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9"/>
      <c r="N94" s="9"/>
      <c r="O94" s="9"/>
      <c r="P94" s="9"/>
      <c r="Q94" s="9"/>
      <c r="R94" s="10"/>
      <c r="S94" s="10"/>
      <c r="T94" s="10"/>
      <c r="U94" s="9"/>
    </row>
    <row r="95" spans="1:2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9"/>
      <c r="O95" s="9"/>
      <c r="P95" s="9"/>
      <c r="Q95" s="9"/>
      <c r="R95" s="10"/>
      <c r="S95" s="10"/>
      <c r="T95" s="10"/>
      <c r="U95" s="9"/>
    </row>
    <row r="96" spans="1:2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9"/>
      <c r="N96" s="9"/>
      <c r="O96" s="9"/>
      <c r="P96" s="9"/>
      <c r="Q96" s="9"/>
      <c r="R96" s="10"/>
      <c r="S96" s="10"/>
      <c r="T96" s="10"/>
      <c r="U96" s="9"/>
    </row>
    <row r="97" spans="1:21">
      <c r="A97" s="9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9"/>
      <c r="O97" s="9"/>
      <c r="P97" s="9"/>
      <c r="Q97" s="9"/>
      <c r="R97" s="10"/>
      <c r="S97" s="10"/>
      <c r="T97" s="10"/>
      <c r="U97" s="9"/>
    </row>
    <row r="98" spans="1:21">
      <c r="A98" s="9"/>
      <c r="B98" s="6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9"/>
      <c r="O98" s="9"/>
      <c r="P98" s="9"/>
      <c r="Q98" s="9"/>
      <c r="R98" s="10"/>
      <c r="S98" s="10"/>
      <c r="T98" s="10"/>
      <c r="U98" s="9"/>
    </row>
    <row r="99" spans="1:21">
      <c r="A99" s="9"/>
      <c r="B99" s="6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9"/>
      <c r="O99" s="9"/>
      <c r="P99" s="9"/>
      <c r="Q99" s="9"/>
      <c r="R99" s="10"/>
      <c r="S99" s="10"/>
      <c r="T99" s="10"/>
      <c r="U99" s="9"/>
    </row>
    <row r="100" spans="1:21">
      <c r="A100" s="9"/>
      <c r="B100" s="6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9"/>
      <c r="O100" s="9"/>
      <c r="P100" s="9"/>
      <c r="Q100" s="9"/>
      <c r="R100" s="10"/>
      <c r="S100" s="10"/>
      <c r="T100" s="10"/>
      <c r="U100" s="9"/>
    </row>
    <row r="101" spans="1:21">
      <c r="A101" s="9"/>
      <c r="B101" s="6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9"/>
      <c r="N101" s="9"/>
      <c r="O101" s="9"/>
      <c r="P101" s="9"/>
      <c r="Q101" s="9"/>
      <c r="R101" s="10"/>
      <c r="S101" s="10"/>
      <c r="T101" s="10"/>
      <c r="U101" s="9"/>
    </row>
    <row r="102" spans="1:21">
      <c r="A102" s="9"/>
      <c r="B102" s="6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9"/>
      <c r="N102" s="9"/>
      <c r="O102" s="9"/>
      <c r="P102" s="9"/>
      <c r="Q102" s="9"/>
      <c r="R102" s="10"/>
      <c r="S102" s="10"/>
      <c r="T102" s="10"/>
      <c r="U102" s="9"/>
    </row>
    <row r="103" spans="1:21">
      <c r="A103" s="9"/>
      <c r="B103" s="6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9"/>
      <c r="N103" s="9"/>
      <c r="O103" s="9"/>
      <c r="P103" s="9"/>
      <c r="Q103" s="9"/>
      <c r="R103" s="10"/>
      <c r="S103" s="10"/>
      <c r="T103" s="10"/>
      <c r="U103" s="9"/>
    </row>
    <row r="104" spans="1:21">
      <c r="A104" s="9"/>
      <c r="B104" s="6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/>
      <c r="N104" s="9"/>
      <c r="O104" s="9"/>
      <c r="P104" s="9"/>
      <c r="Q104" s="9"/>
      <c r="R104" s="10"/>
      <c r="S104" s="10"/>
      <c r="T104" s="10"/>
      <c r="U104" s="9"/>
    </row>
    <row r="105" spans="1:21">
      <c r="A105" s="9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9"/>
      <c r="O105" s="9"/>
      <c r="P105" s="9"/>
      <c r="Q105" s="9"/>
      <c r="R105" s="10"/>
      <c r="S105" s="10"/>
      <c r="T105" s="10"/>
      <c r="U105" s="9"/>
    </row>
    <row r="106" spans="1:21">
      <c r="A106" s="9"/>
      <c r="B106" s="6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9"/>
      <c r="O106" s="9"/>
      <c r="P106" s="9"/>
      <c r="Q106" s="9"/>
      <c r="R106" s="10"/>
      <c r="S106" s="10"/>
      <c r="T106" s="10"/>
      <c r="U106" s="9"/>
    </row>
    <row r="107" spans="1:21">
      <c r="A107" s="9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9"/>
      <c r="O107" s="9"/>
      <c r="P107" s="9"/>
      <c r="Q107" s="9"/>
      <c r="R107" s="10"/>
      <c r="S107" s="10"/>
      <c r="T107" s="10"/>
      <c r="U107" s="9"/>
    </row>
    <row r="108" spans="1:2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/>
      <c r="N108" s="9"/>
      <c r="O108" s="9"/>
      <c r="P108" s="9"/>
      <c r="Q108" s="9"/>
      <c r="R108" s="10"/>
      <c r="S108" s="10"/>
      <c r="T108" s="10"/>
      <c r="U108" s="9"/>
    </row>
    <row r="109" spans="1:2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9"/>
      <c r="O109" s="9"/>
      <c r="P109" s="9"/>
      <c r="Q109" s="9"/>
      <c r="R109" s="10"/>
      <c r="S109" s="10"/>
      <c r="T109" s="10"/>
      <c r="U109" s="9"/>
    </row>
    <row r="110" spans="1:21">
      <c r="A110" s="9"/>
      <c r="B110" s="10"/>
      <c r="C110" s="10"/>
      <c r="D110" s="10"/>
      <c r="E110" s="10"/>
      <c r="F110" s="9"/>
      <c r="G110" s="9"/>
      <c r="H110" s="9"/>
      <c r="I110" s="9"/>
      <c r="J110" s="9"/>
      <c r="K110" s="10"/>
      <c r="L110" s="10"/>
      <c r="M110" s="9"/>
      <c r="N110" s="9"/>
      <c r="O110" s="9"/>
      <c r="P110" s="9"/>
      <c r="Q110" s="9"/>
      <c r="R110" s="9"/>
      <c r="S110" s="10"/>
      <c r="T110" s="9"/>
      <c r="U110" s="9"/>
    </row>
    <row r="111" spans="1:21">
      <c r="A111" s="9"/>
      <c r="B111" s="10"/>
      <c r="C111" s="10"/>
      <c r="D111" s="10"/>
      <c r="E111" s="10"/>
      <c r="F111" s="9"/>
      <c r="G111" s="9"/>
      <c r="H111" s="9"/>
      <c r="I111" s="9"/>
      <c r="J111" s="9"/>
      <c r="K111" s="10"/>
      <c r="L111" s="10"/>
      <c r="M111" s="9"/>
      <c r="N111" s="9"/>
      <c r="O111" s="9"/>
      <c r="P111" s="9"/>
      <c r="Q111" s="9"/>
      <c r="R111" s="9"/>
      <c r="S111" s="10"/>
      <c r="T111" s="9"/>
      <c r="U111" s="9"/>
    </row>
    <row r="112" spans="1:21">
      <c r="A112" s="9"/>
      <c r="B112" s="10"/>
      <c r="C112" s="10"/>
      <c r="D112" s="10"/>
      <c r="E112" s="10"/>
      <c r="F112" s="9"/>
      <c r="G112" s="9"/>
      <c r="H112" s="9"/>
      <c r="I112" s="9"/>
      <c r="J112" s="9"/>
      <c r="K112" s="10"/>
      <c r="L112" s="10"/>
      <c r="M112" s="9"/>
      <c r="N112" s="9"/>
      <c r="O112" s="9"/>
      <c r="P112" s="9"/>
      <c r="Q112" s="9"/>
      <c r="R112" s="9"/>
      <c r="S112" s="10"/>
      <c r="T112" s="9"/>
      <c r="U112" s="9"/>
    </row>
    <row r="113" spans="1:21">
      <c r="A113" s="9"/>
      <c r="B113" s="10"/>
      <c r="C113" s="10"/>
      <c r="D113" s="10"/>
      <c r="E113" s="10"/>
      <c r="F113" s="9"/>
      <c r="G113" s="9"/>
      <c r="H113" s="9"/>
      <c r="I113" s="9"/>
      <c r="J113" s="9"/>
      <c r="K113" s="10"/>
      <c r="L113" s="10"/>
      <c r="M113" s="9"/>
      <c r="N113" s="9"/>
      <c r="O113" s="9"/>
      <c r="P113" s="9"/>
      <c r="Q113" s="9"/>
      <c r="R113" s="9"/>
      <c r="S113" s="10"/>
      <c r="T113" s="9"/>
      <c r="U113" s="9"/>
    </row>
    <row r="114" spans="1:21">
      <c r="A114" s="9"/>
      <c r="B114" s="10"/>
      <c r="C114" s="10"/>
      <c r="D114" s="10"/>
      <c r="E114" s="10"/>
      <c r="F114" s="9"/>
      <c r="G114" s="9"/>
      <c r="H114" s="9"/>
      <c r="I114" s="9"/>
      <c r="J114" s="9"/>
      <c r="K114" s="10"/>
      <c r="L114" s="10"/>
      <c r="M114" s="9"/>
      <c r="N114" s="9"/>
      <c r="O114" s="9"/>
      <c r="P114" s="9"/>
      <c r="Q114" s="9"/>
      <c r="R114" s="9"/>
      <c r="S114" s="10"/>
      <c r="T114" s="9"/>
      <c r="U114" s="9"/>
    </row>
    <row r="115" spans="1:21">
      <c r="A115" s="9"/>
      <c r="B115" s="10"/>
      <c r="C115" s="10"/>
      <c r="D115" s="10"/>
      <c r="E115" s="10"/>
      <c r="F115" s="9"/>
      <c r="G115" s="9"/>
      <c r="H115" s="9"/>
      <c r="I115" s="9"/>
      <c r="J115" s="9"/>
      <c r="K115" s="10"/>
      <c r="L115" s="10"/>
      <c r="M115" s="9"/>
      <c r="N115" s="9"/>
      <c r="O115" s="9"/>
      <c r="P115" s="9"/>
      <c r="Q115" s="9"/>
      <c r="R115" s="9"/>
      <c r="S115" s="10"/>
      <c r="T115" s="9"/>
      <c r="U115" s="9"/>
    </row>
    <row r="116" spans="1:21">
      <c r="A116" s="9"/>
      <c r="B116" s="10"/>
      <c r="C116" s="10"/>
      <c r="D116" s="10"/>
      <c r="E116" s="10"/>
      <c r="F116" s="9"/>
      <c r="G116" s="9"/>
      <c r="H116" s="9"/>
      <c r="I116" s="9"/>
      <c r="J116" s="9"/>
      <c r="K116" s="10"/>
      <c r="L116" s="10"/>
      <c r="M116" s="9"/>
      <c r="N116" s="9"/>
      <c r="O116" s="9"/>
      <c r="P116" s="9"/>
      <c r="Q116" s="9"/>
      <c r="R116" s="9"/>
      <c r="S116" s="10"/>
      <c r="T116" s="9"/>
      <c r="U116" s="9"/>
    </row>
    <row r="117" spans="1:21">
      <c r="A117" s="9"/>
      <c r="B117" s="10"/>
      <c r="C117" s="10"/>
      <c r="D117" s="11"/>
      <c r="E117" s="10"/>
      <c r="F117" s="9"/>
      <c r="G117" s="9"/>
      <c r="H117" s="9"/>
      <c r="I117" s="9"/>
      <c r="J117" s="9"/>
      <c r="K117" s="10"/>
      <c r="L117" s="10"/>
      <c r="M117" s="9"/>
      <c r="N117" s="9"/>
      <c r="O117" s="9"/>
      <c r="P117" s="9"/>
      <c r="Q117" s="9"/>
      <c r="R117" s="9"/>
      <c r="S117" s="10"/>
      <c r="T117" s="9"/>
      <c r="U117" s="9"/>
    </row>
    <row r="118" spans="1:21">
      <c r="A118" s="9"/>
      <c r="B118" s="10"/>
      <c r="C118" s="10"/>
      <c r="D118" s="11"/>
      <c r="E118" s="10"/>
      <c r="F118" s="9"/>
      <c r="G118" s="9"/>
      <c r="H118" s="9"/>
      <c r="I118" s="9"/>
      <c r="J118" s="9"/>
      <c r="K118" s="10"/>
      <c r="L118" s="10"/>
      <c r="M118" s="9"/>
      <c r="N118" s="9"/>
      <c r="O118" s="9"/>
      <c r="P118" s="9"/>
      <c r="Q118" s="9"/>
      <c r="R118" s="9"/>
      <c r="S118" s="10"/>
      <c r="T118" s="9"/>
      <c r="U118" s="9"/>
    </row>
    <row r="119" spans="1:21">
      <c r="A119" s="9"/>
      <c r="B119" s="10"/>
      <c r="C119" s="10"/>
      <c r="D119" s="11"/>
      <c r="E119" s="10"/>
      <c r="F119" s="9"/>
      <c r="G119" s="9"/>
      <c r="H119" s="9"/>
      <c r="I119" s="9"/>
      <c r="J119" s="9"/>
      <c r="K119" s="10"/>
      <c r="L119" s="10"/>
      <c r="M119" s="9"/>
      <c r="N119" s="9"/>
      <c r="O119" s="9"/>
      <c r="P119" s="9"/>
      <c r="Q119" s="9"/>
      <c r="R119" s="9"/>
      <c r="S119" s="10"/>
      <c r="T119" s="9"/>
      <c r="U119" s="9"/>
    </row>
    <row r="120" spans="1:21">
      <c r="A120" s="9"/>
      <c r="B120" s="10"/>
      <c r="C120" s="10"/>
      <c r="D120" s="10"/>
      <c r="E120" s="10"/>
      <c r="F120" s="9"/>
      <c r="G120" s="9"/>
      <c r="H120" s="9"/>
      <c r="I120" s="9"/>
      <c r="J120" s="9"/>
      <c r="K120" s="10"/>
      <c r="L120" s="10"/>
      <c r="M120" s="9"/>
      <c r="N120" s="9"/>
      <c r="O120" s="9"/>
      <c r="P120" s="9"/>
      <c r="Q120" s="9"/>
      <c r="R120" s="9"/>
      <c r="S120" s="10"/>
      <c r="T120" s="9"/>
      <c r="U120" s="9"/>
    </row>
    <row r="121" spans="1:21">
      <c r="A121" s="9"/>
      <c r="B121" s="10"/>
      <c r="C121" s="10"/>
      <c r="D121" s="10"/>
      <c r="E121" s="10"/>
      <c r="F121" s="9"/>
      <c r="G121" s="9"/>
      <c r="H121" s="9"/>
      <c r="I121" s="9"/>
      <c r="J121" s="9"/>
      <c r="K121" s="10"/>
      <c r="L121" s="10"/>
      <c r="M121" s="9"/>
      <c r="N121" s="9"/>
      <c r="O121" s="9"/>
      <c r="P121" s="9"/>
      <c r="Q121" s="9"/>
      <c r="R121" s="9"/>
      <c r="S121" s="10"/>
      <c r="T121" s="9"/>
      <c r="U121" s="9"/>
    </row>
    <row r="122" spans="1:21">
      <c r="A122" s="9"/>
      <c r="B122" s="10"/>
      <c r="C122" s="9"/>
      <c r="D122" s="9"/>
      <c r="E122" s="10"/>
      <c r="F122" s="9"/>
      <c r="G122" s="9"/>
      <c r="H122" s="9"/>
      <c r="I122" s="9"/>
      <c r="J122" s="9"/>
      <c r="K122" s="10"/>
      <c r="L122" s="10"/>
      <c r="M122" s="9"/>
      <c r="N122" s="9"/>
      <c r="O122" s="9"/>
      <c r="P122" s="9"/>
      <c r="Q122" s="9"/>
      <c r="R122" s="9"/>
      <c r="S122" s="10"/>
      <c r="T122" s="9"/>
      <c r="U122" s="9"/>
    </row>
    <row r="123" spans="1:21">
      <c r="A123" s="9"/>
      <c r="B123" s="10"/>
      <c r="C123" s="10"/>
      <c r="D123" s="10"/>
      <c r="E123" s="10"/>
      <c r="F123" s="9"/>
      <c r="G123" s="9"/>
      <c r="H123" s="9"/>
      <c r="I123" s="9"/>
      <c r="J123" s="9"/>
      <c r="K123" s="10"/>
      <c r="L123" s="10"/>
      <c r="M123" s="9"/>
      <c r="N123" s="9"/>
      <c r="O123" s="9"/>
      <c r="P123" s="9"/>
      <c r="Q123" s="9"/>
      <c r="R123" s="9"/>
      <c r="S123" s="10"/>
      <c r="T123" s="9"/>
      <c r="U123" s="9"/>
    </row>
    <row r="124" spans="1:21">
      <c r="A124" s="9"/>
      <c r="B124" s="10"/>
      <c r="C124" s="10"/>
      <c r="D124" s="10"/>
      <c r="E124" s="10"/>
      <c r="F124" s="9"/>
      <c r="G124" s="9"/>
      <c r="H124" s="9"/>
      <c r="I124" s="9"/>
      <c r="J124" s="9"/>
      <c r="K124" s="10"/>
      <c r="L124" s="10"/>
      <c r="M124" s="9"/>
      <c r="N124" s="9"/>
      <c r="O124" s="9"/>
      <c r="P124" s="9"/>
      <c r="Q124" s="9"/>
      <c r="R124" s="9"/>
      <c r="S124" s="10"/>
      <c r="T124" s="9"/>
      <c r="U124" s="9"/>
    </row>
    <row r="125" spans="1:21">
      <c r="A125" s="9"/>
      <c r="B125" s="10"/>
      <c r="C125" s="10"/>
      <c r="D125" s="11"/>
      <c r="E125" s="10"/>
      <c r="F125" s="9"/>
      <c r="G125" s="9"/>
      <c r="H125" s="9"/>
      <c r="I125" s="9"/>
      <c r="J125" s="9"/>
      <c r="K125" s="10"/>
      <c r="L125" s="10"/>
      <c r="M125" s="9"/>
      <c r="N125" s="9"/>
      <c r="O125" s="9"/>
      <c r="P125" s="9"/>
      <c r="Q125" s="9"/>
      <c r="R125" s="9"/>
      <c r="S125" s="10"/>
      <c r="T125" s="9"/>
      <c r="U125" s="9"/>
    </row>
    <row r="126" spans="1:2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10"/>
      <c r="M126" s="9"/>
      <c r="N126" s="9"/>
      <c r="O126" s="9"/>
      <c r="P126" s="9"/>
      <c r="Q126" s="9"/>
      <c r="R126" s="9"/>
      <c r="S126" s="10"/>
      <c r="T126" s="9"/>
      <c r="U126" s="9"/>
    </row>
    <row r="127" spans="1:2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10"/>
      <c r="M127" s="9"/>
      <c r="N127" s="9"/>
      <c r="O127" s="9"/>
      <c r="P127" s="9"/>
      <c r="Q127" s="9"/>
      <c r="R127" s="9"/>
      <c r="S127" s="10"/>
      <c r="T127" s="9"/>
      <c r="U127" s="9"/>
    </row>
    <row r="128" spans="1:2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10"/>
      <c r="M128" s="9"/>
      <c r="N128" s="9"/>
      <c r="O128" s="9"/>
      <c r="P128" s="9"/>
      <c r="Q128" s="9"/>
      <c r="R128" s="9"/>
      <c r="S128" s="10"/>
      <c r="T128" s="9"/>
      <c r="U128" s="9"/>
    </row>
    <row r="129" spans="1:2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10"/>
      <c r="M129" s="9"/>
      <c r="N129" s="9"/>
      <c r="O129" s="9"/>
      <c r="P129" s="9"/>
      <c r="Q129" s="9"/>
      <c r="R129" s="9"/>
      <c r="S129" s="10"/>
      <c r="T129" s="9"/>
      <c r="U129" s="9"/>
    </row>
    <row r="130" spans="1:2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10"/>
      <c r="M130" s="9"/>
      <c r="N130" s="9"/>
      <c r="O130" s="9"/>
      <c r="P130" s="9"/>
      <c r="Q130" s="9"/>
      <c r="R130" s="9"/>
      <c r="S130" s="10"/>
      <c r="T130" s="9"/>
      <c r="U130" s="9"/>
    </row>
    <row r="131" spans="1:2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10"/>
      <c r="M131" s="9"/>
      <c r="N131" s="9"/>
      <c r="O131" s="9"/>
      <c r="P131" s="9"/>
      <c r="Q131" s="9"/>
      <c r="R131" s="9"/>
      <c r="S131" s="10"/>
      <c r="T131" s="9"/>
      <c r="U131" s="9"/>
    </row>
    <row r="132" spans="1:2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10"/>
      <c r="M132" s="9"/>
      <c r="N132" s="9"/>
      <c r="O132" s="9"/>
      <c r="P132" s="9"/>
      <c r="Q132" s="9"/>
      <c r="R132" s="9"/>
      <c r="S132" s="10"/>
      <c r="T132" s="9"/>
      <c r="U132" s="9"/>
    </row>
    <row r="133" spans="1:2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10"/>
      <c r="M133" s="9"/>
      <c r="N133" s="9"/>
      <c r="O133" s="9"/>
      <c r="P133" s="9"/>
      <c r="Q133" s="9"/>
      <c r="R133" s="9"/>
      <c r="S133" s="10"/>
      <c r="T133" s="9"/>
      <c r="U133" s="9"/>
    </row>
    <row r="134" spans="1:2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10"/>
      <c r="M134" s="9"/>
      <c r="N134" s="9"/>
      <c r="O134" s="9"/>
      <c r="P134" s="9"/>
      <c r="Q134" s="9"/>
      <c r="R134" s="9"/>
      <c r="S134" s="10"/>
      <c r="T134" s="9"/>
      <c r="U134" s="9"/>
    </row>
    <row r="135" spans="1:2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10"/>
      <c r="M135" s="9"/>
      <c r="N135" s="9"/>
      <c r="O135" s="9"/>
      <c r="P135" s="9"/>
      <c r="Q135" s="9"/>
      <c r="R135" s="9"/>
      <c r="S135" s="10"/>
      <c r="T135" s="9"/>
      <c r="U135" s="9"/>
    </row>
    <row r="136" spans="1:2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10"/>
      <c r="M136" s="9"/>
      <c r="N136" s="9"/>
      <c r="O136" s="9"/>
      <c r="P136" s="9"/>
      <c r="Q136" s="9"/>
      <c r="R136" s="9"/>
      <c r="S136" s="10"/>
      <c r="T136" s="9"/>
      <c r="U136" s="9"/>
    </row>
    <row r="137" spans="1:2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10"/>
      <c r="M137" s="9"/>
      <c r="N137" s="9"/>
      <c r="O137" s="9"/>
      <c r="P137" s="9"/>
      <c r="Q137" s="9"/>
      <c r="R137" s="9"/>
      <c r="S137" s="10"/>
      <c r="T137" s="9"/>
      <c r="U137" s="9"/>
    </row>
    <row r="138" spans="1:21">
      <c r="A138" s="9"/>
      <c r="B138" s="10"/>
      <c r="C138" s="9"/>
      <c r="D138" s="9"/>
      <c r="E138" s="9"/>
      <c r="F138" s="9"/>
      <c r="G138" s="9"/>
      <c r="H138" s="9"/>
      <c r="I138" s="9"/>
      <c r="J138" s="9"/>
      <c r="K138" s="9"/>
      <c r="L138" s="10"/>
      <c r="M138" s="9"/>
      <c r="N138" s="9"/>
      <c r="O138" s="9"/>
      <c r="P138" s="9"/>
      <c r="Q138" s="9"/>
      <c r="R138" s="9"/>
      <c r="S138" s="10"/>
      <c r="T138" s="9"/>
      <c r="U138" s="9"/>
    </row>
    <row r="139" spans="1:2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10"/>
      <c r="M139" s="9"/>
      <c r="N139" s="9"/>
      <c r="O139" s="9"/>
      <c r="P139" s="9"/>
      <c r="Q139" s="9"/>
      <c r="R139" s="9"/>
      <c r="S139" s="10"/>
      <c r="T139" s="9"/>
      <c r="U139" s="9"/>
    </row>
    <row r="140" s="2" customFormat="1" spans="1:21">
      <c r="A140" s="9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9"/>
      <c r="N140" s="9"/>
      <c r="O140" s="9"/>
      <c r="P140" s="13"/>
      <c r="Q140" s="13"/>
      <c r="R140" s="13"/>
      <c r="S140" s="13"/>
      <c r="T140" s="13"/>
      <c r="U140" s="13"/>
    </row>
    <row r="141" s="2" customFormat="1" spans="1:21">
      <c r="A141" s="9"/>
      <c r="B141" s="13"/>
      <c r="C141" s="13"/>
      <c r="D141" s="13"/>
      <c r="E141" s="9"/>
      <c r="F141" s="13"/>
      <c r="G141" s="13"/>
      <c r="H141" s="13"/>
      <c r="I141" s="13"/>
      <c r="J141" s="13"/>
      <c r="K141" s="13"/>
      <c r="L141" s="13"/>
      <c r="M141" s="9"/>
      <c r="N141" s="9"/>
      <c r="O141" s="9"/>
      <c r="P141" s="13"/>
      <c r="Q141" s="13"/>
      <c r="R141" s="13"/>
      <c r="S141" s="13"/>
      <c r="T141" s="13"/>
      <c r="U141" s="13"/>
    </row>
    <row r="142" spans="1:2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9"/>
      <c r="N142" s="13"/>
      <c r="O142" s="13"/>
      <c r="P142" s="13"/>
      <c r="Q142" s="13"/>
      <c r="R142" s="13"/>
      <c r="S142" s="13"/>
      <c r="T142" s="13"/>
      <c r="U142" s="13"/>
    </row>
    <row r="143" spans="1:2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9"/>
      <c r="N143" s="13"/>
      <c r="O143" s="13"/>
      <c r="P143" s="13"/>
      <c r="Q143" s="13"/>
      <c r="R143" s="13"/>
      <c r="S143" s="13"/>
      <c r="T143" s="13"/>
      <c r="U143" s="13"/>
    </row>
    <row r="144" spans="1:2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9"/>
      <c r="N144" s="13"/>
      <c r="O144" s="13"/>
      <c r="P144" s="13"/>
      <c r="Q144" s="13"/>
      <c r="R144" s="13"/>
      <c r="S144" s="13"/>
      <c r="T144" s="13"/>
      <c r="U144" s="13"/>
    </row>
    <row r="145" spans="1:2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9"/>
      <c r="N145" s="13"/>
      <c r="O145" s="13"/>
      <c r="P145" s="13"/>
      <c r="Q145" s="13"/>
      <c r="R145" s="13"/>
      <c r="S145" s="13"/>
      <c r="T145" s="13"/>
      <c r="U145" s="13"/>
    </row>
    <row r="146" spans="1:2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9"/>
      <c r="N146" s="13"/>
      <c r="O146" s="13"/>
      <c r="P146" s="13"/>
      <c r="Q146" s="13"/>
      <c r="R146" s="13"/>
      <c r="S146" s="13"/>
      <c r="T146" s="13"/>
      <c r="U146" s="13"/>
    </row>
    <row r="147" spans="1:2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9"/>
      <c r="N147" s="13"/>
      <c r="O147" s="13"/>
      <c r="P147" s="13"/>
      <c r="Q147" s="13"/>
      <c r="R147" s="13"/>
      <c r="S147" s="13"/>
      <c r="T147" s="13"/>
      <c r="U147" s="13"/>
    </row>
    <row r="148" spans="1:2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9"/>
      <c r="N148" s="13"/>
      <c r="O148" s="13"/>
      <c r="P148" s="13"/>
      <c r="Q148" s="13"/>
      <c r="R148" s="13"/>
      <c r="S148" s="13"/>
      <c r="T148" s="13"/>
      <c r="U148" s="13"/>
    </row>
    <row r="149" spans="1:2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9"/>
      <c r="N149" s="13"/>
      <c r="O149" s="13"/>
      <c r="P149" s="13"/>
      <c r="Q149" s="13"/>
      <c r="R149" s="13"/>
      <c r="S149" s="13"/>
      <c r="T149" s="13"/>
      <c r="U149" s="13"/>
    </row>
    <row r="150" spans="1:2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9"/>
      <c r="N150" s="13"/>
      <c r="O150" s="13"/>
      <c r="P150" s="13"/>
      <c r="Q150" s="13"/>
      <c r="R150" s="13"/>
      <c r="S150" s="13"/>
      <c r="T150" s="13"/>
      <c r="U150" s="13"/>
    </row>
    <row r="151" spans="1:2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9"/>
      <c r="N151" s="13"/>
      <c r="O151" s="13"/>
      <c r="P151" s="13"/>
      <c r="Q151" s="13"/>
      <c r="R151" s="13"/>
      <c r="S151" s="13"/>
      <c r="T151" s="13"/>
      <c r="U151" s="13"/>
    </row>
    <row r="152" spans="1:2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9"/>
      <c r="N152" s="13"/>
      <c r="O152" s="13"/>
      <c r="P152" s="13"/>
      <c r="Q152" s="13"/>
      <c r="R152" s="13"/>
      <c r="S152" s="13"/>
      <c r="T152" s="13"/>
      <c r="U152" s="13"/>
    </row>
    <row r="153" spans="1:2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9"/>
      <c r="N153" s="13"/>
      <c r="O153" s="13"/>
      <c r="P153" s="13"/>
      <c r="Q153" s="13"/>
      <c r="R153" s="13"/>
      <c r="S153" s="13"/>
      <c r="T153" s="13"/>
      <c r="U153" s="13"/>
    </row>
    <row r="154" spans="1:2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9"/>
      <c r="N154" s="13"/>
      <c r="O154" s="13"/>
      <c r="P154" s="13"/>
      <c r="Q154" s="13"/>
      <c r="R154" s="13"/>
      <c r="S154" s="13"/>
      <c r="T154" s="13"/>
      <c r="U154" s="13"/>
    </row>
    <row r="155" spans="1:2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9"/>
      <c r="N155" s="13"/>
      <c r="O155" s="13"/>
      <c r="P155" s="13"/>
      <c r="Q155" s="13"/>
      <c r="R155" s="13"/>
      <c r="S155" s="13"/>
      <c r="T155" s="13"/>
      <c r="U155" s="13"/>
    </row>
    <row r="156" spans="1:2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9"/>
      <c r="N156" s="13"/>
      <c r="O156" s="13"/>
      <c r="P156" s="13"/>
      <c r="Q156" s="13"/>
      <c r="R156" s="13"/>
      <c r="S156" s="13"/>
      <c r="T156" s="13"/>
      <c r="U156" s="13"/>
    </row>
    <row r="157" spans="1:2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9"/>
      <c r="N157" s="13"/>
      <c r="O157" s="13"/>
      <c r="P157" s="13"/>
      <c r="Q157" s="13"/>
      <c r="R157" s="13"/>
      <c r="S157" s="13"/>
      <c r="T157" s="13"/>
      <c r="U157" s="13"/>
    </row>
    <row r="158" spans="1:2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5">
      <c r="A163" s="13"/>
      <c r="B163" s="4"/>
      <c r="C163" s="14"/>
      <c r="D163" s="4"/>
      <c r="E163" s="13"/>
    </row>
  </sheetData>
  <autoFilter xmlns:etc="http://www.wps.cn/officeDocument/2017/etCustomData" ref="A1:U163" etc:filterBottomFollowUsedRange="0">
    <extLst/>
  </autoFilter>
  <sortState ref="A2:T132">
    <sortCondition ref="R2"/>
  </sortState>
  <conditionalFormatting sqref="B110">
    <cfRule type="expression" dxfId="0" priority="15">
      <formula>AND(SUMPRODUCT(IFERROR(1*(($B$110&amp;"x")=(B110&amp;"x")),0))&gt;1,NOT(ISBLANK(B110)))</formula>
    </cfRule>
  </conditionalFormatting>
  <conditionalFormatting sqref="B119">
    <cfRule type="expression" dxfId="0" priority="11">
      <formula>AND(SUMPRODUCT(IFERROR(1*(($B$119&amp;"x")=(B119&amp;"x")),0))&gt;1,NOT(ISBLANK(B119)))</formula>
    </cfRule>
  </conditionalFormatting>
  <conditionalFormatting sqref="B120">
    <cfRule type="expression" dxfId="0" priority="10">
      <formula>AND(SUMPRODUCT(IFERROR(1*(($B$120&amp;"x")=(B120&amp;"x")),0))&gt;1,NOT(ISBLANK(B120)))</formula>
    </cfRule>
  </conditionalFormatting>
  <conditionalFormatting sqref="B121">
    <cfRule type="expression" dxfId="0" priority="9">
      <formula>AND(SUMPRODUCT(IFERROR(1*(($B$121&amp;"x")=(B121&amp;"x")),0))&gt;1,NOT(ISBLANK(B121)))</formula>
    </cfRule>
  </conditionalFormatting>
  <conditionalFormatting sqref="B124">
    <cfRule type="expression" dxfId="0" priority="7">
      <formula>AND(SUMPRODUCT(IFERROR(1*(($B$124&amp;"x")=(B124&amp;"x")),0))&gt;1,NOT(ISBLANK(B124)))</formula>
    </cfRule>
  </conditionalFormatting>
  <conditionalFormatting sqref="B125">
    <cfRule type="expression" dxfId="0" priority="6">
      <formula>AND(SUMPRODUCT(IFERROR(1*(($B$125&amp;"x")=(B125&amp;"x")),0))&gt;1,NOT(ISBLANK(B125)))</formula>
    </cfRule>
  </conditionalFormatting>
  <conditionalFormatting sqref="B135">
    <cfRule type="duplicateValues" dxfId="1" priority="4"/>
  </conditionalFormatting>
  <conditionalFormatting sqref="B138">
    <cfRule type="expression" dxfId="0" priority="1">
      <formula>AND(SUMPRODUCT(IFERROR(1*(($B$138&amp;"x")=(B138&amp;"x")),0))&gt;1,NOT(ISBLANK(B138)))</formula>
    </cfRule>
  </conditionalFormatting>
  <conditionalFormatting sqref="B1:B137">
    <cfRule type="duplicateValues" dxfId="1" priority="2"/>
    <cfRule type="duplicateValues" dxfId="1" priority="3"/>
  </conditionalFormatting>
  <conditionalFormatting sqref="B2:B109">
    <cfRule type="duplicateValues" dxfId="1" priority="16"/>
  </conditionalFormatting>
  <conditionalFormatting sqref="B53:B67">
    <cfRule type="duplicateValues" dxfId="1" priority="20"/>
  </conditionalFormatting>
  <conditionalFormatting sqref="B76:B95">
    <cfRule type="duplicateValues" dxfId="1" priority="18"/>
  </conditionalFormatting>
  <conditionalFormatting sqref="B111:B114">
    <cfRule type="expression" dxfId="0" priority="14">
      <formula>AND(SUMPRODUCT(IFERROR(1*(($B$111:$B$114&amp;"x")=(B111&amp;"x")),0))&gt;1,NOT(ISBLANK(B111)))</formula>
    </cfRule>
  </conditionalFormatting>
  <conditionalFormatting sqref="B115:B116">
    <cfRule type="expression" dxfId="0" priority="13">
      <formula>AND(SUMPRODUCT(IFERROR(1*(($B$115:$B$116&amp;"x")=(B115&amp;"x")),0))&gt;1,NOT(ISBLANK(B115)))</formula>
    </cfRule>
  </conditionalFormatting>
  <conditionalFormatting sqref="B117:B118">
    <cfRule type="expression" dxfId="0" priority="12">
      <formula>AND(SUMPRODUCT(IFERROR(1*(($B$117:$B$118&amp;"x")=(B117&amp;"x")),0))&gt;1,NOT(ISBLANK(B117)))</formula>
    </cfRule>
  </conditionalFormatting>
  <conditionalFormatting sqref="B122:B123">
    <cfRule type="expression" dxfId="0" priority="8">
      <formula>AND(SUMPRODUCT(IFERROR(1*(($B$122:$B$123&amp;"x")=(B122&amp;"x")),0))&gt;1,NOT(ISBLANK(B122)))</formula>
    </cfRule>
  </conditionalFormatting>
  <conditionalFormatting sqref="B1:B134 B136:B137">
    <cfRule type="duplicateValues" dxfId="1" priority="5"/>
  </conditionalFormatting>
  <conditionalFormatting sqref="B51:B52 B68:B75 B2:B6 B30:B31 B8:B28">
    <cfRule type="duplicateValues" dxfId="1" priority="23"/>
  </conditionalFormatting>
  <conditionalFormatting sqref="B51:B52 B68:B75 B2:B6 B8:B46">
    <cfRule type="duplicateValues" dxfId="1" priority="21"/>
  </conditionalFormatting>
  <conditionalFormatting sqref="B2:B6 B8:B75">
    <cfRule type="duplicateValues" dxfId="1" priority="19"/>
  </conditionalFormatting>
  <conditionalFormatting sqref="B96:B109 B7">
    <cfRule type="duplicateValues" dxfId="1" priority="17"/>
  </conditionalFormatting>
  <conditionalFormatting sqref="B29 B32:B46">
    <cfRule type="duplicateValues" dxfId="1" priority="22"/>
  </conditionalFormatting>
  <dataValidations count="1">
    <dataValidation allowBlank="1" showInputMessage="1" showErrorMessage="1" sqref="B1 B139 C139:L139 E141 M156 A1:A138 A139:A141 B2:B80 B81:B138 M1:M147 M149:M154 C1:L138 N1:U139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36"/>
  <sheetViews>
    <sheetView workbookViewId="0">
      <selection activeCell="B41" sqref="B41"/>
    </sheetView>
  </sheetViews>
  <sheetFormatPr defaultColWidth="9" defaultRowHeight="14" outlineLevelCol="7"/>
  <sheetData>
    <row r="2" spans="2:3">
      <c r="B2" s="1">
        <v>2101.8</v>
      </c>
      <c r="C2">
        <f>B2/1000</f>
        <v>2.1018</v>
      </c>
    </row>
    <row r="3" spans="2:3">
      <c r="B3" s="1">
        <v>1150</v>
      </c>
      <c r="C3">
        <f t="shared" ref="C3:C34" si="0">B3/1000</f>
        <v>1.15</v>
      </c>
    </row>
    <row r="4" spans="2:3">
      <c r="B4" s="1">
        <v>1546.75</v>
      </c>
      <c r="C4">
        <f t="shared" si="0"/>
        <v>1.54675</v>
      </c>
    </row>
    <row r="5" spans="2:3">
      <c r="B5" s="1">
        <v>915.3</v>
      </c>
      <c r="C5">
        <f t="shared" si="0"/>
        <v>0.9153</v>
      </c>
    </row>
    <row r="6" spans="2:3">
      <c r="B6" s="1">
        <v>1039.6</v>
      </c>
      <c r="C6">
        <f t="shared" si="0"/>
        <v>1.0396</v>
      </c>
    </row>
    <row r="7" spans="2:3">
      <c r="B7" s="1">
        <v>875</v>
      </c>
      <c r="C7">
        <f t="shared" si="0"/>
        <v>0.875</v>
      </c>
    </row>
    <row r="8" spans="2:3">
      <c r="B8" s="1">
        <v>1406.85</v>
      </c>
      <c r="C8">
        <f t="shared" si="0"/>
        <v>1.40685</v>
      </c>
    </row>
    <row r="9" spans="2:3">
      <c r="B9" s="1">
        <v>1657.7</v>
      </c>
      <c r="C9">
        <f t="shared" si="0"/>
        <v>1.6577</v>
      </c>
    </row>
    <row r="10" spans="2:3">
      <c r="B10" s="1">
        <v>3277</v>
      </c>
      <c r="C10">
        <f t="shared" si="0"/>
        <v>3.277</v>
      </c>
    </row>
    <row r="11" spans="2:3">
      <c r="B11" s="1">
        <v>3628.25</v>
      </c>
      <c r="C11">
        <f t="shared" si="0"/>
        <v>3.62825</v>
      </c>
    </row>
    <row r="12" spans="2:3">
      <c r="B12" s="1">
        <v>1717.6</v>
      </c>
      <c r="C12">
        <f t="shared" si="0"/>
        <v>1.7176</v>
      </c>
    </row>
    <row r="13" spans="2:3">
      <c r="B13" s="1">
        <v>1678.05</v>
      </c>
      <c r="C13">
        <f t="shared" si="0"/>
        <v>1.67805</v>
      </c>
    </row>
    <row r="14" spans="2:3">
      <c r="B14" s="1">
        <v>1817</v>
      </c>
      <c r="C14">
        <f t="shared" si="0"/>
        <v>1.817</v>
      </c>
    </row>
    <row r="15" spans="2:3">
      <c r="B15" s="1">
        <v>769.65</v>
      </c>
      <c r="C15">
        <f t="shared" si="0"/>
        <v>0.76965</v>
      </c>
    </row>
    <row r="16" spans="2:3">
      <c r="B16" s="1">
        <v>2618.75</v>
      </c>
      <c r="C16">
        <f t="shared" si="0"/>
        <v>2.61875</v>
      </c>
    </row>
    <row r="17" spans="2:3">
      <c r="B17" s="1">
        <v>2493.75</v>
      </c>
      <c r="C17">
        <f t="shared" si="0"/>
        <v>2.49375</v>
      </c>
    </row>
    <row r="18" spans="2:3">
      <c r="B18" s="1">
        <v>2254.35</v>
      </c>
      <c r="C18">
        <f t="shared" si="0"/>
        <v>2.25435</v>
      </c>
    </row>
    <row r="19" spans="2:3">
      <c r="B19" s="1">
        <v>2514.25</v>
      </c>
      <c r="C19">
        <f t="shared" si="0"/>
        <v>2.51425</v>
      </c>
    </row>
    <row r="20" spans="2:3">
      <c r="B20" s="1">
        <v>3139.5</v>
      </c>
      <c r="C20">
        <f t="shared" si="0"/>
        <v>3.1395</v>
      </c>
    </row>
    <row r="21" spans="2:3">
      <c r="B21" s="1">
        <v>2212.5</v>
      </c>
      <c r="C21">
        <f t="shared" si="0"/>
        <v>2.2125</v>
      </c>
    </row>
    <row r="22" spans="2:3">
      <c r="B22" s="1">
        <v>627.15</v>
      </c>
      <c r="C22">
        <f t="shared" si="0"/>
        <v>0.62715</v>
      </c>
    </row>
    <row r="23" spans="2:3">
      <c r="B23" s="1">
        <v>1361.65</v>
      </c>
      <c r="C23">
        <f t="shared" si="0"/>
        <v>1.36165</v>
      </c>
    </row>
    <row r="24" spans="2:3">
      <c r="B24" s="1">
        <v>818.75</v>
      </c>
      <c r="C24">
        <f t="shared" si="0"/>
        <v>0.81875</v>
      </c>
    </row>
    <row r="25" spans="2:3">
      <c r="B25" s="1">
        <v>1830.6</v>
      </c>
      <c r="C25">
        <f t="shared" si="0"/>
        <v>1.8306</v>
      </c>
    </row>
    <row r="26" spans="2:3">
      <c r="B26" s="1">
        <v>756.25</v>
      </c>
      <c r="C26">
        <f t="shared" si="0"/>
        <v>0.75625</v>
      </c>
    </row>
    <row r="27" spans="2:3">
      <c r="B27" s="1">
        <v>1322.1</v>
      </c>
      <c r="C27">
        <f t="shared" si="0"/>
        <v>1.3221</v>
      </c>
    </row>
    <row r="28" spans="2:3">
      <c r="B28" s="1">
        <v>1469</v>
      </c>
      <c r="C28">
        <f t="shared" si="0"/>
        <v>1.469</v>
      </c>
    </row>
    <row r="29" spans="2:3">
      <c r="B29" s="1">
        <v>2293.9</v>
      </c>
      <c r="C29">
        <f t="shared" si="0"/>
        <v>2.2939</v>
      </c>
    </row>
    <row r="30" spans="2:3">
      <c r="B30" s="1">
        <v>2841.95</v>
      </c>
      <c r="C30">
        <f t="shared" si="0"/>
        <v>2.84195</v>
      </c>
    </row>
    <row r="31" spans="2:3">
      <c r="B31" s="1">
        <v>3987.5</v>
      </c>
      <c r="C31">
        <f t="shared" si="0"/>
        <v>3.9875</v>
      </c>
    </row>
    <row r="32" spans="2:3">
      <c r="B32" s="1">
        <v>2238.5</v>
      </c>
      <c r="C32">
        <f t="shared" si="0"/>
        <v>2.2385</v>
      </c>
    </row>
    <row r="33" spans="2:3">
      <c r="B33" s="1">
        <v>672.75</v>
      </c>
      <c r="C33">
        <f t="shared" si="0"/>
        <v>0.67275</v>
      </c>
    </row>
    <row r="34" spans="2:3">
      <c r="B34" s="1">
        <v>859.74</v>
      </c>
      <c r="C34">
        <f t="shared" si="0"/>
        <v>0.85974</v>
      </c>
    </row>
    <row r="35" spans="2:3">
      <c r="B35" s="1">
        <v>2712</v>
      </c>
      <c r="C35">
        <f t="shared" ref="C35:C66" si="1">B35/1000</f>
        <v>2.712</v>
      </c>
    </row>
    <row r="36" spans="2:3">
      <c r="B36" s="1">
        <v>2661.15</v>
      </c>
      <c r="C36">
        <f t="shared" si="1"/>
        <v>2.66115</v>
      </c>
    </row>
    <row r="37" spans="2:3">
      <c r="B37" s="1">
        <v>1508.55</v>
      </c>
      <c r="C37">
        <f t="shared" si="1"/>
        <v>1.50855</v>
      </c>
    </row>
    <row r="38" spans="2:3">
      <c r="B38" s="1">
        <v>1793.75</v>
      </c>
      <c r="C38">
        <f t="shared" si="1"/>
        <v>1.79375</v>
      </c>
    </row>
    <row r="39" spans="2:3">
      <c r="B39" s="1">
        <v>1485.95</v>
      </c>
      <c r="C39">
        <f t="shared" si="1"/>
        <v>1.48595</v>
      </c>
    </row>
    <row r="40" spans="2:3">
      <c r="B40" s="1">
        <v>1800</v>
      </c>
      <c r="C40">
        <f t="shared" si="1"/>
        <v>1.8</v>
      </c>
    </row>
    <row r="41" spans="2:3">
      <c r="B41" s="1">
        <v>2106.25</v>
      </c>
      <c r="C41">
        <f t="shared" si="1"/>
        <v>2.10625</v>
      </c>
    </row>
    <row r="42" spans="2:3">
      <c r="B42" s="1">
        <v>1248.65</v>
      </c>
      <c r="C42">
        <f t="shared" si="1"/>
        <v>1.24865</v>
      </c>
    </row>
    <row r="43" spans="2:3">
      <c r="B43" s="1">
        <v>1666.75</v>
      </c>
      <c r="C43">
        <f t="shared" si="1"/>
        <v>1.66675</v>
      </c>
    </row>
    <row r="44" spans="2:3">
      <c r="B44" s="1">
        <v>1445.95</v>
      </c>
      <c r="C44">
        <f t="shared" si="1"/>
        <v>1.44595</v>
      </c>
    </row>
    <row r="45" spans="2:3">
      <c r="B45" s="1">
        <v>487</v>
      </c>
      <c r="C45">
        <f t="shared" si="1"/>
        <v>0.487</v>
      </c>
    </row>
    <row r="46" spans="2:3">
      <c r="B46" s="1">
        <v>1150</v>
      </c>
      <c r="C46">
        <f t="shared" si="1"/>
        <v>1.15</v>
      </c>
    </row>
    <row r="47" spans="2:3">
      <c r="B47" s="1">
        <v>847.5</v>
      </c>
      <c r="C47">
        <f t="shared" si="1"/>
        <v>0.8475</v>
      </c>
    </row>
    <row r="48" spans="2:3">
      <c r="B48" s="1">
        <v>1101.75</v>
      </c>
      <c r="C48">
        <f t="shared" si="1"/>
        <v>1.10175</v>
      </c>
    </row>
    <row r="49" spans="2:3">
      <c r="B49" s="1">
        <v>868.25</v>
      </c>
      <c r="C49">
        <f t="shared" si="1"/>
        <v>0.86825</v>
      </c>
    </row>
    <row r="50" spans="2:3">
      <c r="B50" s="1">
        <v>966</v>
      </c>
      <c r="C50">
        <f t="shared" si="1"/>
        <v>0.966</v>
      </c>
    </row>
    <row r="51" spans="2:3">
      <c r="B51" s="1">
        <v>192.1</v>
      </c>
      <c r="C51">
        <f t="shared" si="1"/>
        <v>0.1921</v>
      </c>
    </row>
    <row r="52" spans="2:3">
      <c r="B52" s="1">
        <v>1079.15</v>
      </c>
      <c r="C52">
        <f t="shared" si="1"/>
        <v>1.07915</v>
      </c>
    </row>
    <row r="53" spans="2:3">
      <c r="B53" s="1">
        <v>306.25</v>
      </c>
      <c r="C53">
        <f t="shared" si="1"/>
        <v>0.30625</v>
      </c>
    </row>
    <row r="54" spans="2:3">
      <c r="B54" s="1">
        <v>606.25</v>
      </c>
      <c r="C54">
        <f t="shared" si="1"/>
        <v>0.60625</v>
      </c>
    </row>
    <row r="55" spans="2:3">
      <c r="B55" s="1">
        <v>132.25</v>
      </c>
      <c r="C55">
        <f t="shared" si="1"/>
        <v>0.13225</v>
      </c>
    </row>
    <row r="56" spans="2:3">
      <c r="B56" s="1">
        <v>937.5</v>
      </c>
      <c r="C56">
        <f t="shared" si="1"/>
        <v>0.9375</v>
      </c>
    </row>
    <row r="57" spans="2:3">
      <c r="B57" s="1">
        <v>575</v>
      </c>
      <c r="C57">
        <f t="shared" si="1"/>
        <v>0.575</v>
      </c>
    </row>
    <row r="58" spans="2:3">
      <c r="B58" s="1">
        <v>135.6</v>
      </c>
      <c r="C58">
        <f t="shared" si="1"/>
        <v>0.1356</v>
      </c>
    </row>
    <row r="59" spans="2:3">
      <c r="B59" s="1">
        <v>400</v>
      </c>
      <c r="C59">
        <f t="shared" si="1"/>
        <v>0.4</v>
      </c>
    </row>
    <row r="60" spans="2:3">
      <c r="B60" s="1">
        <v>531.1</v>
      </c>
      <c r="C60">
        <f t="shared" si="1"/>
        <v>0.5311</v>
      </c>
    </row>
    <row r="61" spans="2:3">
      <c r="B61" s="1">
        <v>655.4</v>
      </c>
      <c r="C61">
        <f t="shared" si="1"/>
        <v>0.6554</v>
      </c>
    </row>
    <row r="62" spans="2:3">
      <c r="B62" s="1">
        <v>695.75</v>
      </c>
      <c r="C62">
        <f t="shared" si="1"/>
        <v>0.69575</v>
      </c>
    </row>
    <row r="63" spans="2:3">
      <c r="B63" s="1">
        <v>988.75</v>
      </c>
      <c r="C63">
        <f t="shared" si="1"/>
        <v>0.98875</v>
      </c>
    </row>
    <row r="64" spans="2:3">
      <c r="B64" s="1">
        <v>1086.75</v>
      </c>
      <c r="C64">
        <f t="shared" si="1"/>
        <v>1.08675</v>
      </c>
    </row>
    <row r="65" spans="2:3">
      <c r="B65" s="1">
        <v>1056.25</v>
      </c>
      <c r="C65">
        <f t="shared" si="1"/>
        <v>1.05625</v>
      </c>
    </row>
    <row r="66" spans="2:3">
      <c r="B66" s="1">
        <v>231.65</v>
      </c>
      <c r="C66">
        <f t="shared" si="1"/>
        <v>0.23165</v>
      </c>
    </row>
    <row r="67" spans="2:3">
      <c r="B67" s="1">
        <v>724.5</v>
      </c>
      <c r="C67">
        <f t="shared" ref="C67:C98" si="2">B67/1000</f>
        <v>0.7245</v>
      </c>
    </row>
    <row r="68" spans="2:3">
      <c r="B68" s="1">
        <v>1026</v>
      </c>
      <c r="C68">
        <f t="shared" si="2"/>
        <v>1.026</v>
      </c>
    </row>
    <row r="69" spans="2:3">
      <c r="B69" s="1">
        <v>1206.25</v>
      </c>
      <c r="C69">
        <f t="shared" si="2"/>
        <v>1.20625</v>
      </c>
    </row>
    <row r="70" spans="2:3">
      <c r="B70" s="1">
        <v>1161.6</v>
      </c>
      <c r="C70">
        <f t="shared" si="2"/>
        <v>1.1616</v>
      </c>
    </row>
    <row r="71" spans="2:3">
      <c r="B71" s="1">
        <v>879.75</v>
      </c>
      <c r="C71">
        <f t="shared" si="2"/>
        <v>0.87975</v>
      </c>
    </row>
    <row r="72" spans="2:3">
      <c r="B72" s="1">
        <v>730.25</v>
      </c>
      <c r="C72">
        <f t="shared" si="2"/>
        <v>0.73025</v>
      </c>
    </row>
    <row r="73" spans="2:3">
      <c r="B73" s="1">
        <v>672.75</v>
      </c>
      <c r="C73">
        <f t="shared" si="2"/>
        <v>0.67275</v>
      </c>
    </row>
    <row r="74" spans="2:3">
      <c r="B74" s="1">
        <v>1000.5</v>
      </c>
      <c r="C74">
        <f t="shared" si="2"/>
        <v>1.0005</v>
      </c>
    </row>
    <row r="75" spans="2:3">
      <c r="B75" s="1">
        <v>118.75</v>
      </c>
      <c r="C75">
        <f t="shared" si="2"/>
        <v>0.11875</v>
      </c>
    </row>
    <row r="76" spans="2:3">
      <c r="B76" s="1">
        <v>1050.9</v>
      </c>
      <c r="C76">
        <f t="shared" si="2"/>
        <v>1.0509</v>
      </c>
    </row>
    <row r="77" spans="2:3">
      <c r="B77" s="1">
        <v>345</v>
      </c>
      <c r="C77">
        <f t="shared" si="2"/>
        <v>0.345</v>
      </c>
    </row>
    <row r="78" spans="2:3">
      <c r="B78" s="1">
        <v>356.5</v>
      </c>
      <c r="C78">
        <f t="shared" si="2"/>
        <v>0.3565</v>
      </c>
    </row>
    <row r="79" spans="2:3">
      <c r="B79" s="1">
        <v>711.9</v>
      </c>
      <c r="C79">
        <f t="shared" si="2"/>
        <v>0.7119</v>
      </c>
    </row>
    <row r="80" spans="2:3">
      <c r="B80" s="1">
        <v>306.25</v>
      </c>
      <c r="C80">
        <f t="shared" si="2"/>
        <v>0.30625</v>
      </c>
    </row>
    <row r="81" spans="2:3">
      <c r="B81" s="1">
        <v>981.25</v>
      </c>
      <c r="C81">
        <f t="shared" si="2"/>
        <v>0.98125</v>
      </c>
    </row>
    <row r="82" spans="2:3">
      <c r="B82" s="1">
        <v>500</v>
      </c>
      <c r="C82">
        <f t="shared" si="2"/>
        <v>0.5</v>
      </c>
    </row>
    <row r="83" spans="2:3">
      <c r="B83" s="1">
        <v>1084.8</v>
      </c>
      <c r="C83">
        <f t="shared" si="2"/>
        <v>1.0848</v>
      </c>
    </row>
    <row r="84" spans="2:3">
      <c r="B84" s="1">
        <v>62.15</v>
      </c>
      <c r="C84">
        <f t="shared" si="2"/>
        <v>0.06215</v>
      </c>
    </row>
    <row r="85" spans="2:3">
      <c r="B85" s="1">
        <v>518.75</v>
      </c>
      <c r="C85">
        <f t="shared" si="2"/>
        <v>0.51875</v>
      </c>
    </row>
    <row r="86" spans="2:3">
      <c r="B86" s="1">
        <v>162.5</v>
      </c>
      <c r="C86">
        <f t="shared" si="2"/>
        <v>0.1625</v>
      </c>
    </row>
    <row r="87" spans="2:3">
      <c r="B87" s="1">
        <v>500</v>
      </c>
      <c r="C87">
        <f t="shared" si="2"/>
        <v>0.5</v>
      </c>
    </row>
    <row r="88" spans="2:3">
      <c r="B88" s="1">
        <v>271.2</v>
      </c>
      <c r="C88">
        <f t="shared" si="2"/>
        <v>0.2712</v>
      </c>
    </row>
    <row r="89" spans="2:3">
      <c r="B89" s="1">
        <v>96.05</v>
      </c>
      <c r="C89">
        <f t="shared" si="2"/>
        <v>0.09605</v>
      </c>
    </row>
    <row r="90" spans="2:3">
      <c r="B90" s="1">
        <v>926.6</v>
      </c>
      <c r="C90">
        <f t="shared" si="2"/>
        <v>0.9266</v>
      </c>
    </row>
    <row r="91" spans="2:3">
      <c r="B91" s="1">
        <v>1625</v>
      </c>
      <c r="C91">
        <f t="shared" si="2"/>
        <v>1.625</v>
      </c>
    </row>
    <row r="92" spans="2:3">
      <c r="B92" s="1">
        <v>310.5</v>
      </c>
      <c r="C92">
        <f t="shared" si="2"/>
        <v>0.3105</v>
      </c>
    </row>
    <row r="93" spans="2:3">
      <c r="B93" s="1">
        <v>344.65</v>
      </c>
      <c r="C93">
        <f t="shared" si="2"/>
        <v>0.34465</v>
      </c>
    </row>
    <row r="94" spans="2:3">
      <c r="B94" s="1">
        <v>1662.5</v>
      </c>
      <c r="C94">
        <f t="shared" si="2"/>
        <v>1.6625</v>
      </c>
    </row>
    <row r="95" spans="2:3">
      <c r="B95" s="1">
        <v>791</v>
      </c>
      <c r="C95">
        <f t="shared" si="2"/>
        <v>0.791</v>
      </c>
    </row>
    <row r="96" spans="2:3">
      <c r="B96" s="1">
        <v>1004.3</v>
      </c>
      <c r="C96">
        <f t="shared" si="2"/>
        <v>1.0043</v>
      </c>
    </row>
    <row r="97" spans="2:3">
      <c r="B97" s="1">
        <v>649.75</v>
      </c>
      <c r="C97">
        <f t="shared" si="2"/>
        <v>0.64975</v>
      </c>
    </row>
    <row r="98" spans="2:3">
      <c r="B98" s="1">
        <v>750</v>
      </c>
      <c r="C98">
        <f t="shared" si="2"/>
        <v>0.75</v>
      </c>
    </row>
    <row r="99" spans="2:3">
      <c r="B99" s="1">
        <v>180.96</v>
      </c>
      <c r="C99">
        <f t="shared" ref="C99:C136" si="3">B99/1000</f>
        <v>0.18096</v>
      </c>
    </row>
    <row r="100" spans="2:3">
      <c r="B100" s="1">
        <v>339</v>
      </c>
      <c r="C100">
        <f t="shared" si="3"/>
        <v>0.339</v>
      </c>
    </row>
    <row r="101" spans="2:3">
      <c r="B101" s="1">
        <v>792.48</v>
      </c>
      <c r="C101">
        <f t="shared" si="3"/>
        <v>0.79248</v>
      </c>
    </row>
    <row r="102" spans="2:3">
      <c r="B102" s="1">
        <v>656.25</v>
      </c>
      <c r="C102">
        <f t="shared" si="3"/>
        <v>0.65625</v>
      </c>
    </row>
    <row r="103" spans="2:3">
      <c r="B103" s="1">
        <v>531.25</v>
      </c>
      <c r="C103">
        <f t="shared" si="3"/>
        <v>0.53125</v>
      </c>
    </row>
    <row r="104" spans="2:3">
      <c r="B104" s="1">
        <v>350</v>
      </c>
      <c r="C104">
        <f t="shared" si="3"/>
        <v>0.35</v>
      </c>
    </row>
    <row r="105" spans="2:3">
      <c r="B105" s="1">
        <v>243.75</v>
      </c>
      <c r="C105">
        <f t="shared" si="3"/>
        <v>0.24375</v>
      </c>
    </row>
    <row r="106" spans="2:3">
      <c r="B106" s="1">
        <v>293.8</v>
      </c>
      <c r="C106">
        <f t="shared" si="3"/>
        <v>0.2938</v>
      </c>
    </row>
    <row r="107" spans="2:3">
      <c r="B107" s="1">
        <v>457.65</v>
      </c>
      <c r="C107">
        <f t="shared" si="3"/>
        <v>0.45765</v>
      </c>
    </row>
    <row r="108" spans="2:3">
      <c r="B108" s="1">
        <v>632.8</v>
      </c>
      <c r="C108">
        <f t="shared" si="3"/>
        <v>0.6328</v>
      </c>
    </row>
    <row r="109" spans="2:3">
      <c r="B109" s="1">
        <v>954.5</v>
      </c>
      <c r="C109">
        <f t="shared" si="3"/>
        <v>0.9545</v>
      </c>
    </row>
    <row r="110" spans="2:3">
      <c r="B110" s="1">
        <v>55.8</v>
      </c>
      <c r="C110">
        <f t="shared" si="3"/>
        <v>0.0558</v>
      </c>
    </row>
    <row r="111" spans="2:3">
      <c r="B111" s="1">
        <v>333.35</v>
      </c>
      <c r="C111">
        <f t="shared" si="3"/>
        <v>0.33335</v>
      </c>
    </row>
    <row r="112" spans="2:3">
      <c r="B112" s="1">
        <v>625</v>
      </c>
      <c r="C112">
        <f t="shared" si="3"/>
        <v>0.625</v>
      </c>
    </row>
    <row r="113" spans="2:3">
      <c r="B113" s="1">
        <v>684.25</v>
      </c>
      <c r="C113">
        <f t="shared" si="3"/>
        <v>0.68425</v>
      </c>
    </row>
    <row r="114" spans="2:3">
      <c r="B114" s="1">
        <v>570.65</v>
      </c>
      <c r="C114">
        <f t="shared" si="3"/>
        <v>0.57065</v>
      </c>
    </row>
    <row r="115" spans="2:3">
      <c r="B115" s="1">
        <v>429.4</v>
      </c>
      <c r="C115">
        <f t="shared" si="3"/>
        <v>0.4294</v>
      </c>
    </row>
    <row r="116" spans="2:3">
      <c r="B116" s="1">
        <v>759</v>
      </c>
      <c r="C116">
        <f t="shared" si="3"/>
        <v>0.759</v>
      </c>
    </row>
    <row r="117" spans="2:3">
      <c r="B117" s="1">
        <v>948.75</v>
      </c>
      <c r="C117">
        <f t="shared" si="3"/>
        <v>0.94875</v>
      </c>
    </row>
    <row r="118" spans="2:3">
      <c r="B118" s="1">
        <v>175.15</v>
      </c>
      <c r="C118">
        <f t="shared" si="3"/>
        <v>0.17515</v>
      </c>
    </row>
    <row r="119" spans="2:3">
      <c r="B119" s="1">
        <v>1219</v>
      </c>
      <c r="C119">
        <f t="shared" si="3"/>
        <v>1.219</v>
      </c>
    </row>
    <row r="120" spans="2:3">
      <c r="B120" s="1">
        <v>514.15</v>
      </c>
      <c r="C120">
        <f t="shared" si="3"/>
        <v>0.51415</v>
      </c>
    </row>
    <row r="121" spans="2:3">
      <c r="B121" s="1">
        <v>649.75</v>
      </c>
      <c r="C121">
        <f t="shared" si="3"/>
        <v>0.64975</v>
      </c>
    </row>
    <row r="122" spans="2:3">
      <c r="B122" s="1">
        <v>1768.75</v>
      </c>
      <c r="C122">
        <f t="shared" si="3"/>
        <v>1.76875</v>
      </c>
    </row>
    <row r="123" spans="2:3">
      <c r="B123" s="1">
        <v>2168.75</v>
      </c>
      <c r="C123">
        <f t="shared" si="3"/>
        <v>2.16875</v>
      </c>
    </row>
    <row r="124" spans="2:3">
      <c r="B124" s="1">
        <v>443.04</v>
      </c>
      <c r="C124">
        <f t="shared" si="3"/>
        <v>0.44304</v>
      </c>
    </row>
    <row r="125" spans="2:3">
      <c r="B125" s="1">
        <v>700</v>
      </c>
      <c r="C125">
        <f t="shared" si="3"/>
        <v>0.7</v>
      </c>
    </row>
    <row r="126" spans="2:3">
      <c r="B126" s="1">
        <v>146.9</v>
      </c>
      <c r="C126">
        <f t="shared" si="3"/>
        <v>0.1469</v>
      </c>
    </row>
    <row r="127" spans="2:3">
      <c r="B127" s="1">
        <v>1796.7</v>
      </c>
      <c r="C127">
        <f t="shared" si="3"/>
        <v>1.7967</v>
      </c>
    </row>
    <row r="128" spans="2:3">
      <c r="B128" s="1">
        <v>254.25</v>
      </c>
      <c r="C128">
        <f t="shared" si="3"/>
        <v>0.25425</v>
      </c>
    </row>
    <row r="129" spans="2:3">
      <c r="B129" s="1">
        <v>836.2</v>
      </c>
      <c r="C129">
        <f t="shared" si="3"/>
        <v>0.8362</v>
      </c>
    </row>
    <row r="130" spans="2:3">
      <c r="B130" s="1">
        <v>721.6</v>
      </c>
      <c r="C130">
        <f t="shared" si="3"/>
        <v>0.7216</v>
      </c>
    </row>
    <row r="131" spans="2:3">
      <c r="B131" s="1">
        <v>1361.65</v>
      </c>
      <c r="C131">
        <f t="shared" si="3"/>
        <v>1.36165</v>
      </c>
    </row>
    <row r="132" spans="2:3">
      <c r="B132" s="1">
        <v>316.4</v>
      </c>
      <c r="C132">
        <f t="shared" si="3"/>
        <v>0.3164</v>
      </c>
    </row>
    <row r="133" spans="2:3">
      <c r="B133" s="1">
        <v>1124.35</v>
      </c>
      <c r="C133">
        <f t="shared" si="3"/>
        <v>1.12435</v>
      </c>
    </row>
    <row r="134" spans="2:8">
      <c r="B134" s="2">
        <v>1023.5</v>
      </c>
      <c r="C134">
        <f t="shared" si="3"/>
        <v>1.0235</v>
      </c>
      <c r="G134" s="3">
        <v>1181.25</v>
      </c>
      <c r="H134" s="3">
        <v>389.85</v>
      </c>
    </row>
    <row r="135" spans="2:3">
      <c r="B135" s="3">
        <v>1181.25</v>
      </c>
      <c r="C135">
        <f t="shared" si="3"/>
        <v>1.18125</v>
      </c>
    </row>
    <row r="136" spans="2:3">
      <c r="B136" s="3">
        <v>389.85</v>
      </c>
      <c r="C136">
        <f t="shared" si="3"/>
        <v>0.38985</v>
      </c>
    </row>
  </sheetData>
  <dataValidations count="1">
    <dataValidation allowBlank="1" showInputMessage="1" showErrorMessage="1" sqref="H134 B136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Lizihang</dc:creator>
  <cp:lastModifiedBy>Zihang Li</cp:lastModifiedBy>
  <dcterms:created xsi:type="dcterms:W3CDTF">2023-05-12T11:15:00Z</dcterms:created>
  <dcterms:modified xsi:type="dcterms:W3CDTF">2025-10-20T09:41:41Z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FE6B81501479403EBCD098CCF618F165_12</vt:lpwstr>
  </property>
</Properties>
</file>