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rera\Desktop\"/>
    </mc:Choice>
  </mc:AlternateContent>
  <xr:revisionPtr revIDLastSave="0" documentId="8_{692B05E1-3784-4BDB-943B-11DDE8196704}" xr6:coauthVersionLast="47" xr6:coauthVersionMax="47" xr10:uidLastSave="{00000000-0000-0000-0000-000000000000}"/>
  <bookViews>
    <workbookView xWindow="-120" yWindow="-120" windowWidth="20730" windowHeight="11040" xr2:uid="{95C00118-A7DC-435B-AAC3-F7798E8510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<sst xmlns="http://schemas.openxmlformats.org/spreadsheetml/2006/main" count="18" uniqueCount="18">
  <si>
    <t>Constante de Stefan (σ\sigmaσ)</t>
  </si>
  <si>
    <t>Radio (r)</t>
  </si>
  <si>
    <t>Incertidumbre del radio (Δr\Delta rΔr)</t>
  </si>
  <si>
    <t>Emisividad (e)</t>
  </si>
  <si>
    <t>Incertidumbre de emisividad (Δe\Delta eΔe)</t>
  </si>
  <si>
    <t>Temperatura (T)</t>
  </si>
  <si>
    <t>Incertidumbre de temperatura (ΔT\Delta TΔT)</t>
  </si>
  <si>
    <t>Área de la esfera (A)</t>
  </si>
  <si>
    <t>Tasa de radiación H</t>
  </si>
  <si>
    <t>Derivada de H con respecto al radio (r)</t>
  </si>
  <si>
    <t>Derivada de H con respecto a la emisividad (e)</t>
  </si>
  <si>
    <t>Derivada de H con respecto a la temperatura (T)</t>
  </si>
  <si>
    <t>Término de error por r</t>
  </si>
  <si>
    <t>Término de error por e</t>
  </si>
  <si>
    <t>Término de error por TTT</t>
  </si>
  <si>
    <t>Error total ΔH</t>
  </si>
  <si>
    <t>H con T+ΔT</t>
  </si>
  <si>
    <t>H con T−ΔT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</si>
</sst>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0E+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1" fontId="0" fillId="0" borderId="0" xfId="0" applyNumberFormat="1" applyAlignment="1">
      <alignment vertical="center" wrapText="1"/>
    </xf>
    <xf numFmtId="11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0A0B-CE43-4652-BDC8-8A1C04DD9901}">
  <dimension ref="A1:C19"/>
  <sheetViews>
    <sheetView tabSelected="1" topLeftCell="A3" workbookViewId="0">
      <selection activeCell="B10" sqref="B10"/>
    </sheetView>
  </sheetViews>
  <sheetFormatPr baseColWidth="10" defaultRowHeight="15" x14ac:dyDescent="0.25"/>
  <cols>
    <col min="1" max="1" width="45.5703125" customWidth="1"/>
    <col min="2" max="2" width="27.140625" customWidth="1"/>
  </cols>
  <sheetData>
    <row r="1" spans="1:3" ht="23.25" customHeight="1" x14ac:dyDescent="0.25">
      <c r="A1" s="2" t="s">
        <v>0</v>
      </c>
      <c r="B1" s="3">
        <v>5.6699999999999998E-8</v>
      </c>
    </row>
    <row r="2" spans="1:3" x14ac:dyDescent="0.25">
      <c r="A2" s="2" t="s">
        <v>1</v>
      </c>
      <c r="B2" s="1">
        <v>0.15</v>
      </c>
    </row>
    <row r="3" spans="1:3" ht="23.25" customHeight="1" x14ac:dyDescent="0.25">
      <c r="A3" s="2" t="s">
        <v>2</v>
      </c>
      <c r="B3" s="1">
        <v>0.01</v>
      </c>
    </row>
    <row r="4" spans="1:3" x14ac:dyDescent="0.25">
      <c r="A4" s="2" t="s">
        <v>3</v>
      </c>
      <c r="B4" s="1">
        <v>0.9</v>
      </c>
    </row>
    <row r="5" spans="1:3" ht="23.25" customHeight="1" x14ac:dyDescent="0.25">
      <c r="A5" s="2" t="s">
        <v>4</v>
      </c>
      <c r="B5" s="1">
        <v>0.05</v>
      </c>
    </row>
    <row r="6" spans="1:3" ht="20.25" customHeight="1" x14ac:dyDescent="0.25">
      <c r="A6" s="2" t="s">
        <v>5</v>
      </c>
      <c r="B6" s="1">
        <v>550</v>
      </c>
    </row>
    <row r="7" spans="1:3" ht="17.25" customHeight="1" x14ac:dyDescent="0.25">
      <c r="A7" s="2" t="s">
        <v>6</v>
      </c>
      <c r="B7" s="1">
        <v>20</v>
      </c>
    </row>
    <row r="9" spans="1:3" x14ac:dyDescent="0.25">
      <c r="A9" t="s">
        <v>7</v>
      </c>
      <c r="B9">
        <f xml:space="preserve"> 4 * PI() * (B2^2)</f>
        <v>0.28274333882308139</v>
      </c>
    </row>
    <row r="10" spans="1:3" x14ac:dyDescent="0.25">
      <c r="A10" t="s">
        <v>8</v>
      </c>
      <c r="B10" s="5">
        <f xml:space="preserve"> B9 * B4 * B1 * (B6^4)</f>
        <v>1320.2880985366044</v>
      </c>
    </row>
    <row r="11" spans="1:3" x14ac:dyDescent="0.25">
      <c r="A11" t="s">
        <v>9</v>
      </c>
      <c r="B11">
        <f xml:space="preserve"> 8 * PI() * B2 * B4 * B1 * (B6^4)</f>
        <v>17603.841313821395</v>
      </c>
    </row>
    <row r="12" spans="1:3" x14ac:dyDescent="0.25">
      <c r="A12" t="s">
        <v>10</v>
      </c>
      <c r="B12" s="4">
        <f xml:space="preserve"> B9 * B1 * (B6^4)</f>
        <v>1466.9867761517828</v>
      </c>
    </row>
    <row r="13" spans="1:3" x14ac:dyDescent="0.25">
      <c r="A13" t="s">
        <v>11</v>
      </c>
      <c r="B13" s="4">
        <f xml:space="preserve"> 4 * B9 * B4 * B1 * (B6^3)</f>
        <v>9.6020952620843953</v>
      </c>
      <c r="C13" s="4"/>
    </row>
    <row r="14" spans="1:3" x14ac:dyDescent="0.25">
      <c r="A14" t="s">
        <v>12</v>
      </c>
      <c r="B14">
        <f xml:space="preserve"> (B11 * B3)^2</f>
        <v>30989.522900220494</v>
      </c>
    </row>
    <row r="15" spans="1:3" x14ac:dyDescent="0.25">
      <c r="A15" t="s">
        <v>13</v>
      </c>
      <c r="B15" s="4">
        <f xml:space="preserve"> (B12 * B5)^2</f>
        <v>5380.1255035105032</v>
      </c>
    </row>
    <row r="16" spans="1:3" x14ac:dyDescent="0.25">
      <c r="A16" t="s">
        <v>14</v>
      </c>
      <c r="B16" s="4">
        <f xml:space="preserve"> (B13 * B7)^2</f>
        <v>36880.093368857437</v>
      </c>
    </row>
    <row r="17" spans="1:2" x14ac:dyDescent="0.25">
      <c r="A17" t="s">
        <v>15</v>
      </c>
      <c r="B17">
        <f xml:space="preserve"> SQRT(B14 + B15 + B16)</f>
        <v>270.64689499897912</v>
      </c>
    </row>
    <row r="18" spans="1:2" x14ac:dyDescent="0.25">
      <c r="A18" t="s">
        <v>16</v>
      </c>
      <c r="B18" s="4">
        <f xml:space="preserve"> B9 * B4 * B1 * ((B6 + B7)^4)</f>
        <v>1523.0612650436985</v>
      </c>
    </row>
    <row r="19" spans="1:2" x14ac:dyDescent="0.25">
      <c r="A19" t="s">
        <v>17</v>
      </c>
      <c r="B19" s="4">
        <f xml:space="preserve"> B9 * B4 * B1 * ((B6 - B7)^4)</f>
        <v>1138.4695751415018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Herrera</dc:creator>
  <cp:lastModifiedBy>Alex Herrera</cp:lastModifiedBy>
  <dcterms:created xsi:type="dcterms:W3CDTF">2024-09-05T04:05:36Z</dcterms:created>
  <dcterms:modified xsi:type="dcterms:W3CDTF">2024-09-05T04:21:14Z</dcterms:modified>
</cp:coreProperties>
</file>