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<sst xmlns="http://schemas.openxmlformats.org/spreadsheetml/2006/main" uniqueCount="4">
  <si>
    <t>Tabelle 1</t>
  </si>
  <si>
    <t>Human</t>
  </si>
  <si>
    <t>TEM1</t>
  </si>
  <si>
    <t>TP53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</si>
</sst>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24.6406" style="1" customWidth="1"/>
    <col min="4" max="4" width="25.0156" style="1" customWidth="1"/>
    <col min="5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20.25" customHeight="1">
      <c r="A3" s="5"/>
      <c r="B3" s="6">
        <f>1.2*10^(-8)</f>
        <v>1.2e-08</v>
      </c>
      <c r="C3" s="7">
        <f>2.3*10^(-10)</f>
        <v>2.3e-10</v>
      </c>
      <c r="D3" s="7">
        <f>2.7*10^(-9)</f>
        <v>2.7e-09</v>
      </c>
      <c r="E3" s="8"/>
      <c r="F3" s="8"/>
      <c r="G3" s="8"/>
    </row>
    <row r="4" ht="20.05" customHeight="1">
      <c r="A4" s="9"/>
      <c r="B4" s="10">
        <f>B3*B5</f>
        <v>4.92e-11</v>
      </c>
      <c r="C4" s="11">
        <f>C3*C5</f>
        <v>9.429999999999999e-13</v>
      </c>
      <c r="D4" s="11">
        <f>D3*D5</f>
        <v>5.4e-12</v>
      </c>
      <c r="E4" s="12"/>
      <c r="F4" s="12"/>
      <c r="G4" s="12"/>
    </row>
    <row r="5" ht="20.05" customHeight="1">
      <c r="A5" s="9"/>
      <c r="B5" s="10">
        <v>0.0041</v>
      </c>
      <c r="C5" s="11">
        <v>0.0041</v>
      </c>
      <c r="D5" s="11">
        <v>0.002</v>
      </c>
      <c r="E5" s="12"/>
      <c r="F5" s="12"/>
      <c r="G5" s="12"/>
    </row>
    <row r="6" ht="20.05" customHeight="1">
      <c r="A6" s="9"/>
      <c r="B6" s="13">
        <v>0.76</v>
      </c>
      <c r="C6" s="14">
        <v>0.76</v>
      </c>
      <c r="D6" s="14">
        <v>0.76</v>
      </c>
      <c r="E6" s="12"/>
      <c r="F6" s="12"/>
      <c r="G6" s="12"/>
    </row>
    <row r="7" ht="20.05" customHeight="1">
      <c r="A7" s="9"/>
      <c r="B7" s="13">
        <v>0.99</v>
      </c>
      <c r="C7" s="14">
        <v>0.99</v>
      </c>
      <c r="D7" s="14">
        <v>0.99</v>
      </c>
      <c r="E7" s="12"/>
      <c r="F7" s="12"/>
      <c r="G7" s="12"/>
    </row>
    <row r="8" ht="20.05" customHeight="1">
      <c r="A8" s="9"/>
      <c r="B8" s="13">
        <v>0.51</v>
      </c>
      <c r="C8" s="14">
        <v>0.51</v>
      </c>
      <c r="D8" s="14">
        <v>0.51</v>
      </c>
      <c r="E8" s="12"/>
      <c r="F8" s="12"/>
      <c r="G8" s="12"/>
    </row>
    <row r="9" ht="20.05" customHeight="1">
      <c r="A9" s="9"/>
      <c r="B9" s="13">
        <v>6.09</v>
      </c>
      <c r="C9" s="14">
        <v>6.09</v>
      </c>
      <c r="D9" s="14">
        <v>6.09</v>
      </c>
      <c r="E9" s="12"/>
      <c r="F9" s="12"/>
      <c r="G9" s="12"/>
    </row>
    <row r="10" ht="20.05" customHeight="1">
      <c r="A10" s="9"/>
      <c r="B10" s="13">
        <v>10.23</v>
      </c>
      <c r="C10" s="14">
        <v>10.23</v>
      </c>
      <c r="D10" s="14">
        <v>10.23</v>
      </c>
      <c r="E10" s="12"/>
      <c r="F10" s="12"/>
      <c r="G10" s="12"/>
    </row>
    <row r="11" ht="20.05" customHeight="1">
      <c r="A11" s="9"/>
      <c r="B11" s="10">
        <f>3*B3*B6</f>
        <v>2.736e-08</v>
      </c>
      <c r="C11" s="11">
        <f>3*C3*C6</f>
        <v>5.244e-10</v>
      </c>
      <c r="D11" s="11">
        <f>3*D3*D6</f>
        <v>6.156e-09</v>
      </c>
      <c r="E11" s="12"/>
      <c r="F11" s="12"/>
      <c r="G11" s="12"/>
    </row>
    <row r="12" ht="20.05" customHeight="1">
      <c r="A12" s="9"/>
      <c r="B12" s="10">
        <f>3*B4*B7*B8</f>
        <v>7.452324e-11</v>
      </c>
      <c r="C12" s="11">
        <f>C4*C7*C8</f>
        <v>4.761207e-13</v>
      </c>
      <c r="D12" s="11">
        <f>D4*D7*D8</f>
        <v>2.72646e-12</v>
      </c>
      <c r="E12" s="12"/>
      <c r="F12" s="12"/>
      <c r="G12" s="12"/>
    </row>
    <row r="13" ht="20.05" customHeight="1">
      <c r="A13" s="9"/>
      <c r="B13" s="10">
        <f>B11/B9</f>
        <v>4.49261083743842e-09</v>
      </c>
      <c r="C13" s="11">
        <f>C11/C9</f>
        <v>8.61083743842365e-11</v>
      </c>
      <c r="D13" s="11">
        <f>D11/D9</f>
        <v>1.01083743842365e-09</v>
      </c>
      <c r="E13" s="12"/>
      <c r="F13" s="12"/>
      <c r="G13" s="12"/>
    </row>
    <row r="14" ht="20.05" customHeight="1">
      <c r="A14" s="9"/>
      <c r="B14" s="10">
        <f>B12/B10</f>
        <v>7.28477419354839e-12</v>
      </c>
      <c r="C14" s="11">
        <f>C12/C10</f>
        <v>4.65416129032258e-14</v>
      </c>
      <c r="D14" s="11">
        <f>D12/D10</f>
        <v>2.66516129032258e-13</v>
      </c>
      <c r="E14" s="12"/>
      <c r="F14" s="12"/>
      <c r="G14" s="12"/>
    </row>
    <row r="15" ht="20.05" customHeight="1">
      <c r="A15" s="9"/>
      <c r="B15" s="15"/>
      <c r="C15" s="12"/>
      <c r="D15" s="12"/>
      <c r="E15" s="12"/>
      <c r="F15" s="12"/>
      <c r="G15" s="12"/>
    </row>
    <row r="16" ht="20.05" customHeight="1">
      <c r="A16" s="9"/>
      <c r="B16" s="15"/>
      <c r="C16" s="12"/>
      <c r="D16" s="12"/>
      <c r="E16" s="12"/>
      <c r="F16" s="12"/>
      <c r="G16" s="12"/>
    </row>
    <row r="17" ht="20.05" customHeight="1">
      <c r="A17" s="9"/>
      <c r="B17" s="15"/>
      <c r="C17" s="12"/>
      <c r="D17" s="12"/>
      <c r="E17" s="12"/>
      <c r="F17" s="12"/>
      <c r="G17" s="12"/>
    </row>
    <row r="18" ht="20.05" customHeight="1">
      <c r="A18" s="9"/>
      <c r="B18" s="15"/>
      <c r="C18" s="12"/>
      <c r="D18" s="12"/>
      <c r="E18" s="12"/>
      <c r="F18" s="12"/>
      <c r="G18" s="12"/>
    </row>
    <row r="19" ht="20.05" customHeight="1">
      <c r="A19" s="9"/>
      <c r="B19" s="15"/>
      <c r="C19" s="12"/>
      <c r="D19" s="12"/>
      <c r="E19" s="12"/>
      <c r="F19" s="12"/>
      <c r="G19" s="12"/>
    </row>
    <row r="20" ht="20.05" customHeight="1">
      <c r="A20" s="9"/>
      <c r="B20" s="15"/>
      <c r="C20" s="12"/>
      <c r="D20" s="12"/>
      <c r="E20" s="12"/>
      <c r="F20" s="12"/>
      <c r="G20" s="12"/>
    </row>
    <row r="21" ht="20.05" customHeight="1">
      <c r="A21" s="9"/>
      <c r="B21" s="15"/>
      <c r="C21" s="12"/>
      <c r="D21" s="12"/>
      <c r="E21" s="12"/>
      <c r="F21" s="12"/>
      <c r="G21" s="12"/>
    </row>
    <row r="22" ht="20.05" customHeight="1">
      <c r="A22" s="9"/>
      <c r="B22" s="15"/>
      <c r="C22" s="12"/>
      <c r="D22" s="12"/>
      <c r="E22" s="12"/>
      <c r="F22" s="12"/>
      <c r="G22" s="12"/>
    </row>
    <row r="23" ht="20.05" customHeight="1">
      <c r="A23" s="9"/>
      <c r="B23" s="15"/>
      <c r="C23" s="12"/>
      <c r="D23" s="12"/>
      <c r="E23" s="12"/>
      <c r="F23" s="12"/>
      <c r="G23" s="12"/>
    </row>
    <row r="24" ht="20.05" customHeight="1">
      <c r="A24" s="9"/>
      <c r="B24" s="15"/>
      <c r="C24" s="12"/>
      <c r="D24" s="12"/>
      <c r="E24" s="12"/>
      <c r="F24" s="12"/>
      <c r="G24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