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ocuments\ptt\doc\sprints\sprint1\"/>
    </mc:Choice>
  </mc:AlternateContent>
  <xr:revisionPtr revIDLastSave="0" documentId="13_ncr:1_{17D79A5F-5287-4F44-A956-DDB077FA7882}" xr6:coauthVersionLast="45" xr6:coauthVersionMax="45" xr10:uidLastSave="{00000000-0000-0000-0000-000000000000}"/>
  <bookViews>
    <workbookView xWindow="-120" yWindow="-120" windowWidth="29040" windowHeight="15840" xr2:uid="{C492C024-EA25-471C-8F4D-EB78E0133FE3}"/>
  </bookViews>
  <sheets>
    <sheet name="User stories" sheetId="4" r:id="rId1"/>
    <sheet name="Burndown chart" sheetId="1" r:id="rId2"/>
  </sheets>
  <definedNames>
    <definedName name="ExternalData_1" localSheetId="0" hidden="1">'User stories'!$A$4:$U$9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S5" i="4"/>
  <c r="S6" i="4"/>
  <c r="S7" i="4"/>
  <c r="S8" i="4"/>
  <c r="S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106CA-B8D8-476D-8200-4313EA74C7D6}" keepAlive="1" name="Query - lectoraat_htes-uwb-positioning-area-51-2021vj_issues_2021-02-26" description="Connection to the 'lectoraat_htes-uwb-positioning-area-51-2021vj_issues_2021-02-26' query in the workbook." type="5" refreshedVersion="6" background="1" saveData="1">
    <dbPr connection="Provider=Microsoft.Mashup.OleDb.1;Data Source=$Workbook$;Location=lectoraat_htes-uwb-positioning-area-51-2021vj_issues_2021-02-26;Extended Properties=&quot;&quot;" command="SELECT * FROM [lectoraat_htes-uwb-positioning-area-51-2021vj_issues_2021-02-26]"/>
  </connection>
</connections>
</file>

<file path=xl/sharedStrings.xml><?xml version="1.0" encoding="utf-8"?>
<sst xmlns="http://schemas.openxmlformats.org/spreadsheetml/2006/main" count="101" uniqueCount="56">
  <si>
    <t>URL</t>
  </si>
  <si>
    <t>Title</t>
  </si>
  <si>
    <t>State</t>
  </si>
  <si>
    <t>Description</t>
  </si>
  <si>
    <t>Author</t>
  </si>
  <si>
    <t>Author Username</t>
  </si>
  <si>
    <t>Assignee</t>
  </si>
  <si>
    <t>Assignee Username</t>
  </si>
  <si>
    <t>Confidential</t>
  </si>
  <si>
    <t>Locked</t>
  </si>
  <si>
    <t>Due Date</t>
  </si>
  <si>
    <t>Created At (UTC)</t>
  </si>
  <si>
    <t>Updated At (UTC)</t>
  </si>
  <si>
    <t>Closed At (UTC)</t>
  </si>
  <si>
    <t>Milestone</t>
  </si>
  <si>
    <t>Weight</t>
  </si>
  <si>
    <t>Labels</t>
  </si>
  <si>
    <t>Time Estimate</t>
  </si>
  <si>
    <t>Time Spent</t>
  </si>
  <si>
    <t>https://git.fhict.nl/Lectoraat_HTES/uwb-positioning-area-51-2021vj/-/issues/1</t>
  </si>
  <si>
    <t>Open</t>
  </si>
  <si>
    <t>Schilperoort,Lucas L.W.</t>
  </si>
  <si>
    <t>I398389</t>
  </si>
  <si>
    <t>I338355</t>
  </si>
  <si>
    <t>No</t>
  </si>
  <si>
    <t/>
  </si>
  <si>
    <t>Sprint 1</t>
  </si>
  <si>
    <t>https://git.fhict.nl/Lectoraat_HTES/uwb-positioning-area-51-2021vj/-/issues/2</t>
  </si>
  <si>
    <t>This sprint,User story</t>
  </si>
  <si>
    <t>https://git.fhict.nl/Lectoraat_HTES/uwb-positioning-area-51-2021vj/-/issues/3</t>
  </si>
  <si>
    <t>https://git.fhict.nl/Lectoraat_HTES/uwb-positioning-area-51-2021vj/-/issues/4</t>
  </si>
  <si>
    <t>https://git.fhict.nl/Lectoraat_HTES/uwb-positioning-area-51-2021vj/-/issues/5</t>
  </si>
  <si>
    <t>sprint goal</t>
  </si>
  <si>
    <t>Sprint 1 planning</t>
  </si>
  <si>
    <t>Story  ID</t>
  </si>
  <si>
    <t>As PO I want the new teams (us) to be properly informed of the available/existing  hardware/software.</t>
  </si>
  <si>
    <t>As PO I want a small test setup (at Strijp TQ) that allows us to test new software implementations for the hardware.</t>
  </si>
  <si>
    <t>As PO I want research results proving whether the new sensors are compatible with existing software, and if not, what steps need to be taken to make them compatible.</t>
  </si>
  <si>
    <t>As PO I want a research document to see how scalable and expandable the current code is and propose a solution on how this will be done in the future.</t>
  </si>
  <si>
    <t>As PO I want a proposal for improvements of the software, making use of previous research.</t>
  </si>
  <si>
    <t>Time Estimate (hours)</t>
  </si>
  <si>
    <t>To test if the newly acquired hardware is compatible with the old software, and see if the team can reuse the old software</t>
  </si>
  <si>
    <r>
      <rPr>
        <b/>
        <sz val="11"/>
        <color theme="1"/>
        <rFont val="Calibri"/>
        <family val="2"/>
        <scheme val="minor"/>
      </rPr>
      <t>Definition of done:</t>
    </r>
    <r>
      <rPr>
        <sz val="11"/>
        <color theme="1"/>
        <rFont val="Calibri"/>
        <family val="2"/>
        <scheme val="minor"/>
      </rPr>
      <t xml:space="preserve">
- [ ] Hardware is available in TQ.
- [ ] Hardware setup is installed at TQ (and easy to reproduce test setup)
- [ ] tested with the software from Pozyx.</t>
    </r>
  </si>
  <si>
    <r>
      <t xml:space="preserve">(This is more a startup)
</t>
    </r>
    <r>
      <rPr>
        <b/>
        <sz val="11"/>
        <color theme="1"/>
        <rFont val="Calibri"/>
        <family val="2"/>
        <scheme val="minor"/>
      </rPr>
      <t>Definition of done:</t>
    </r>
    <r>
      <rPr>
        <sz val="11"/>
        <color theme="1"/>
        <rFont val="Calibri"/>
        <family val="2"/>
        <scheme val="minor"/>
      </rPr>
      <t xml:space="preserve">
- [ ] we as a team have knowledge of what projects and code is available
- [ ] the team has a good understanding of the project as a whole.</t>
    </r>
  </si>
  <si>
    <r>
      <rPr>
        <b/>
        <sz val="11"/>
        <color theme="1"/>
        <rFont val="Calibri"/>
        <family val="2"/>
        <scheme val="minor"/>
      </rPr>
      <t>Definition of done:</t>
    </r>
    <r>
      <rPr>
        <sz val="11"/>
        <color theme="1"/>
        <rFont val="Calibri"/>
        <family val="2"/>
        <scheme val="minor"/>
      </rPr>
      <t xml:space="preserve">
 - [ ] Provide proof (research document / demo) if the sensors are compatible. 
- [ ] If changes must be made for compatibility,  documentation must be included.</t>
    </r>
  </si>
  <si>
    <r>
      <rPr>
        <b/>
        <sz val="11"/>
        <color theme="1"/>
        <rFont val="Calibri"/>
        <family val="2"/>
        <scheme val="minor"/>
      </rPr>
      <t>Definition of done:</t>
    </r>
    <r>
      <rPr>
        <sz val="11"/>
        <color theme="1"/>
        <rFont val="Calibri"/>
        <family val="2"/>
        <scheme val="minor"/>
      </rPr>
      <t xml:space="preserve">
- [ ] Provide a research document which analyses the following aspects of the existing code
    - [ ] scalability
    - [ ] expandability
- [ ] give advice for future implementation of these systems.</t>
    </r>
  </si>
  <si>
    <r>
      <rPr>
        <b/>
        <sz val="11"/>
        <color theme="1"/>
        <rFont val="Calibri"/>
        <family val="2"/>
        <scheme val="minor"/>
      </rPr>
      <t xml:space="preserve">Definition of done:
</t>
    </r>
    <r>
      <rPr>
        <sz val="11"/>
        <color theme="1"/>
        <rFont val="Calibri"/>
        <family val="2"/>
        <scheme val="minor"/>
      </rPr>
      <t>- [ ] document that provides an proposal for a new software solution or fixing/editing available software.</t>
    </r>
  </si>
  <si>
    <t>This sprint, User story</t>
  </si>
  <si>
    <t>Day</t>
  </si>
  <si>
    <t>Remaining effort</t>
  </si>
  <si>
    <t>week</t>
  </si>
  <si>
    <t>effort spent</t>
  </si>
  <si>
    <t>teammembers</t>
  </si>
  <si>
    <t>hours per day</t>
  </si>
  <si>
    <t>total amount of days</t>
  </si>
  <si>
    <t>focus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</si>
</sst>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65048556430446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chart'!$C$1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chart'!$C$2:$C$7</c:f>
              <c:numCache>
                <c:formatCode>General</c:formatCode>
                <c:ptCount val="6"/>
                <c:pt idx="0">
                  <c:v>121.8</c:v>
                </c:pt>
                <c:pt idx="1">
                  <c:v>121.8</c:v>
                </c:pt>
                <c:pt idx="2">
                  <c:v>121.8</c:v>
                </c:pt>
                <c:pt idx="3">
                  <c:v>121.8</c:v>
                </c:pt>
                <c:pt idx="4">
                  <c:v>121.8</c:v>
                </c:pt>
                <c:pt idx="5">
                  <c:v>121.8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F-4754-8C65-34A4A2FD2428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effort 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F-4754-8C65-34A4A2FD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97184"/>
        <c:axId val="1034286328"/>
      </c:lineChart>
      <c:catAx>
        <c:axId val="95219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86328"/>
        <c:crosses val="autoZero"/>
        <c:auto val="1"/>
        <c:lblAlgn val="ctr"/>
        <c:lblOffset val="100"/>
        <c:noMultiLvlLbl val="0"/>
      </c:catAx>
      <c:valAx>
        <c:axId val="1034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</xdr:row>
      <xdr:rowOff>157162</xdr:rowOff>
    </xdr:from>
    <xdr:to>
      <xdr:col>11</xdr:col>
      <xdr:colOff>19050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543BA-AE21-44C8-9402-0CA8106E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3A0499-3DC4-4C5E-8CAF-9152E195C83A}" autoFormatId="16" applyNumberFormats="0" applyBorderFormats="0" applyFontFormats="0" applyPatternFormats="0" applyAlignmentFormats="0" applyWidthHeightFormats="0">
  <queryTableRefresh nextId="22">
    <queryTableFields count="21">
      <queryTableField id="1" name="Issue ID" tableColumnId="1"/>
      <queryTableField id="2" name="URL" tableColumnId="2"/>
      <queryTableField id="3" name="Title" tableColumnId="3"/>
      <queryTableField id="4" name="State" tableColumnId="4"/>
      <queryTableField id="5" name="Description" tableColumnId="5"/>
      <queryTableField id="6" name="Author" tableColumnId="6"/>
      <queryTableField id="7" name="Author Username" tableColumnId="7"/>
      <queryTableField id="8" name="Assignee" tableColumnId="8"/>
      <queryTableField id="9" name="Assignee Username" tableColumnId="9"/>
      <queryTableField id="10" name="Confidential" tableColumnId="10"/>
      <queryTableField id="11" name="Locked" tableColumnId="11"/>
      <queryTableField id="12" name="Due Date" tableColumnId="12"/>
      <queryTableField id="13" name="Created At (UTC)" tableColumnId="13"/>
      <queryTableField id="14" name="Updated At (UTC)" tableColumnId="14"/>
      <queryTableField id="15" name="Closed At (UTC)" tableColumnId="15"/>
      <queryTableField id="16" name="Milestone" tableColumnId="16"/>
      <queryTableField id="17" name="Weight" tableColumnId="17"/>
      <queryTableField id="18" name="Labels" tableColumnId="18"/>
      <queryTableField id="21" dataBound="0" tableColumnId="21"/>
      <queryTableField id="19" name="Time Estimate" tableColumnId="19"/>
      <queryTableField id="20" name="Time Spe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CD3E4-D930-4059-B25C-487891050834}" name="lectoraat_htes_uwb_positioning_area_51_2021vj_issues_2021_02_26" displayName="lectoraat_htes_uwb_positioning_area_51_2021vj_issues_2021_02_26" ref="A4:U9" tableType="queryTable" totalsRowShown="0">
  <autoFilter ref="A4:U9" xr:uid="{73A8C20A-C561-4A77-8408-FED4DE037CA6}"/>
  <tableColumns count="21">
    <tableColumn id="1" xr3:uid="{78485DE3-BEE6-4A57-9D62-DDF93D0ED055}" uniqueName="1" name="Story  ID" queryTableFieldId="1"/>
    <tableColumn id="2" xr3:uid="{37AED196-82E6-43CD-B3D9-6BAFEF0A9596}" uniqueName="2" name="URL" queryTableFieldId="2" dataDxfId="17"/>
    <tableColumn id="3" xr3:uid="{D16E7FE9-5AD1-4D5A-A4B5-6F63F1800840}" uniqueName="3" name="Title" queryTableFieldId="3" dataDxfId="16"/>
    <tableColumn id="4" xr3:uid="{664208BE-8C6D-402F-B211-1DD5AE9D6ADE}" uniqueName="4" name="State" queryTableFieldId="4" dataDxfId="15"/>
    <tableColumn id="5" xr3:uid="{38CFD593-456D-4B1D-A556-62F21C06C93B}" uniqueName="5" name="Description" queryTableFieldId="5" dataDxfId="14"/>
    <tableColumn id="6" xr3:uid="{08F235F4-DAC9-4E2E-8744-8DEBDACC6F20}" uniqueName="6" name="Author" queryTableFieldId="6" dataDxfId="13"/>
    <tableColumn id="7" xr3:uid="{09E04B53-167A-4FEC-B737-C4E945620EF3}" uniqueName="7" name="Author Username" queryTableFieldId="7" dataDxfId="12"/>
    <tableColumn id="8" xr3:uid="{9980CA23-A8C0-410A-925E-BC351B458645}" uniqueName="8" name="Assignee" queryTableFieldId="8" dataDxfId="11"/>
    <tableColumn id="9" xr3:uid="{64895BE8-2214-4F4E-84D1-57E23A335BD8}" uniqueName="9" name="Assignee Username" queryTableFieldId="9" dataDxfId="10"/>
    <tableColumn id="10" xr3:uid="{6EE79DED-DFD5-4049-B1A0-8DBBB0CA51A9}" uniqueName="10" name="Confidential" queryTableFieldId="10" dataDxfId="9"/>
    <tableColumn id="11" xr3:uid="{D618144F-48B0-4440-9C7C-EAE69C2F3FE4}" uniqueName="11" name="Locked" queryTableFieldId="11" dataDxfId="8"/>
    <tableColumn id="12" xr3:uid="{C275DF84-59A2-4A01-9848-3C86A9243655}" uniqueName="12" name="Due Date" queryTableFieldId="12" dataDxfId="7"/>
    <tableColumn id="13" xr3:uid="{93B8CF59-5ACA-461F-B357-25C0186F3209}" uniqueName="13" name="Created At (UTC)" queryTableFieldId="13" dataDxfId="6"/>
    <tableColumn id="14" xr3:uid="{CD5FC256-998D-4459-BB27-7D73BDD4BA3B}" uniqueName="14" name="Updated At (UTC)" queryTableFieldId="14" dataDxfId="5"/>
    <tableColumn id="15" xr3:uid="{3C265B57-9E98-4B09-B5CD-37F3308228A4}" uniqueName="15" name="Closed At (UTC)" queryTableFieldId="15" dataDxfId="4"/>
    <tableColumn id="16" xr3:uid="{4CFAC84B-6980-46FF-A0A5-386D21C0B4CD}" uniqueName="16" name="Milestone" queryTableFieldId="16" dataDxfId="3"/>
    <tableColumn id="17" xr3:uid="{AD350C30-6082-4D5B-9FB5-505E77990F29}" uniqueName="17" name="Weight" queryTableFieldId="17" dataDxfId="2"/>
    <tableColumn id="18" xr3:uid="{B2CB9943-8FB4-410A-AFCB-6DABA1A6DED2}" uniqueName="18" name="Labels" queryTableFieldId="18" dataDxfId="1"/>
    <tableColumn id="21" xr3:uid="{9B9175AF-4AF1-4FA7-827D-13D8326193D5}" uniqueName="21" name="Time Estimate (hours)" queryTableFieldId="21" dataDxfId="0">
      <calculatedColumnFormula>lectoraat_htes_uwb_positioning_area_51_2021vj_issues_2021_02_26[[#This Row],[Time Estimate]]/60/60</calculatedColumnFormula>
    </tableColumn>
    <tableColumn id="19" xr3:uid="{BB7F9EFD-AE2B-4412-AC02-2F013BACB394}" uniqueName="19" name="Time Estimate" queryTableFieldId="19"/>
    <tableColumn id="20" xr3:uid="{3B9C3B84-ED62-4F1E-AC67-839E34D47D51}" uniqueName="20" name="Time Spen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F38D-4350-4C12-8642-5DCB2811B0AF}">
  <sheetPr>
    <pageSetUpPr fitToPage="1"/>
  </sheetPr>
  <dimension ref="A1:U9"/>
  <sheetViews>
    <sheetView tabSelected="1" workbookViewId="0">
      <selection activeCell="B9" sqref="B9"/>
    </sheetView>
  </sheetViews>
  <sheetFormatPr defaultRowHeight="15" x14ac:dyDescent="0.25"/>
  <cols>
    <col min="1" max="1" width="10.140625" customWidth="1"/>
    <col min="2" max="2" width="71.5703125" customWidth="1"/>
    <col min="3" max="3" width="57.5703125" style="4" customWidth="1"/>
    <col min="4" max="4" width="7.85546875" bestFit="1" customWidth="1"/>
    <col min="5" max="5" width="84.5703125" style="5" customWidth="1"/>
    <col min="6" max="6" width="21.85546875" hidden="1" customWidth="1"/>
    <col min="7" max="7" width="19.140625" hidden="1" customWidth="1"/>
    <col min="8" max="8" width="18.140625" hidden="1" customWidth="1"/>
    <col min="9" max="9" width="21.140625" hidden="1" customWidth="1"/>
    <col min="10" max="10" width="14.28515625" hidden="1" customWidth="1"/>
    <col min="11" max="11" width="9.42578125" hidden="1" customWidth="1"/>
    <col min="12" max="12" width="11.42578125" hidden="1" customWidth="1"/>
    <col min="13" max="13" width="18.28515625" hidden="1" customWidth="1"/>
    <col min="14" max="14" width="19" hidden="1" customWidth="1"/>
    <col min="15" max="15" width="17.28515625" hidden="1" customWidth="1"/>
    <col min="16" max="16" width="12.42578125" bestFit="1" customWidth="1"/>
    <col min="17" max="17" width="9.85546875" hidden="1" customWidth="1"/>
    <col min="18" max="18" width="19.85546875" bestFit="1" customWidth="1"/>
    <col min="19" max="19" width="19.85546875" customWidth="1"/>
    <col min="20" max="20" width="16" hidden="1" customWidth="1"/>
    <col min="21" max="21" width="13.28515625" bestFit="1" customWidth="1"/>
  </cols>
  <sheetData>
    <row r="1" spans="1:21" ht="33.75" customHeight="1" x14ac:dyDescent="0.25">
      <c r="A1" s="5" t="s">
        <v>33</v>
      </c>
    </row>
    <row r="2" spans="1:21" ht="30" x14ac:dyDescent="0.25">
      <c r="A2" s="5" t="s">
        <v>32</v>
      </c>
      <c r="B2" s="5" t="s">
        <v>41</v>
      </c>
    </row>
    <row r="4" spans="1:21" x14ac:dyDescent="0.25">
      <c r="A4" t="s">
        <v>34</v>
      </c>
      <c r="B4" t="s">
        <v>0</v>
      </c>
      <c r="C4" s="4" t="s">
        <v>1</v>
      </c>
      <c r="D4" t="s">
        <v>2</v>
      </c>
      <c r="E4" s="5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40</v>
      </c>
      <c r="T4" t="s">
        <v>17</v>
      </c>
      <c r="U4" t="s">
        <v>18</v>
      </c>
    </row>
    <row r="5" spans="1:21" ht="60" x14ac:dyDescent="0.25">
      <c r="A5">
        <v>1</v>
      </c>
      <c r="B5" s="1" t="s">
        <v>19</v>
      </c>
      <c r="C5" s="4" t="s">
        <v>35</v>
      </c>
      <c r="D5" s="1" t="s">
        <v>20</v>
      </c>
      <c r="E5" s="6" t="s">
        <v>43</v>
      </c>
      <c r="F5" s="1" t="s">
        <v>21</v>
      </c>
      <c r="G5" s="1" t="s">
        <v>22</v>
      </c>
      <c r="H5" s="1"/>
      <c r="I5" s="1" t="s">
        <v>23</v>
      </c>
      <c r="J5" s="1" t="s">
        <v>24</v>
      </c>
      <c r="K5" s="1" t="s">
        <v>24</v>
      </c>
      <c r="L5" s="2"/>
      <c r="M5" s="3">
        <v>44252.561990740738</v>
      </c>
      <c r="N5" s="3">
        <v>44253.361076388886</v>
      </c>
      <c r="O5" s="1" t="s">
        <v>25</v>
      </c>
      <c r="P5" s="1" t="s">
        <v>26</v>
      </c>
      <c r="Q5" s="1" t="s">
        <v>25</v>
      </c>
      <c r="R5" s="1" t="s">
        <v>47</v>
      </c>
      <c r="S5" s="1">
        <f>lectoraat_htes_uwb_positioning_area_51_2021vj_issues_2021_02_26[[#This Row],[Time Estimate]]/60/60</f>
        <v>8</v>
      </c>
      <c r="T5">
        <v>28800</v>
      </c>
      <c r="U5">
        <v>0</v>
      </c>
    </row>
    <row r="6" spans="1:21" ht="60" x14ac:dyDescent="0.25">
      <c r="A6">
        <v>2</v>
      </c>
      <c r="B6" s="1" t="s">
        <v>27</v>
      </c>
      <c r="C6" s="4" t="s">
        <v>36</v>
      </c>
      <c r="D6" s="1" t="s">
        <v>20</v>
      </c>
      <c r="E6" s="6" t="s">
        <v>42</v>
      </c>
      <c r="F6" s="1" t="s">
        <v>21</v>
      </c>
      <c r="G6" s="1" t="s">
        <v>22</v>
      </c>
      <c r="H6" s="1" t="s">
        <v>25</v>
      </c>
      <c r="I6" s="1" t="s">
        <v>25</v>
      </c>
      <c r="J6" s="1" t="s">
        <v>24</v>
      </c>
      <c r="K6" s="1" t="s">
        <v>24</v>
      </c>
      <c r="L6" s="2"/>
      <c r="M6" s="3">
        <v>44252.562824074077</v>
      </c>
      <c r="N6" s="3">
        <v>44252.587430555555</v>
      </c>
      <c r="O6" s="1" t="s">
        <v>25</v>
      </c>
      <c r="P6" s="1" t="s">
        <v>26</v>
      </c>
      <c r="Q6" s="1" t="s">
        <v>25</v>
      </c>
      <c r="R6" s="1" t="s">
        <v>28</v>
      </c>
      <c r="S6" s="1">
        <f>lectoraat_htes_uwb_positioning_area_51_2021vj_issues_2021_02_26[[#This Row],[Time Estimate]]/60/60</f>
        <v>16</v>
      </c>
      <c r="T6">
        <v>57600</v>
      </c>
      <c r="U6">
        <v>0</v>
      </c>
    </row>
    <row r="7" spans="1:21" ht="45" x14ac:dyDescent="0.25">
      <c r="A7">
        <v>3</v>
      </c>
      <c r="B7" s="1" t="s">
        <v>29</v>
      </c>
      <c r="C7" s="4" t="s">
        <v>37</v>
      </c>
      <c r="D7" s="1" t="s">
        <v>20</v>
      </c>
      <c r="E7" s="6" t="s">
        <v>44</v>
      </c>
      <c r="F7" s="1" t="s">
        <v>21</v>
      </c>
      <c r="G7" s="1" t="s">
        <v>22</v>
      </c>
      <c r="H7" s="1" t="s">
        <v>25</v>
      </c>
      <c r="I7" s="1" t="s">
        <v>25</v>
      </c>
      <c r="J7" s="1" t="s">
        <v>24</v>
      </c>
      <c r="K7" s="1" t="s">
        <v>24</v>
      </c>
      <c r="L7" s="2"/>
      <c r="M7" s="3">
        <v>44252.562893518516</v>
      </c>
      <c r="N7" s="3">
        <v>44252.593680555554</v>
      </c>
      <c r="O7" s="1" t="s">
        <v>25</v>
      </c>
      <c r="P7" s="1" t="s">
        <v>26</v>
      </c>
      <c r="Q7" s="1" t="s">
        <v>25</v>
      </c>
      <c r="R7" s="1" t="s">
        <v>28</v>
      </c>
      <c r="S7" s="1">
        <f>lectoraat_htes_uwb_positioning_area_51_2021vj_issues_2021_02_26[[#This Row],[Time Estimate]]/60/60</f>
        <v>32</v>
      </c>
      <c r="T7">
        <v>115200</v>
      </c>
      <c r="U7">
        <v>0</v>
      </c>
    </row>
    <row r="8" spans="1:21" ht="75" x14ac:dyDescent="0.25">
      <c r="A8">
        <v>4</v>
      </c>
      <c r="B8" s="1" t="s">
        <v>30</v>
      </c>
      <c r="C8" s="4" t="s">
        <v>38</v>
      </c>
      <c r="D8" s="1" t="s">
        <v>20</v>
      </c>
      <c r="E8" s="6" t="s">
        <v>45</v>
      </c>
      <c r="F8" s="1" t="s">
        <v>21</v>
      </c>
      <c r="G8" s="1" t="s">
        <v>22</v>
      </c>
      <c r="H8" s="1" t="s">
        <v>25</v>
      </c>
      <c r="I8" s="1" t="s">
        <v>25</v>
      </c>
      <c r="J8" s="1" t="s">
        <v>24</v>
      </c>
      <c r="K8" s="1" t="s">
        <v>24</v>
      </c>
      <c r="L8" s="2"/>
      <c r="M8" s="3">
        <v>44252.562962962962</v>
      </c>
      <c r="N8" s="3">
        <v>44252.599641203706</v>
      </c>
      <c r="O8" s="1" t="s">
        <v>25</v>
      </c>
      <c r="P8" s="1" t="s">
        <v>26</v>
      </c>
      <c r="Q8" s="1" t="s">
        <v>25</v>
      </c>
      <c r="R8" s="1" t="s">
        <v>28</v>
      </c>
      <c r="S8" s="1">
        <f>lectoraat_htes_uwb_positioning_area_51_2021vj_issues_2021_02_26[[#This Row],[Time Estimate]]/60/60</f>
        <v>32</v>
      </c>
      <c r="T8">
        <v>115200</v>
      </c>
      <c r="U8">
        <v>0</v>
      </c>
    </row>
    <row r="9" spans="1:21" ht="45" x14ac:dyDescent="0.25">
      <c r="A9">
        <v>5</v>
      </c>
      <c r="B9" s="1" t="s">
        <v>31</v>
      </c>
      <c r="C9" s="4" t="s">
        <v>39</v>
      </c>
      <c r="D9" s="1" t="s">
        <v>20</v>
      </c>
      <c r="E9" s="6" t="s">
        <v>46</v>
      </c>
      <c r="F9" s="1" t="s">
        <v>21</v>
      </c>
      <c r="G9" s="1" t="s">
        <v>22</v>
      </c>
      <c r="H9" s="1" t="s">
        <v>25</v>
      </c>
      <c r="I9" s="1" t="s">
        <v>25</v>
      </c>
      <c r="J9" s="1" t="s">
        <v>24</v>
      </c>
      <c r="K9" s="1" t="s">
        <v>24</v>
      </c>
      <c r="L9" s="2"/>
      <c r="M9" s="3">
        <v>44252.563136574077</v>
      </c>
      <c r="N9" s="3">
        <v>44252.602326388886</v>
      </c>
      <c r="O9" s="1" t="s">
        <v>25</v>
      </c>
      <c r="P9" s="1" t="s">
        <v>26</v>
      </c>
      <c r="Q9" s="1" t="s">
        <v>25</v>
      </c>
      <c r="R9" s="1" t="s">
        <v>28</v>
      </c>
      <c r="S9" s="1">
        <f>lectoraat_htes_uwb_positioning_area_51_2021vj_issues_2021_02_26[[#This Row],[Time Estimate]]/60/60</f>
        <v>32</v>
      </c>
      <c r="T9">
        <v>115200</v>
      </c>
      <c r="U9">
        <v>0</v>
      </c>
    </row>
  </sheetData>
  <pageMargins left="0.23622047244094491" right="0.23622047244094491" top="0.74803149606299213" bottom="0.74803149606299213" header="0.31496062992125984" footer="0.31496062992125984"/>
  <pageSetup paperSize="3" scale="7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16C3-34EC-4A64-81C2-769ABBAB43C3}">
  <dimension ref="A1:H7"/>
  <sheetViews>
    <sheetView workbookViewId="0">
      <selection activeCell="H3" sqref="H3"/>
    </sheetView>
  </sheetViews>
  <sheetFormatPr defaultRowHeight="15" x14ac:dyDescent="0.25"/>
  <cols>
    <col min="3" max="3" width="16.140625" bestFit="1" customWidth="1"/>
    <col min="4" max="4" width="11.5703125" bestFit="1" customWidth="1"/>
    <col min="7" max="7" width="19.42578125" bestFit="1" customWidth="1"/>
  </cols>
  <sheetData>
    <row r="1" spans="1:8" x14ac:dyDescent="0.25">
      <c r="A1" t="s">
        <v>50</v>
      </c>
      <c r="B1" s="5" t="s">
        <v>48</v>
      </c>
      <c r="C1" t="s">
        <v>49</v>
      </c>
      <c r="D1" t="s">
        <v>51</v>
      </c>
      <c r="G1" t="s">
        <v>52</v>
      </c>
      <c r="H1">
        <v>4</v>
      </c>
    </row>
    <row r="2" spans="1:8" x14ac:dyDescent="0.25">
      <c r="A2">
        <v>1</v>
      </c>
      <c r="B2" s="5">
        <v>1</v>
      </c>
      <c r="C2">
        <f>H1*H2*H3*H4</f>
        <v>121.8</v>
      </c>
      <c r="D2">
        <v>0</v>
      </c>
      <c r="G2" t="s">
        <v>53</v>
      </c>
      <c r="H2">
        <v>7.25</v>
      </c>
    </row>
    <row r="3" spans="1:8" x14ac:dyDescent="0.25">
      <c r="A3">
        <v>1</v>
      </c>
      <c r="B3" s="5">
        <v>2</v>
      </c>
      <c r="C3">
        <f>C2-D2</f>
        <v>121.8</v>
      </c>
      <c r="D3">
        <v>0</v>
      </c>
      <c r="G3" t="s">
        <v>54</v>
      </c>
      <c r="H3">
        <v>6</v>
      </c>
    </row>
    <row r="4" spans="1:8" x14ac:dyDescent="0.25">
      <c r="A4">
        <v>2</v>
      </c>
      <c r="B4" s="5">
        <v>3</v>
      </c>
      <c r="C4">
        <f>C3-D3</f>
        <v>121.8</v>
      </c>
      <c r="D4">
        <v>0</v>
      </c>
      <c r="G4" t="s">
        <v>55</v>
      </c>
      <c r="H4">
        <v>0.7</v>
      </c>
    </row>
    <row r="5" spans="1:8" x14ac:dyDescent="0.25">
      <c r="A5">
        <v>2</v>
      </c>
      <c r="B5" s="5">
        <v>4</v>
      </c>
      <c r="C5">
        <f>C4-D4</f>
        <v>121.8</v>
      </c>
      <c r="D5">
        <v>0</v>
      </c>
    </row>
    <row r="6" spans="1:8" x14ac:dyDescent="0.25">
      <c r="A6">
        <v>3</v>
      </c>
      <c r="B6" s="5">
        <v>5</v>
      </c>
      <c r="C6">
        <f>C5-D5</f>
        <v>121.8</v>
      </c>
      <c r="D6">
        <v>0</v>
      </c>
    </row>
    <row r="7" spans="1:8" x14ac:dyDescent="0.25">
      <c r="A7">
        <v>3</v>
      </c>
      <c r="B7" s="5">
        <v>6</v>
      </c>
      <c r="C7">
        <f>C6-D6</f>
        <v>121.8</v>
      </c>
      <c r="D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1 E 5 a U g K r x z 2 j A A A A 9 Q A A A B I A H A B D b 2 5 m a W c v U G F j a 2 F n Z S 5 4 b W w g o h g A K K A U A A A A A A A A A A A A A A A A A A A A A A A A A A A A h Y + x D o I w G I R f h X S n L e h A y E 8 Z X M G Y m B j X p l R s h B 9 D i + X d H H w k X 0 G M o m 6 O d 9 9 d c n e / 3 i A f 2 y a 4 6 N 6 a D j M S U U 4 C j a q r D N Y Z G d w h T E g u Y C P V S d Y 6 m M J o 0 9 G a j B y d O 6 e M e e + p X 9 C u r 1 n M e c T 2 Z b F V R 9 3 K 0 K B 1 E p U m n 1 b 1 v 0 U E 7 F 5 j R E y T J U 3 4 N A n Y 7 E F p 8 M v j i T 3 p j w m r o X F D r w U 2 4 b o A N k t g 7 w v i A V B L A w Q U A A I A C A D U T l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E 5 a U v c b g j K / A Q A A / A M A A B M A H A B G b 3 J t d W x h c y 9 T Z W N 0 a W 9 u M S 5 t I K I Y A C i g F A A A A A A A A A A A A A A A A A A A A A A A A A A A A K V S w W r b Q B C 9 G / w P i 3 K R Q T K y a X x o 0 M F I K T W k 0 F Y y P S T F r K W J t e 1 q V + y M 3 A a T f + 8 o M o 1 b 2 f R Q X b T z 3 t u Z e b O D U J C y R m T 9 f 3 Y z H o 1 H W E k H p b j y N K P W S U m b i g D D 9 s c 2 b C y q T q n M L m S V D K 9 n 4 T y a z / b f N g q x B d x 0 U R j N w / n C E 7 H Q Q O O R 4 C + z r S u A k Q T 3 0 9 Q W b Q 2 G / H d K w z S x h j h A 3 y v e P h D U z c N / F p 4 W u P c m w X 0 K W t W K w M V e 4 A U i s b q t D c b z K B C 3 p r A l 5 4 o X 1 1 E 0 C 8 S n 1 h J k 9 K Q h f j 1 O u d e v k 6 A 3 c O V 9 d L Z m q h T v Q Z b g s P O X y y 3 r j s w R 9 3 u v g b g / 4 k u t s 0 J q 6 T A m 1 8 J J y q S S Z s c Z 8 6 c G X t P l T h p 8 t K 7 u O + 5 I 9 M / U D w 4 H b 9 W Z F 6 u U / a 0 M L d 5 M O / V z I A 7 e + v M d g 8 S h I P h J L 1 i u S M M A z U j S E E 0 B C 6 e a b u g D b t l S Z d 0 F W K w R n J H 1 M O U S U e 0 M X C Y u X + U l e V Q l r 4 m S e k D e 2 e I 7 l E M H P J n 0 x F r J 5 z 4 Z L 1 A 3 y C U J f 5 0 n k 1 M B q f o 4 v 6 b 8 t y j R F s 9 o f r f w g R c c y Z q h o S + g d h U N r c g t a D z z c D W I W + S 6 v Z + / 3 v q F z h o e z 5 / c 8 2 Q 8 U u b s t t 3 8 A l B L A Q I t A B Q A A g A I A N R O W l I C q 8 c 9 o w A A A P U A A A A S A A A A A A A A A A A A A A A A A A A A A A B D b 2 5 m a W c v U G F j a 2 F n Z S 5 4 b W x Q S w E C L Q A U A A I A C A D U T l p S D 8 r p q 6 Q A A A D p A A A A E w A A A A A A A A A A A A A A A A D v A A A A W 0 N v b n R l b n R f V H l w Z X N d L n h t b F B L A Q I t A B Q A A g A I A N R O W l L 3 G 4 I y v w E A A P w D A A A T A A A A A A A A A A A A A A A A A O A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c A A A A A A A A P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0 b 3 J h Y X R f a H R l c y 1 1 d 2 I t c G 9 z a X R p b 2 5 p b m c t Y X J l Y S 0 1 M S 0 y M D I x d m p f a X N z d W V z X z I w M j E t M D I t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0 b 3 J h Y X R f a H R l c 1 9 1 d 2 J f c G 9 z a X R p b 2 5 p b m d f Y X J l Y V 8 1 M V 8 y M D I x d m p f a X N z d W V z X z I w M j F f M D J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Z U M D g 6 N T Q 6 N D A u O D Q 4 O T M 5 M V o i I C 8 + P E V u d H J 5 I F R 5 c G U 9 I k Z p b G x D b 2 x 1 b W 5 U e X B l c y I g V m F s d W U 9 I n N B d 1 l H Q m d Z R 0 J n W U d C Z 1 l K Q n d j R 0 J n W U d B d 0 0 9 I i A v P j x F b n R y e S B U e X B l P S J G a W x s Q 2 9 s d W 1 u T m F t Z X M i I F Z h b H V l P S J z W y Z x d W 9 0 O 0 l z c 3 V l I E l E J n F 1 b 3 Q 7 L C Z x d W 9 0 O 1 V S T C Z x d W 9 0 O y w m c X V v d D t U a X R s Z S Z x d W 9 0 O y w m c X V v d D t T d G F 0 Z S Z x d W 9 0 O y w m c X V v d D t E Z X N j c m l w d G l v b i Z x d W 9 0 O y w m c X V v d D t B d X R o b 3 I m c X V v d D s s J n F 1 b 3 Q 7 Q X V 0 a G 9 y I F V z Z X J u Y W 1 l J n F 1 b 3 Q 7 L C Z x d W 9 0 O 0 F z c 2 l n b m V l J n F 1 b 3 Q 7 L C Z x d W 9 0 O 0 F z c 2 l n b m V l I F V z Z X J u Y W 1 l J n F 1 b 3 Q 7 L C Z x d W 9 0 O 0 N v b m Z p Z G V u d G l h b C Z x d W 9 0 O y w m c X V v d D t M b 2 N r Z W Q m c X V v d D s s J n F 1 b 3 Q 7 R H V l I E R h d G U m c X V v d D s s J n F 1 b 3 Q 7 Q 3 J l Y X R l Z C B B d C A o V V R D K S Z x d W 9 0 O y w m c X V v d D t V c G R h d G V k I E F 0 I C h V V E M p J n F 1 b 3 Q 7 L C Z x d W 9 0 O 0 N s b 3 N l Z C B B d C A o V V R D K S Z x d W 9 0 O y w m c X V v d D t N a W x l c 3 R v b m U m c X V v d D s s J n F 1 b 3 Q 7 V 2 V p Z 2 h 0 J n F 1 b 3 Q 7 L C Z x d W 9 0 O 0 x h Y m V s c y Z x d W 9 0 O y w m c X V v d D t U a W 1 l I E V z d G l t Y X R l J n F 1 b 3 Q 7 L C Z x d W 9 0 O 1 R p b W U g U 3 B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j d G 9 y Y W F 0 X 2 h 0 Z X M t d X d i L X B v c 2 l 0 a W 9 u a W 5 n L W F y Z W E t N T E t M j A y M X Z q X 2 l z c 3 V l c 1 8 y M D I x L T A y L T I 2 L 0 N o Y W 5 n Z W Q g V H l w Z S 5 7 S X N z d W U g S U Q s M H 0 m c X V v d D s s J n F 1 b 3 Q 7 U 2 V j d G l v b j E v b G V j d G 9 y Y W F 0 X 2 h 0 Z X M t d X d i L X B v c 2 l 0 a W 9 u a W 5 n L W F y Z W E t N T E t M j A y M X Z q X 2 l z c 3 V l c 1 8 y M D I x L T A y L T I 2 L 0 N o Y W 5 n Z W Q g V H l w Z S 5 7 V V J M L D F 9 J n F 1 b 3 Q 7 L C Z x d W 9 0 O 1 N l Y 3 R p b 2 4 x L 2 x l Y 3 R v c m F h d F 9 o d G V z L X V 3 Y i 1 w b 3 N p d G l v b m l u Z y 1 h c m V h L T U x L T I w M j F 2 a l 9 p c 3 N 1 Z X N f M j A y M S 0 w M i 0 y N i 9 D a G F u Z 2 V k I F R 5 c G U u e 1 R p d G x l L D J 9 J n F 1 b 3 Q 7 L C Z x d W 9 0 O 1 N l Y 3 R p b 2 4 x L 2 x l Y 3 R v c m F h d F 9 o d G V z L X V 3 Y i 1 w b 3 N p d G l v b m l u Z y 1 h c m V h L T U x L T I w M j F 2 a l 9 p c 3 N 1 Z X N f M j A y M S 0 w M i 0 y N i 9 D a G F u Z 2 V k I F R 5 c G U u e 1 N 0 Y X R l L D N 9 J n F 1 b 3 Q 7 L C Z x d W 9 0 O 1 N l Y 3 R p b 2 4 x L 2 x l Y 3 R v c m F h d F 9 o d G V z L X V 3 Y i 1 w b 3 N p d G l v b m l u Z y 1 h c m V h L T U x L T I w M j F 2 a l 9 p c 3 N 1 Z X N f M j A y M S 0 w M i 0 y N i 9 D a G F u Z 2 V k I F R 5 c G U u e 0 R l c 2 N y a X B 0 a W 9 u L D R 9 J n F 1 b 3 Q 7 L C Z x d W 9 0 O 1 N l Y 3 R p b 2 4 x L 2 x l Y 3 R v c m F h d F 9 o d G V z L X V 3 Y i 1 w b 3 N p d G l v b m l u Z y 1 h c m V h L T U x L T I w M j F 2 a l 9 p c 3 N 1 Z X N f M j A y M S 0 w M i 0 y N i 9 D a G F u Z 2 V k I F R 5 c G U u e 0 F 1 d G h v c i w 1 f S Z x d W 9 0 O y w m c X V v d D t T Z W N 0 a W 9 u M S 9 s Z W N 0 b 3 J h Y X R f a H R l c y 1 1 d 2 I t c G 9 z a X R p b 2 5 p b m c t Y X J l Y S 0 1 M S 0 y M D I x d m p f a X N z d W V z X z I w M j E t M D I t M j Y v Q 2 h h b m d l Z C B U e X B l L n t B d X R o b 3 I g V X N l c m 5 h b W U s N n 0 m c X V v d D s s J n F 1 b 3 Q 7 U 2 V j d G l v b j E v b G V j d G 9 y Y W F 0 X 2 h 0 Z X M t d X d i L X B v c 2 l 0 a W 9 u a W 5 n L W F y Z W E t N T E t M j A y M X Z q X 2 l z c 3 V l c 1 8 y M D I x L T A y L T I 2 L 0 N o Y W 5 n Z W Q g V H l w Z S 5 7 Q X N z a W d u Z W U s N 3 0 m c X V v d D s s J n F 1 b 3 Q 7 U 2 V j d G l v b j E v b G V j d G 9 y Y W F 0 X 2 h 0 Z X M t d X d i L X B v c 2 l 0 a W 9 u a W 5 n L W F y Z W E t N T E t M j A y M X Z q X 2 l z c 3 V l c 1 8 y M D I x L T A y L T I 2 L 0 N o Y W 5 n Z W Q g V H l w Z S 5 7 Q X N z a W d u Z W U g V X N l c m 5 h b W U s O H 0 m c X V v d D s s J n F 1 b 3 Q 7 U 2 V j d G l v b j E v b G V j d G 9 y Y W F 0 X 2 h 0 Z X M t d X d i L X B v c 2 l 0 a W 9 u a W 5 n L W F y Z W E t N T E t M j A y M X Z q X 2 l z c 3 V l c 1 8 y M D I x L T A y L T I 2 L 0 N o Y W 5 n Z W Q g V H l w Z S 5 7 Q 2 9 u Z m l k Z W 5 0 a W F s L D l 9 J n F 1 b 3 Q 7 L C Z x d W 9 0 O 1 N l Y 3 R p b 2 4 x L 2 x l Y 3 R v c m F h d F 9 o d G V z L X V 3 Y i 1 w b 3 N p d G l v b m l u Z y 1 h c m V h L T U x L T I w M j F 2 a l 9 p c 3 N 1 Z X N f M j A y M S 0 w M i 0 y N i 9 D a G F u Z 2 V k I F R 5 c G U u e 0 x v Y 2 t l Z C w x M H 0 m c X V v d D s s J n F 1 b 3 Q 7 U 2 V j d G l v b j E v b G V j d G 9 y Y W F 0 X 2 h 0 Z X M t d X d i L X B v c 2 l 0 a W 9 u a W 5 n L W F y Z W E t N T E t M j A y M X Z q X 2 l z c 3 V l c 1 8 y M D I x L T A y L T I 2 L 0 N o Y W 5 n Z W Q g V H l w Z S 5 7 R H V l I E R h d G U s M T F 9 J n F 1 b 3 Q 7 L C Z x d W 9 0 O 1 N l Y 3 R p b 2 4 x L 2 x l Y 3 R v c m F h d F 9 o d G V z L X V 3 Y i 1 w b 3 N p d G l v b m l u Z y 1 h c m V h L T U x L T I w M j F 2 a l 9 p c 3 N 1 Z X N f M j A y M S 0 w M i 0 y N i 9 D a G F u Z 2 V k I F R 5 c G U u e 0 N y Z W F 0 Z W Q g Q X Q g K F V U Q y k s M T J 9 J n F 1 b 3 Q 7 L C Z x d W 9 0 O 1 N l Y 3 R p b 2 4 x L 2 x l Y 3 R v c m F h d F 9 o d G V z L X V 3 Y i 1 w b 3 N p d G l v b m l u Z y 1 h c m V h L T U x L T I w M j F 2 a l 9 p c 3 N 1 Z X N f M j A y M S 0 w M i 0 y N i 9 D a G F u Z 2 V k I F R 5 c G U u e 1 V w Z G F 0 Z W Q g Q X Q g K F V U Q y k s M T N 9 J n F 1 b 3 Q 7 L C Z x d W 9 0 O 1 N l Y 3 R p b 2 4 x L 2 x l Y 3 R v c m F h d F 9 o d G V z L X V 3 Y i 1 w b 3 N p d G l v b m l u Z y 1 h c m V h L T U x L T I w M j F 2 a l 9 p c 3 N 1 Z X N f M j A y M S 0 w M i 0 y N i 9 D a G F u Z 2 V k I F R 5 c G U u e 0 N s b 3 N l Z C B B d C A o V V R D K S w x N H 0 m c X V v d D s s J n F 1 b 3 Q 7 U 2 V j d G l v b j E v b G V j d G 9 y Y W F 0 X 2 h 0 Z X M t d X d i L X B v c 2 l 0 a W 9 u a W 5 n L W F y Z W E t N T E t M j A y M X Z q X 2 l z c 3 V l c 1 8 y M D I x L T A y L T I 2 L 0 N o Y W 5 n Z W Q g V H l w Z S 5 7 T W l s Z X N 0 b 2 5 l L D E 1 f S Z x d W 9 0 O y w m c X V v d D t T Z W N 0 a W 9 u M S 9 s Z W N 0 b 3 J h Y X R f a H R l c y 1 1 d 2 I t c G 9 z a X R p b 2 5 p b m c t Y X J l Y S 0 1 M S 0 y M D I x d m p f a X N z d W V z X z I w M j E t M D I t M j Y v Q 2 h h b m d l Z C B U e X B l L n t X Z W l n a H Q s M T Z 9 J n F 1 b 3 Q 7 L C Z x d W 9 0 O 1 N l Y 3 R p b 2 4 x L 2 x l Y 3 R v c m F h d F 9 o d G V z L X V 3 Y i 1 w b 3 N p d G l v b m l u Z y 1 h c m V h L T U x L T I w M j F 2 a l 9 p c 3 N 1 Z X N f M j A y M S 0 w M i 0 y N i 9 D a G F u Z 2 V k I F R 5 c G U u e 0 x h Y m V s c y w x N 3 0 m c X V v d D s s J n F 1 b 3 Q 7 U 2 V j d G l v b j E v b G V j d G 9 y Y W F 0 X 2 h 0 Z X M t d X d i L X B v c 2 l 0 a W 9 u a W 5 n L W F y Z W E t N T E t M j A y M X Z q X 2 l z c 3 V l c 1 8 y M D I x L T A y L T I 2 L 0 N o Y W 5 n Z W Q g V H l w Z S 5 7 V G l t Z S B F c 3 R p b W F 0 Z S w x O H 0 m c X V v d D s s J n F 1 b 3 Q 7 U 2 V j d G l v b j E v b G V j d G 9 y Y W F 0 X 2 h 0 Z X M t d X d i L X B v c 2 l 0 a W 9 u a W 5 n L W F y Z W E t N T E t M j A y M X Z q X 2 l z c 3 V l c 1 8 y M D I x L T A y L T I 2 L 0 N o Y W 5 n Z W Q g V H l w Z S 5 7 V G l t Z S B T c G V u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l Y 3 R v c m F h d F 9 o d G V z L X V 3 Y i 1 w b 3 N p d G l v b m l u Z y 1 h c m V h L T U x L T I w M j F 2 a l 9 p c 3 N 1 Z X N f M j A y M S 0 w M i 0 y N i 9 D a G F u Z 2 V k I F R 5 c G U u e 0 l z c 3 V l I E l E L D B 9 J n F 1 b 3 Q 7 L C Z x d W 9 0 O 1 N l Y 3 R p b 2 4 x L 2 x l Y 3 R v c m F h d F 9 o d G V z L X V 3 Y i 1 w b 3 N p d G l v b m l u Z y 1 h c m V h L T U x L T I w M j F 2 a l 9 p c 3 N 1 Z X N f M j A y M S 0 w M i 0 y N i 9 D a G F u Z 2 V k I F R 5 c G U u e 1 V S T C w x f S Z x d W 9 0 O y w m c X V v d D t T Z W N 0 a W 9 u M S 9 s Z W N 0 b 3 J h Y X R f a H R l c y 1 1 d 2 I t c G 9 z a X R p b 2 5 p b m c t Y X J l Y S 0 1 M S 0 y M D I x d m p f a X N z d W V z X z I w M j E t M D I t M j Y v Q 2 h h b m d l Z C B U e X B l L n t U a X R s Z S w y f S Z x d W 9 0 O y w m c X V v d D t T Z W N 0 a W 9 u M S 9 s Z W N 0 b 3 J h Y X R f a H R l c y 1 1 d 2 I t c G 9 z a X R p b 2 5 p b m c t Y X J l Y S 0 1 M S 0 y M D I x d m p f a X N z d W V z X z I w M j E t M D I t M j Y v Q 2 h h b m d l Z C B U e X B l L n t T d G F 0 Z S w z f S Z x d W 9 0 O y w m c X V v d D t T Z W N 0 a W 9 u M S 9 s Z W N 0 b 3 J h Y X R f a H R l c y 1 1 d 2 I t c G 9 z a X R p b 2 5 p b m c t Y X J l Y S 0 1 M S 0 y M D I x d m p f a X N z d W V z X z I w M j E t M D I t M j Y v Q 2 h h b m d l Z C B U e X B l L n t E Z X N j c m l w d G l v b i w 0 f S Z x d W 9 0 O y w m c X V v d D t T Z W N 0 a W 9 u M S 9 s Z W N 0 b 3 J h Y X R f a H R l c y 1 1 d 2 I t c G 9 z a X R p b 2 5 p b m c t Y X J l Y S 0 1 M S 0 y M D I x d m p f a X N z d W V z X z I w M j E t M D I t M j Y v Q 2 h h b m d l Z C B U e X B l L n t B d X R o b 3 I s N X 0 m c X V v d D s s J n F 1 b 3 Q 7 U 2 V j d G l v b j E v b G V j d G 9 y Y W F 0 X 2 h 0 Z X M t d X d i L X B v c 2 l 0 a W 9 u a W 5 n L W F y Z W E t N T E t M j A y M X Z q X 2 l z c 3 V l c 1 8 y M D I x L T A y L T I 2 L 0 N o Y W 5 n Z W Q g V H l w Z S 5 7 Q X V 0 a G 9 y I F V z Z X J u Y W 1 l L D Z 9 J n F 1 b 3 Q 7 L C Z x d W 9 0 O 1 N l Y 3 R p b 2 4 x L 2 x l Y 3 R v c m F h d F 9 o d G V z L X V 3 Y i 1 w b 3 N p d G l v b m l u Z y 1 h c m V h L T U x L T I w M j F 2 a l 9 p c 3 N 1 Z X N f M j A y M S 0 w M i 0 y N i 9 D a G F u Z 2 V k I F R 5 c G U u e 0 F z c 2 l n b m V l L D d 9 J n F 1 b 3 Q 7 L C Z x d W 9 0 O 1 N l Y 3 R p b 2 4 x L 2 x l Y 3 R v c m F h d F 9 o d G V z L X V 3 Y i 1 w b 3 N p d G l v b m l u Z y 1 h c m V h L T U x L T I w M j F 2 a l 9 p c 3 N 1 Z X N f M j A y M S 0 w M i 0 y N i 9 D a G F u Z 2 V k I F R 5 c G U u e 0 F z c 2 l n b m V l I F V z Z X J u Y W 1 l L D h 9 J n F 1 b 3 Q 7 L C Z x d W 9 0 O 1 N l Y 3 R p b 2 4 x L 2 x l Y 3 R v c m F h d F 9 o d G V z L X V 3 Y i 1 w b 3 N p d G l v b m l u Z y 1 h c m V h L T U x L T I w M j F 2 a l 9 p c 3 N 1 Z X N f M j A y M S 0 w M i 0 y N i 9 D a G F u Z 2 V k I F R 5 c G U u e 0 N v b m Z p Z G V u d G l h b C w 5 f S Z x d W 9 0 O y w m c X V v d D t T Z W N 0 a W 9 u M S 9 s Z W N 0 b 3 J h Y X R f a H R l c y 1 1 d 2 I t c G 9 z a X R p b 2 5 p b m c t Y X J l Y S 0 1 M S 0 y M D I x d m p f a X N z d W V z X z I w M j E t M D I t M j Y v Q 2 h h b m d l Z C B U e X B l L n t M b 2 N r Z W Q s M T B 9 J n F 1 b 3 Q 7 L C Z x d W 9 0 O 1 N l Y 3 R p b 2 4 x L 2 x l Y 3 R v c m F h d F 9 o d G V z L X V 3 Y i 1 w b 3 N p d G l v b m l u Z y 1 h c m V h L T U x L T I w M j F 2 a l 9 p c 3 N 1 Z X N f M j A y M S 0 w M i 0 y N i 9 D a G F u Z 2 V k I F R 5 c G U u e 0 R 1 Z S B E Y X R l L D E x f S Z x d W 9 0 O y w m c X V v d D t T Z W N 0 a W 9 u M S 9 s Z W N 0 b 3 J h Y X R f a H R l c y 1 1 d 2 I t c G 9 z a X R p b 2 5 p b m c t Y X J l Y S 0 1 M S 0 y M D I x d m p f a X N z d W V z X z I w M j E t M D I t M j Y v Q 2 h h b m d l Z C B U e X B l L n t D c m V h d G V k I E F 0 I C h V V E M p L D E y f S Z x d W 9 0 O y w m c X V v d D t T Z W N 0 a W 9 u M S 9 s Z W N 0 b 3 J h Y X R f a H R l c y 1 1 d 2 I t c G 9 z a X R p b 2 5 p b m c t Y X J l Y S 0 1 M S 0 y M D I x d m p f a X N z d W V z X z I w M j E t M D I t M j Y v Q 2 h h b m d l Z C B U e X B l L n t V c G R h d G V k I E F 0 I C h V V E M p L D E z f S Z x d W 9 0 O y w m c X V v d D t T Z W N 0 a W 9 u M S 9 s Z W N 0 b 3 J h Y X R f a H R l c y 1 1 d 2 I t c G 9 z a X R p b 2 5 p b m c t Y X J l Y S 0 1 M S 0 y M D I x d m p f a X N z d W V z X z I w M j E t M D I t M j Y v Q 2 h h b m d l Z C B U e X B l L n t D b G 9 z Z W Q g Q X Q g K F V U Q y k s M T R 9 J n F 1 b 3 Q 7 L C Z x d W 9 0 O 1 N l Y 3 R p b 2 4 x L 2 x l Y 3 R v c m F h d F 9 o d G V z L X V 3 Y i 1 w b 3 N p d G l v b m l u Z y 1 h c m V h L T U x L T I w M j F 2 a l 9 p c 3 N 1 Z X N f M j A y M S 0 w M i 0 y N i 9 D a G F u Z 2 V k I F R 5 c G U u e 0 1 p b G V z d G 9 u Z S w x N X 0 m c X V v d D s s J n F 1 b 3 Q 7 U 2 V j d G l v b j E v b G V j d G 9 y Y W F 0 X 2 h 0 Z X M t d X d i L X B v c 2 l 0 a W 9 u a W 5 n L W F y Z W E t N T E t M j A y M X Z q X 2 l z c 3 V l c 1 8 y M D I x L T A y L T I 2 L 0 N o Y W 5 n Z W Q g V H l w Z S 5 7 V 2 V p Z 2 h 0 L D E 2 f S Z x d W 9 0 O y w m c X V v d D t T Z W N 0 a W 9 u M S 9 s Z W N 0 b 3 J h Y X R f a H R l c y 1 1 d 2 I t c G 9 z a X R p b 2 5 p b m c t Y X J l Y S 0 1 M S 0 y M D I x d m p f a X N z d W V z X z I w M j E t M D I t M j Y v Q 2 h h b m d l Z C B U e X B l L n t M Y W J l b H M s M T d 9 J n F 1 b 3 Q 7 L C Z x d W 9 0 O 1 N l Y 3 R p b 2 4 x L 2 x l Y 3 R v c m F h d F 9 o d G V z L X V 3 Y i 1 w b 3 N p d G l v b m l u Z y 1 h c m V h L T U x L T I w M j F 2 a l 9 p c 3 N 1 Z X N f M j A y M S 0 w M i 0 y N i 9 D a G F u Z 2 V k I F R 5 c G U u e 1 R p b W U g R X N 0 a W 1 h d G U s M T h 9 J n F 1 b 3 Q 7 L C Z x d W 9 0 O 1 N l Y 3 R p b 2 4 x L 2 x l Y 3 R v c m F h d F 9 o d G V z L X V 3 Y i 1 w b 3 N p d G l v b m l u Z y 1 h c m V h L T U x L T I w M j F 2 a l 9 p c 3 N 1 Z X N f M j A y M S 0 w M i 0 y N i 9 D a G F u Z 2 V k I F R 5 c G U u e 1 R p b W U g U 3 B l b n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0 b 3 J h Y X R f a H R l c y 1 1 d 2 I t c G 9 z a X R p b 2 5 p b m c t Y X J l Y S 0 1 M S 0 y M D I x d m p f a X N z d W V z X z I w M j E t M D I t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j d G 9 y Y W F 0 X 2 h 0 Z X M t d X d i L X B v c 2 l 0 a W 9 u a W 5 n L W F y Z W E t N T E t M j A y M X Z q X 2 l z c 3 V l c 1 8 y M D I x L T A y L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3 R v c m F h d F 9 o d G V z L X V 3 Y i 1 w b 3 N p d G l v b m l u Z y 1 h c m V h L T U x L T I w M j F 2 a l 9 p c 3 N 1 Z X N f M j A y M S 0 w M i 0 y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7 8 H S V P T E R b 2 Z O s a 5 S h t D A A A A A A I A A A A A A A N m A A D A A A A A E A A A A M R Z h A 3 r K 6 u z a X 1 7 G H X J T F I A A A A A B I A A A K A A A A A Q A A A A D D A l P y A X 2 T Z h 6 U E S m u g D I 1 A A A A C n g H z M x 1 + G c J i y q g i f C E P t J Y S Y t F E Z s A B l x 4 9 0 K w c W W g 4 H 0 C 5 2 s S g I q d 9 l 8 c V Z W v Y c e 7 G s v S Z q g Y A m 3 y S 3 k f r D u 2 / 0 7 r c z p U R 9 2 / M f A 6 u e O B Q A A A C O d 2 B C Y N c C O H j E 3 B j q N 5 d 2 s v j B Y w = = < / D a t a M a s h u p > 
</file>

<file path=customXml/itemProps1.xml><?xml version="1.0" encoding="utf-8"?>
<ds:datastoreItem xmlns:ds="http://schemas.openxmlformats.org/officeDocument/2006/customXml" ds:itemID="{6B3CC77B-31AD-42E4-9298-D5C439E149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Rutjens</dc:creator>
  <cp:lastModifiedBy>Stijn Rutjens</cp:lastModifiedBy>
  <cp:lastPrinted>2021-02-26T09:29:56Z</cp:lastPrinted>
  <dcterms:created xsi:type="dcterms:W3CDTF">2021-02-26T08:53:29Z</dcterms:created>
  <dcterms:modified xsi:type="dcterms:W3CDTF">2021-02-26T09:30:42Z</dcterms:modified>
</cp:coreProperties>
</file>