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kuai/Desktop/R Projects/GlobalWarming/"/>
    </mc:Choice>
  </mc:AlternateContent>
  <xr:revisionPtr revIDLastSave="0" documentId="13_ncr:1_{71F930C5-2279-C744-8318-38140C0694F4}" xr6:coauthVersionLast="47" xr6:coauthVersionMax="47" xr10:uidLastSave="{00000000-0000-0000-0000-000000000000}"/>
  <bookViews>
    <workbookView xWindow="0" yWindow="500" windowWidth="38400" windowHeight="19940" xr2:uid="{7BEFC106-ED20-3C45-9DF6-3DFA2245C3A8}"/>
  </bookViews>
  <sheets>
    <sheet name="CO2 Data Set 1" sheetId="3" r:id="rId1"/>
    <sheet name="Temps Data Set 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4" i="3" s="1"/>
  <c r="F66" i="3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65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7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2" i="3"/>
  <c r="A66" i="3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3" i="3"/>
</calcChain>
</file>

<file path=xl/sharedStrings.xml><?xml version="1.0" encoding="utf-8"?>
<sst xmlns="http://schemas.openxmlformats.org/spreadsheetml/2006/main" count="9" uniqueCount="8">
  <si>
    <t>Year</t>
  </si>
  <si>
    <t>PPM</t>
  </si>
  <si>
    <t>Degrees C</t>
  </si>
  <si>
    <t>10 Year Average</t>
  </si>
  <si>
    <t>Annual Increase</t>
  </si>
  <si>
    <t>10 Year SMA</t>
  </si>
  <si>
    <t>5 Year SMA</t>
  </si>
  <si>
    <t>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</si>
</sst>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2" fontId="3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0" fillId="0" borderId="0" xfId="0" applyFont="1" applyBorder="1"/>
    <xf numFmtId="2" fontId="2" fillId="0" borderId="0" xfId="0" applyNumberFormat="1" applyFont="1" applyBorder="1" applyAlignment="1">
      <alignment horizontal="center"/>
    </xf>
    <xf numFmtId="2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BF34-494A-9540-B3BB-10C380C6C0F1}">
  <dimension ref="A1:H143"/>
  <sheetViews>
    <sheetView tabSelected="1" workbookViewId="0">
      <selection activeCell="L8" sqref="L8:L9"/>
    </sheetView>
  </sheetViews>
  <sheetFormatPr baseColWidth="10" defaultColWidth="10.83203125" defaultRowHeight="16" x14ac:dyDescent="0.2"/>
  <cols>
    <col min="1" max="1" width="10.83203125" style="4"/>
    <col min="2" max="2" width="10.83203125" style="7"/>
    <col min="3" max="3" width="22.83203125" style="4" customWidth="1"/>
    <col min="4" max="4" width="23" style="5" customWidth="1"/>
    <col min="5" max="5" width="22.33203125" style="5" customWidth="1"/>
    <col min="6" max="6" width="15.6640625" style="5" customWidth="1"/>
    <col min="7" max="7" width="10.83203125" style="5"/>
    <col min="8" max="8" width="25" style="5" customWidth="1"/>
    <col min="9" max="16384" width="10.83203125" style="5"/>
  </cols>
  <sheetData>
    <row r="1" spans="1:8" s="2" customFormat="1" x14ac:dyDescent="0.2">
      <c r="A1" s="1" t="s">
        <v>0</v>
      </c>
      <c r="B1" s="6" t="s">
        <v>1</v>
      </c>
      <c r="C1" s="1" t="s">
        <v>3</v>
      </c>
      <c r="D1" s="2" t="s">
        <v>4</v>
      </c>
      <c r="E1" s="2" t="s">
        <v>5</v>
      </c>
      <c r="F1" s="2" t="s">
        <v>6</v>
      </c>
      <c r="G1" s="1" t="s">
        <v>7</v>
      </c>
      <c r="H1" s="1"/>
    </row>
    <row r="2" spans="1:8" x14ac:dyDescent="0.2">
      <c r="A2" s="3">
        <v>1959</v>
      </c>
      <c r="B2" s="7">
        <v>315.98</v>
      </c>
    </row>
    <row r="3" spans="1:8" x14ac:dyDescent="0.2">
      <c r="A3" s="3">
        <v>1960</v>
      </c>
      <c r="B3" s="7">
        <v>316.91000000000003</v>
      </c>
      <c r="D3" s="10">
        <f>B3-B2</f>
        <v>0.93000000000000682</v>
      </c>
      <c r="G3" s="5">
        <v>1</v>
      </c>
    </row>
    <row r="4" spans="1:8" x14ac:dyDescent="0.2">
      <c r="A4" s="3">
        <v>1961</v>
      </c>
      <c r="B4" s="7">
        <v>317.64</v>
      </c>
      <c r="D4" s="10">
        <f t="shared" ref="D4:D64" si="0">B4-B3</f>
        <v>0.72999999999996135</v>
      </c>
      <c r="G4" s="5">
        <f>G3 + 1</f>
        <v>2</v>
      </c>
    </row>
    <row r="5" spans="1:8" x14ac:dyDescent="0.2">
      <c r="A5" s="3">
        <v>1962</v>
      </c>
      <c r="B5" s="7">
        <v>318.45</v>
      </c>
      <c r="D5" s="10">
        <f t="shared" si="0"/>
        <v>0.81000000000000227</v>
      </c>
      <c r="G5" s="5">
        <f>G4 + 1</f>
        <v>3</v>
      </c>
    </row>
    <row r="6" spans="1:8" x14ac:dyDescent="0.2">
      <c r="A6" s="3">
        <v>1963</v>
      </c>
      <c r="B6" s="7">
        <v>318.99</v>
      </c>
      <c r="D6" s="10">
        <f t="shared" si="0"/>
        <v>0.54000000000002046</v>
      </c>
      <c r="G6" s="5">
        <f>G5 + 1</f>
        <v>4</v>
      </c>
    </row>
    <row r="7" spans="1:8" x14ac:dyDescent="0.2">
      <c r="A7" s="3">
        <v>1964</v>
      </c>
      <c r="B7" s="7">
        <v>319.62</v>
      </c>
      <c r="D7" s="10">
        <f t="shared" si="0"/>
        <v>0.62999999999999545</v>
      </c>
      <c r="F7" s="5">
        <f>(B6+B5+B4+B3+B2) / 5</f>
        <v>317.59399999999999</v>
      </c>
      <c r="G7" s="5">
        <f>G6 + 1</f>
        <v>5</v>
      </c>
    </row>
    <row r="8" spans="1:8" x14ac:dyDescent="0.2">
      <c r="A8" s="3">
        <v>1965</v>
      </c>
      <c r="B8" s="7">
        <v>320.04000000000002</v>
      </c>
      <c r="D8" s="10">
        <f t="shared" si="0"/>
        <v>0.42000000000001592</v>
      </c>
      <c r="F8" s="5">
        <f t="shared" ref="F8:F64" si="1">(B7+B6+B5+B4+B3) / 5</f>
        <v>318.322</v>
      </c>
      <c r="G8" s="5">
        <f>G7 + 1</f>
        <v>6</v>
      </c>
    </row>
    <row r="9" spans="1:8" x14ac:dyDescent="0.2">
      <c r="A9" s="3">
        <v>1966</v>
      </c>
      <c r="B9" s="7">
        <v>321.37</v>
      </c>
      <c r="D9" s="10">
        <f t="shared" si="0"/>
        <v>1.3299999999999841</v>
      </c>
      <c r="F9" s="5">
        <f t="shared" si="1"/>
        <v>318.94800000000004</v>
      </c>
      <c r="G9" s="5">
        <f>G8 + 1</f>
        <v>7</v>
      </c>
    </row>
    <row r="10" spans="1:8" x14ac:dyDescent="0.2">
      <c r="A10" s="3">
        <v>1967</v>
      </c>
      <c r="B10" s="7">
        <v>322.18</v>
      </c>
      <c r="D10" s="10">
        <f t="shared" si="0"/>
        <v>0.81000000000000227</v>
      </c>
      <c r="F10" s="5">
        <f t="shared" si="1"/>
        <v>319.69400000000002</v>
      </c>
      <c r="G10" s="5">
        <f>G9 + 1</f>
        <v>8</v>
      </c>
    </row>
    <row r="11" spans="1:8" x14ac:dyDescent="0.2">
      <c r="A11" s="3">
        <v>1968</v>
      </c>
      <c r="B11" s="7">
        <v>323.05</v>
      </c>
      <c r="D11" s="10">
        <f t="shared" si="0"/>
        <v>0.87000000000000455</v>
      </c>
      <c r="F11" s="5">
        <f t="shared" si="1"/>
        <v>320.44</v>
      </c>
      <c r="G11" s="5">
        <f>G10 + 1</f>
        <v>9</v>
      </c>
    </row>
    <row r="12" spans="1:8" x14ac:dyDescent="0.2">
      <c r="A12" s="3">
        <v>1969</v>
      </c>
      <c r="B12" s="7">
        <v>324.62</v>
      </c>
      <c r="C12" s="7">
        <f>(B12-B2) / 10</f>
        <v>0.86399999999999866</v>
      </c>
      <c r="D12" s="10">
        <f t="shared" si="0"/>
        <v>1.5699999999999932</v>
      </c>
      <c r="E12" s="5">
        <f>(B11+B10+B9+B8+B7+B6+B5+B4+B3+B2) / 10</f>
        <v>319.423</v>
      </c>
      <c r="F12" s="5">
        <f t="shared" si="1"/>
        <v>321.25200000000007</v>
      </c>
      <c r="G12" s="5">
        <f>G11 + 1</f>
        <v>10</v>
      </c>
    </row>
    <row r="13" spans="1:8" x14ac:dyDescent="0.2">
      <c r="A13" s="3">
        <v>1970</v>
      </c>
      <c r="B13" s="7">
        <v>325.68</v>
      </c>
      <c r="C13" s="7">
        <f t="shared" ref="C13:C64" si="2">(B13-B3) / 10</f>
        <v>0.87699999999999823</v>
      </c>
      <c r="D13" s="10">
        <f t="shared" si="0"/>
        <v>1.0600000000000023</v>
      </c>
      <c r="E13" s="5">
        <f t="shared" ref="E13:E65" si="3">(B12+B11+B10+B9+B8+B7+B6+B5+B4+B3) / 10</f>
        <v>320.28699999999992</v>
      </c>
      <c r="F13" s="5">
        <f t="shared" si="1"/>
        <v>322.25200000000007</v>
      </c>
      <c r="G13" s="5">
        <f>G12 + 1</f>
        <v>11</v>
      </c>
    </row>
    <row r="14" spans="1:8" x14ac:dyDescent="0.2">
      <c r="A14" s="3">
        <v>1971</v>
      </c>
      <c r="B14" s="7">
        <v>326.32</v>
      </c>
      <c r="C14" s="7">
        <f t="shared" si="2"/>
        <v>0.86800000000000066</v>
      </c>
      <c r="D14" s="10">
        <f t="shared" si="0"/>
        <v>0.63999999999998636</v>
      </c>
      <c r="E14" s="5">
        <f t="shared" si="3"/>
        <v>321.16399999999999</v>
      </c>
      <c r="F14" s="5">
        <f t="shared" si="1"/>
        <v>323.38</v>
      </c>
      <c r="G14" s="5">
        <f>G13 + 1</f>
        <v>12</v>
      </c>
    </row>
    <row r="15" spans="1:8" x14ac:dyDescent="0.2">
      <c r="A15" s="3">
        <v>1972</v>
      </c>
      <c r="B15" s="7">
        <v>327.45999999999998</v>
      </c>
      <c r="C15" s="7">
        <f t="shared" si="2"/>
        <v>0.90099999999999913</v>
      </c>
      <c r="D15" s="10">
        <f t="shared" si="0"/>
        <v>1.1399999999999864</v>
      </c>
      <c r="E15" s="5">
        <f t="shared" si="3"/>
        <v>322.03199999999998</v>
      </c>
      <c r="F15" s="5">
        <f t="shared" si="1"/>
        <v>324.37</v>
      </c>
      <c r="G15" s="5">
        <f>G14 + 1</f>
        <v>13</v>
      </c>
    </row>
    <row r="16" spans="1:8" x14ac:dyDescent="0.2">
      <c r="A16" s="3">
        <v>1973</v>
      </c>
      <c r="B16" s="7">
        <v>329.68</v>
      </c>
      <c r="C16" s="7">
        <f t="shared" si="2"/>
        <v>1.0689999999999997</v>
      </c>
      <c r="D16" s="10">
        <f t="shared" si="0"/>
        <v>2.2200000000000273</v>
      </c>
      <c r="E16" s="5">
        <f t="shared" si="3"/>
        <v>322.93299999999999</v>
      </c>
      <c r="F16" s="5">
        <f t="shared" si="1"/>
        <v>325.42599999999999</v>
      </c>
      <c r="G16" s="5">
        <f>G15 + 1</f>
        <v>14</v>
      </c>
    </row>
    <row r="17" spans="1:7" x14ac:dyDescent="0.2">
      <c r="A17" s="3">
        <v>1974</v>
      </c>
      <c r="B17" s="7">
        <v>330.19</v>
      </c>
      <c r="C17" s="7">
        <f t="shared" si="2"/>
        <v>1.0569999999999993</v>
      </c>
      <c r="D17" s="10">
        <f t="shared" si="0"/>
        <v>0.50999999999999091</v>
      </c>
      <c r="E17" s="5">
        <f t="shared" si="3"/>
        <v>324.00200000000001</v>
      </c>
      <c r="F17" s="5">
        <f t="shared" si="1"/>
        <v>326.75200000000007</v>
      </c>
      <c r="G17" s="5">
        <f>G16 + 1</f>
        <v>15</v>
      </c>
    </row>
    <row r="18" spans="1:7" x14ac:dyDescent="0.2">
      <c r="A18" s="3">
        <v>1975</v>
      </c>
      <c r="B18" s="7">
        <v>331.13</v>
      </c>
      <c r="C18" s="7">
        <f t="shared" si="2"/>
        <v>1.1089999999999975</v>
      </c>
      <c r="D18" s="10">
        <f t="shared" si="0"/>
        <v>0.93999999999999773</v>
      </c>
      <c r="E18" s="5">
        <f t="shared" si="3"/>
        <v>325.05899999999997</v>
      </c>
      <c r="F18" s="5">
        <f t="shared" si="1"/>
        <v>327.86599999999999</v>
      </c>
      <c r="G18" s="5">
        <f>G17 + 1</f>
        <v>16</v>
      </c>
    </row>
    <row r="19" spans="1:7" x14ac:dyDescent="0.2">
      <c r="A19" s="3">
        <v>1976</v>
      </c>
      <c r="B19" s="7">
        <v>332.03</v>
      </c>
      <c r="C19" s="7">
        <f t="shared" si="2"/>
        <v>1.0659999999999967</v>
      </c>
      <c r="D19" s="10">
        <f t="shared" si="0"/>
        <v>0.89999999999997726</v>
      </c>
      <c r="E19" s="5">
        <f t="shared" si="3"/>
        <v>326.16800000000001</v>
      </c>
      <c r="F19" s="5">
        <f t="shared" si="1"/>
        <v>328.95600000000002</v>
      </c>
      <c r="G19" s="5">
        <f>G18 + 1</f>
        <v>17</v>
      </c>
    </row>
    <row r="20" spans="1:7" x14ac:dyDescent="0.2">
      <c r="A20" s="3">
        <v>1977</v>
      </c>
      <c r="B20" s="7">
        <v>333.84</v>
      </c>
      <c r="C20" s="7">
        <f t="shared" si="2"/>
        <v>1.1659999999999968</v>
      </c>
      <c r="D20" s="10">
        <f t="shared" si="0"/>
        <v>1.8100000000000023</v>
      </c>
      <c r="E20" s="5">
        <f t="shared" si="3"/>
        <v>327.23399999999998</v>
      </c>
      <c r="F20" s="5">
        <f t="shared" si="1"/>
        <v>330.09800000000001</v>
      </c>
      <c r="G20" s="5">
        <f>G19 + 1</f>
        <v>18</v>
      </c>
    </row>
    <row r="21" spans="1:7" x14ac:dyDescent="0.2">
      <c r="A21" s="3">
        <v>1978</v>
      </c>
      <c r="B21" s="7">
        <v>335.41</v>
      </c>
      <c r="C21" s="7">
        <f t="shared" si="2"/>
        <v>1.2360000000000013</v>
      </c>
      <c r="D21" s="10">
        <f t="shared" si="0"/>
        <v>1.57000000000005</v>
      </c>
      <c r="E21" s="5">
        <f t="shared" si="3"/>
        <v>328.4</v>
      </c>
      <c r="F21" s="5">
        <f t="shared" si="1"/>
        <v>331.37399999999997</v>
      </c>
      <c r="G21" s="5">
        <f>G20 + 1</f>
        <v>19</v>
      </c>
    </row>
    <row r="22" spans="1:7" x14ac:dyDescent="0.2">
      <c r="A22" s="3">
        <v>1979</v>
      </c>
      <c r="B22" s="7">
        <v>336.84</v>
      </c>
      <c r="C22" s="7">
        <f t="shared" si="2"/>
        <v>1.2219999999999971</v>
      </c>
      <c r="D22" s="10">
        <f t="shared" si="0"/>
        <v>1.42999999999995</v>
      </c>
      <c r="E22" s="5">
        <f t="shared" si="3"/>
        <v>329.63599999999997</v>
      </c>
      <c r="F22" s="5">
        <f t="shared" si="1"/>
        <v>332.52</v>
      </c>
      <c r="G22" s="5">
        <f>G21 + 1</f>
        <v>20</v>
      </c>
    </row>
    <row r="23" spans="1:7" x14ac:dyDescent="0.2">
      <c r="A23" s="3">
        <v>1980</v>
      </c>
      <c r="B23" s="7">
        <v>338.76</v>
      </c>
      <c r="C23" s="7">
        <f t="shared" si="2"/>
        <v>1.3079999999999985</v>
      </c>
      <c r="D23" s="10">
        <f t="shared" si="0"/>
        <v>1.9200000000000159</v>
      </c>
      <c r="E23" s="5">
        <f t="shared" si="3"/>
        <v>330.858</v>
      </c>
      <c r="F23" s="5">
        <f t="shared" si="1"/>
        <v>333.85</v>
      </c>
      <c r="G23" s="5">
        <f>G22 + 1</f>
        <v>21</v>
      </c>
    </row>
    <row r="24" spans="1:7" x14ac:dyDescent="0.2">
      <c r="A24" s="3">
        <v>1981</v>
      </c>
      <c r="B24" s="7">
        <v>340.12</v>
      </c>
      <c r="C24" s="7">
        <f t="shared" si="2"/>
        <v>1.3800000000000012</v>
      </c>
      <c r="D24" s="10">
        <f t="shared" si="0"/>
        <v>1.3600000000000136</v>
      </c>
      <c r="E24" s="5">
        <f t="shared" si="3"/>
        <v>332.166</v>
      </c>
      <c r="F24" s="5">
        <f t="shared" si="1"/>
        <v>335.37599999999998</v>
      </c>
      <c r="G24" s="5">
        <f>G23 + 1</f>
        <v>22</v>
      </c>
    </row>
    <row r="25" spans="1:7" x14ac:dyDescent="0.2">
      <c r="A25" s="3">
        <v>1982</v>
      </c>
      <c r="B25" s="7">
        <v>341.48</v>
      </c>
      <c r="C25" s="7">
        <f t="shared" si="2"/>
        <v>1.4020000000000039</v>
      </c>
      <c r="D25" s="10">
        <f t="shared" si="0"/>
        <v>1.3600000000000136</v>
      </c>
      <c r="E25" s="5">
        <f t="shared" si="3"/>
        <v>333.54599999999999</v>
      </c>
      <c r="F25" s="5">
        <f t="shared" si="1"/>
        <v>336.99400000000003</v>
      </c>
      <c r="G25" s="5">
        <f>G24 + 1</f>
        <v>23</v>
      </c>
    </row>
    <row r="26" spans="1:7" x14ac:dyDescent="0.2">
      <c r="A26" s="3">
        <v>1983</v>
      </c>
      <c r="B26" s="7">
        <v>343.15</v>
      </c>
      <c r="C26" s="7">
        <f t="shared" si="2"/>
        <v>1.3469999999999971</v>
      </c>
      <c r="D26" s="10">
        <f t="shared" si="0"/>
        <v>1.6699999999999591</v>
      </c>
      <c r="E26" s="5">
        <f t="shared" si="3"/>
        <v>334.94799999999998</v>
      </c>
      <c r="F26" s="5">
        <f t="shared" si="1"/>
        <v>338.52200000000005</v>
      </c>
      <c r="G26" s="5">
        <f>G25 + 1</f>
        <v>24</v>
      </c>
    </row>
    <row r="27" spans="1:7" x14ac:dyDescent="0.2">
      <c r="A27" s="3">
        <v>1984</v>
      </c>
      <c r="B27" s="7">
        <v>344.87</v>
      </c>
      <c r="C27" s="7">
        <f t="shared" si="2"/>
        <v>1.4680000000000006</v>
      </c>
      <c r="D27" s="10">
        <f t="shared" si="0"/>
        <v>1.7200000000000273</v>
      </c>
      <c r="E27" s="5">
        <f t="shared" si="3"/>
        <v>336.29500000000002</v>
      </c>
      <c r="F27" s="5">
        <f t="shared" si="1"/>
        <v>340.07</v>
      </c>
      <c r="G27" s="5">
        <f>G26 + 1</f>
        <v>25</v>
      </c>
    </row>
    <row r="28" spans="1:7" x14ac:dyDescent="0.2">
      <c r="A28" s="3">
        <v>1985</v>
      </c>
      <c r="B28" s="7">
        <v>346.35</v>
      </c>
      <c r="C28" s="7">
        <f t="shared" si="2"/>
        <v>1.5220000000000027</v>
      </c>
      <c r="D28" s="10">
        <f t="shared" si="0"/>
        <v>1.4800000000000182</v>
      </c>
      <c r="E28" s="5">
        <f t="shared" si="3"/>
        <v>337.76300000000003</v>
      </c>
      <c r="F28" s="5">
        <f t="shared" si="1"/>
        <v>341.67599999999999</v>
      </c>
      <c r="G28" s="5">
        <f>G27 + 1</f>
        <v>26</v>
      </c>
    </row>
    <row r="29" spans="1:7" x14ac:dyDescent="0.2">
      <c r="A29" s="3">
        <v>1986</v>
      </c>
      <c r="B29" s="7">
        <v>347.61</v>
      </c>
      <c r="C29" s="7">
        <f t="shared" si="2"/>
        <v>1.558000000000004</v>
      </c>
      <c r="D29" s="10">
        <f t="shared" si="0"/>
        <v>1.2599999999999909</v>
      </c>
      <c r="E29" s="5">
        <f t="shared" si="3"/>
        <v>339.28499999999997</v>
      </c>
      <c r="F29" s="5">
        <f t="shared" si="1"/>
        <v>343.19399999999996</v>
      </c>
      <c r="G29" s="5">
        <f>G28 + 1</f>
        <v>27</v>
      </c>
    </row>
    <row r="30" spans="1:7" x14ac:dyDescent="0.2">
      <c r="A30" s="3">
        <v>1987</v>
      </c>
      <c r="B30" s="7">
        <v>349.31</v>
      </c>
      <c r="C30" s="7">
        <f t="shared" si="2"/>
        <v>1.5470000000000028</v>
      </c>
      <c r="D30" s="10">
        <f t="shared" si="0"/>
        <v>1.6999999999999886</v>
      </c>
      <c r="E30" s="5">
        <f t="shared" si="3"/>
        <v>340.84300000000002</v>
      </c>
      <c r="F30" s="5">
        <f t="shared" si="1"/>
        <v>344.69200000000001</v>
      </c>
      <c r="G30" s="5">
        <f>G29 + 1</f>
        <v>28</v>
      </c>
    </row>
    <row r="31" spans="1:7" x14ac:dyDescent="0.2">
      <c r="A31" s="3">
        <v>1988</v>
      </c>
      <c r="B31" s="7">
        <v>351.69</v>
      </c>
      <c r="C31" s="7">
        <f t="shared" si="2"/>
        <v>1.6279999999999972</v>
      </c>
      <c r="D31" s="10">
        <f t="shared" si="0"/>
        <v>2.3799999999999955</v>
      </c>
      <c r="E31" s="5">
        <f t="shared" si="3"/>
        <v>342.39</v>
      </c>
      <c r="F31" s="5">
        <f t="shared" si="1"/>
        <v>346.25799999999998</v>
      </c>
      <c r="G31" s="5">
        <f>G30 + 1</f>
        <v>29</v>
      </c>
    </row>
    <row r="32" spans="1:7" x14ac:dyDescent="0.2">
      <c r="A32" s="3">
        <v>1989</v>
      </c>
      <c r="B32" s="7">
        <v>353.2</v>
      </c>
      <c r="C32" s="7">
        <f t="shared" si="2"/>
        <v>1.6360000000000015</v>
      </c>
      <c r="D32" s="10">
        <f t="shared" si="0"/>
        <v>1.5099999999999909</v>
      </c>
      <c r="E32" s="5">
        <f t="shared" si="3"/>
        <v>344.01800000000003</v>
      </c>
      <c r="F32" s="5">
        <f t="shared" si="1"/>
        <v>347.96600000000001</v>
      </c>
      <c r="G32" s="5">
        <f>G31 + 1</f>
        <v>30</v>
      </c>
    </row>
    <row r="33" spans="1:7" x14ac:dyDescent="0.2">
      <c r="A33" s="3">
        <v>1990</v>
      </c>
      <c r="B33" s="7">
        <v>354.45</v>
      </c>
      <c r="C33" s="7">
        <f t="shared" si="2"/>
        <v>1.5689999999999997</v>
      </c>
      <c r="D33" s="10">
        <f t="shared" si="0"/>
        <v>1.25</v>
      </c>
      <c r="E33" s="5">
        <f t="shared" si="3"/>
        <v>345.654</v>
      </c>
      <c r="F33" s="5">
        <f t="shared" si="1"/>
        <v>349.63199999999995</v>
      </c>
      <c r="G33" s="5">
        <f>G32 + 1</f>
        <v>31</v>
      </c>
    </row>
    <row r="34" spans="1:7" x14ac:dyDescent="0.2">
      <c r="A34" s="3">
        <v>1991</v>
      </c>
      <c r="B34" s="7">
        <v>355.7</v>
      </c>
      <c r="C34" s="7">
        <f t="shared" si="2"/>
        <v>1.5579999999999985</v>
      </c>
      <c r="D34" s="10">
        <f t="shared" si="0"/>
        <v>1.25</v>
      </c>
      <c r="E34" s="5">
        <f t="shared" si="3"/>
        <v>347.22299999999996</v>
      </c>
      <c r="F34" s="5">
        <f t="shared" si="1"/>
        <v>351.25199999999995</v>
      </c>
      <c r="G34" s="5">
        <f>G33 + 1</f>
        <v>32</v>
      </c>
    </row>
    <row r="35" spans="1:7" x14ac:dyDescent="0.2">
      <c r="A35" s="3">
        <v>1992</v>
      </c>
      <c r="B35" s="7">
        <v>356.54</v>
      </c>
      <c r="C35" s="7">
        <f t="shared" si="2"/>
        <v>1.5060000000000002</v>
      </c>
      <c r="D35" s="10">
        <f t="shared" si="0"/>
        <v>0.84000000000003183</v>
      </c>
      <c r="E35" s="5">
        <f t="shared" si="3"/>
        <v>348.78100000000001</v>
      </c>
      <c r="F35" s="5">
        <f t="shared" si="1"/>
        <v>352.87</v>
      </c>
      <c r="G35" s="5">
        <f>G34 + 1</f>
        <v>33</v>
      </c>
    </row>
    <row r="36" spans="1:7" x14ac:dyDescent="0.2">
      <c r="A36" s="3">
        <v>1993</v>
      </c>
      <c r="B36" s="7">
        <v>357.21</v>
      </c>
      <c r="C36" s="7">
        <f t="shared" si="2"/>
        <v>1.4060000000000001</v>
      </c>
      <c r="D36" s="10">
        <f t="shared" si="0"/>
        <v>0.66999999999995907</v>
      </c>
      <c r="E36" s="5">
        <f t="shared" si="3"/>
        <v>350.28700000000003</v>
      </c>
      <c r="F36" s="5">
        <f t="shared" si="1"/>
        <v>354.31600000000003</v>
      </c>
      <c r="G36" s="5">
        <f>G35 + 1</f>
        <v>34</v>
      </c>
    </row>
    <row r="37" spans="1:7" x14ac:dyDescent="0.2">
      <c r="A37" s="3">
        <v>1994</v>
      </c>
      <c r="B37" s="7">
        <v>358.96</v>
      </c>
      <c r="C37" s="7">
        <f t="shared" si="2"/>
        <v>1.4089999999999976</v>
      </c>
      <c r="D37" s="10">
        <f t="shared" si="0"/>
        <v>1.75</v>
      </c>
      <c r="E37" s="5">
        <f t="shared" si="3"/>
        <v>351.69299999999998</v>
      </c>
      <c r="F37" s="5">
        <f t="shared" si="1"/>
        <v>355.42</v>
      </c>
      <c r="G37" s="5">
        <f>G36 + 1</f>
        <v>35</v>
      </c>
    </row>
    <row r="38" spans="1:7" x14ac:dyDescent="0.2">
      <c r="A38" s="3">
        <v>1995</v>
      </c>
      <c r="B38" s="7">
        <v>360.97</v>
      </c>
      <c r="C38" s="7">
        <f t="shared" si="2"/>
        <v>1.4620000000000004</v>
      </c>
      <c r="D38" s="10">
        <f t="shared" si="0"/>
        <v>2.0100000000000477</v>
      </c>
      <c r="E38" s="5">
        <f t="shared" si="3"/>
        <v>353.10199999999998</v>
      </c>
      <c r="F38" s="5">
        <f t="shared" si="1"/>
        <v>356.572</v>
      </c>
      <c r="G38" s="5">
        <f>G37 + 1</f>
        <v>36</v>
      </c>
    </row>
    <row r="39" spans="1:7" x14ac:dyDescent="0.2">
      <c r="A39" s="3">
        <v>1996</v>
      </c>
      <c r="B39" s="7">
        <v>362.74</v>
      </c>
      <c r="C39" s="7">
        <f t="shared" si="2"/>
        <v>1.5129999999999995</v>
      </c>
      <c r="D39" s="10">
        <f t="shared" si="0"/>
        <v>1.7699999999999818</v>
      </c>
      <c r="E39" s="5">
        <f t="shared" si="3"/>
        <v>354.56399999999996</v>
      </c>
      <c r="F39" s="5">
        <f t="shared" si="1"/>
        <v>357.87600000000003</v>
      </c>
      <c r="G39" s="5">
        <f>G38 + 1</f>
        <v>37</v>
      </c>
    </row>
    <row r="40" spans="1:7" x14ac:dyDescent="0.2">
      <c r="A40" s="3">
        <v>1997</v>
      </c>
      <c r="B40" s="7">
        <v>363.88</v>
      </c>
      <c r="C40" s="7">
        <f t="shared" si="2"/>
        <v>1.4569999999999994</v>
      </c>
      <c r="D40" s="10">
        <f t="shared" si="0"/>
        <v>1.1399999999999864</v>
      </c>
      <c r="E40" s="5">
        <f t="shared" si="3"/>
        <v>356.07699999999994</v>
      </c>
      <c r="F40" s="5">
        <f t="shared" si="1"/>
        <v>359.28399999999999</v>
      </c>
      <c r="G40" s="5">
        <f>G39 + 1</f>
        <v>38</v>
      </c>
    </row>
    <row r="41" spans="1:7" x14ac:dyDescent="0.2">
      <c r="A41" s="3">
        <v>1998</v>
      </c>
      <c r="B41" s="7">
        <v>366.84</v>
      </c>
      <c r="C41" s="7">
        <f t="shared" si="2"/>
        <v>1.5149999999999977</v>
      </c>
      <c r="D41" s="10">
        <f t="shared" si="0"/>
        <v>2.9599999999999795</v>
      </c>
      <c r="E41" s="5">
        <f t="shared" si="3"/>
        <v>357.53399999999999</v>
      </c>
      <c r="F41" s="5">
        <f t="shared" si="1"/>
        <v>360.75200000000007</v>
      </c>
      <c r="G41" s="5">
        <f>G40 + 1</f>
        <v>39</v>
      </c>
    </row>
    <row r="42" spans="1:7" x14ac:dyDescent="0.2">
      <c r="A42" s="3">
        <v>1999</v>
      </c>
      <c r="B42" s="7">
        <v>368.54</v>
      </c>
      <c r="C42" s="7">
        <f t="shared" si="2"/>
        <v>1.5340000000000031</v>
      </c>
      <c r="D42" s="10">
        <f t="shared" si="0"/>
        <v>1.7000000000000455</v>
      </c>
      <c r="E42" s="5">
        <f t="shared" si="3"/>
        <v>359.04899999999992</v>
      </c>
      <c r="F42" s="5">
        <f t="shared" si="1"/>
        <v>362.678</v>
      </c>
      <c r="G42" s="5">
        <f>G41 + 1</f>
        <v>40</v>
      </c>
    </row>
    <row r="43" spans="1:7" x14ac:dyDescent="0.2">
      <c r="A43" s="3">
        <v>2000</v>
      </c>
      <c r="B43" s="7">
        <v>369.71</v>
      </c>
      <c r="C43" s="7">
        <f t="shared" si="2"/>
        <v>1.5259999999999991</v>
      </c>
      <c r="D43" s="10">
        <f t="shared" si="0"/>
        <v>1.1699999999999591</v>
      </c>
      <c r="E43" s="5">
        <f t="shared" si="3"/>
        <v>360.58299999999997</v>
      </c>
      <c r="F43" s="5">
        <f t="shared" si="1"/>
        <v>364.59399999999999</v>
      </c>
      <c r="G43" s="5">
        <f>G42 + 1</f>
        <v>41</v>
      </c>
    </row>
    <row r="44" spans="1:7" x14ac:dyDescent="0.2">
      <c r="A44" s="3">
        <v>2001</v>
      </c>
      <c r="B44" s="7">
        <v>371.32</v>
      </c>
      <c r="C44" s="7">
        <f t="shared" si="2"/>
        <v>1.5620000000000005</v>
      </c>
      <c r="D44" s="10">
        <f t="shared" si="0"/>
        <v>1.6100000000000136</v>
      </c>
      <c r="E44" s="5">
        <f t="shared" si="3"/>
        <v>362.10899999999998</v>
      </c>
      <c r="F44" s="5">
        <f t="shared" si="1"/>
        <v>366.34199999999998</v>
      </c>
      <c r="G44" s="5">
        <f>G43 + 1</f>
        <v>42</v>
      </c>
    </row>
    <row r="45" spans="1:7" x14ac:dyDescent="0.2">
      <c r="A45" s="3">
        <v>2002</v>
      </c>
      <c r="B45" s="7">
        <v>373.45</v>
      </c>
      <c r="C45" s="7">
        <f t="shared" si="2"/>
        <v>1.6909999999999967</v>
      </c>
      <c r="D45" s="10">
        <f t="shared" si="0"/>
        <v>2.1299999999999955</v>
      </c>
      <c r="E45" s="5">
        <f t="shared" si="3"/>
        <v>363.67099999999999</v>
      </c>
      <c r="F45" s="5">
        <f t="shared" si="1"/>
        <v>368.05799999999999</v>
      </c>
      <c r="G45" s="5">
        <f>G44 + 1</f>
        <v>43</v>
      </c>
    </row>
    <row r="46" spans="1:7" x14ac:dyDescent="0.2">
      <c r="A46" s="3">
        <v>2003</v>
      </c>
      <c r="B46" s="7">
        <v>375.98</v>
      </c>
      <c r="C46" s="7">
        <f t="shared" si="2"/>
        <v>1.8770000000000038</v>
      </c>
      <c r="D46" s="10">
        <f t="shared" si="0"/>
        <v>2.5300000000000296</v>
      </c>
      <c r="E46" s="5">
        <f t="shared" si="3"/>
        <v>365.36199999999997</v>
      </c>
      <c r="F46" s="5">
        <f t="shared" si="1"/>
        <v>369.97199999999998</v>
      </c>
      <c r="G46" s="5">
        <f>G45 + 1</f>
        <v>44</v>
      </c>
    </row>
    <row r="47" spans="1:7" x14ac:dyDescent="0.2">
      <c r="A47" s="3">
        <v>2004</v>
      </c>
      <c r="B47" s="7">
        <v>377.7</v>
      </c>
      <c r="C47" s="7">
        <f t="shared" si="2"/>
        <v>1.874000000000001</v>
      </c>
      <c r="D47" s="10">
        <f t="shared" si="0"/>
        <v>1.7199999999999704</v>
      </c>
      <c r="E47" s="5">
        <f t="shared" si="3"/>
        <v>367.23900000000003</v>
      </c>
      <c r="F47" s="5">
        <f t="shared" si="1"/>
        <v>371.8</v>
      </c>
      <c r="G47" s="5">
        <f>G46 + 1</f>
        <v>45</v>
      </c>
    </row>
    <row r="48" spans="1:7" x14ac:dyDescent="0.2">
      <c r="A48" s="3">
        <v>2005</v>
      </c>
      <c r="B48" s="7">
        <v>379.98</v>
      </c>
      <c r="C48" s="7">
        <f t="shared" si="2"/>
        <v>1.9009999999999991</v>
      </c>
      <c r="D48" s="10">
        <f t="shared" si="0"/>
        <v>2.2800000000000296</v>
      </c>
      <c r="E48" s="5">
        <f t="shared" si="3"/>
        <v>369.11300000000011</v>
      </c>
      <c r="F48" s="5">
        <f t="shared" si="1"/>
        <v>373.63200000000001</v>
      </c>
      <c r="G48" s="5">
        <f>G47 + 1</f>
        <v>46</v>
      </c>
    </row>
    <row r="49" spans="1:7" x14ac:dyDescent="0.2">
      <c r="A49" s="3">
        <v>2006</v>
      </c>
      <c r="B49" s="7">
        <v>382.09</v>
      </c>
      <c r="C49" s="7">
        <f t="shared" si="2"/>
        <v>1.9349999999999965</v>
      </c>
      <c r="D49" s="10">
        <f t="shared" si="0"/>
        <v>2.1099999999999568</v>
      </c>
      <c r="E49" s="5">
        <f t="shared" si="3"/>
        <v>371.01400000000001</v>
      </c>
      <c r="F49" s="5">
        <f t="shared" si="1"/>
        <v>375.68600000000004</v>
      </c>
      <c r="G49" s="5">
        <f>G48 + 1</f>
        <v>47</v>
      </c>
    </row>
    <row r="50" spans="1:7" x14ac:dyDescent="0.2">
      <c r="A50" s="3">
        <v>2007</v>
      </c>
      <c r="B50" s="7">
        <v>384.02</v>
      </c>
      <c r="C50" s="7">
        <f t="shared" si="2"/>
        <v>2.0139999999999985</v>
      </c>
      <c r="D50" s="10">
        <f t="shared" si="0"/>
        <v>1.9300000000000068</v>
      </c>
      <c r="E50" s="5">
        <f t="shared" si="3"/>
        <v>372.94900000000001</v>
      </c>
      <c r="F50" s="5">
        <f t="shared" si="1"/>
        <v>377.84000000000003</v>
      </c>
      <c r="G50" s="5">
        <f>G49 + 1</f>
        <v>48</v>
      </c>
    </row>
    <row r="51" spans="1:7" x14ac:dyDescent="0.2">
      <c r="A51" s="3">
        <v>2008</v>
      </c>
      <c r="B51" s="7">
        <v>385.83</v>
      </c>
      <c r="C51" s="7">
        <f t="shared" si="2"/>
        <v>1.8990000000000009</v>
      </c>
      <c r="D51" s="10">
        <f t="shared" si="0"/>
        <v>1.8100000000000023</v>
      </c>
      <c r="E51" s="5">
        <f t="shared" si="3"/>
        <v>374.96300000000002</v>
      </c>
      <c r="F51" s="5">
        <f t="shared" si="1"/>
        <v>379.95400000000001</v>
      </c>
      <c r="G51" s="5">
        <f>G50 + 1</f>
        <v>49</v>
      </c>
    </row>
    <row r="52" spans="1:7" x14ac:dyDescent="0.2">
      <c r="A52" s="3">
        <v>2009</v>
      </c>
      <c r="B52" s="7">
        <v>387.64</v>
      </c>
      <c r="C52" s="7">
        <f t="shared" si="2"/>
        <v>1.9099999999999966</v>
      </c>
      <c r="D52" s="10">
        <f t="shared" si="0"/>
        <v>1.8100000000000023</v>
      </c>
      <c r="E52" s="5">
        <f t="shared" si="3"/>
        <v>376.86199999999997</v>
      </c>
      <c r="F52" s="5">
        <f t="shared" si="1"/>
        <v>381.92399999999998</v>
      </c>
      <c r="G52" s="5">
        <f>G51 + 1</f>
        <v>50</v>
      </c>
    </row>
    <row r="53" spans="1:7" x14ac:dyDescent="0.2">
      <c r="A53" s="3">
        <v>2010</v>
      </c>
      <c r="B53" s="7">
        <v>390.1</v>
      </c>
      <c r="C53" s="7">
        <f t="shared" si="2"/>
        <v>2.0390000000000041</v>
      </c>
      <c r="D53" s="10">
        <f t="shared" si="0"/>
        <v>2.4600000000000364</v>
      </c>
      <c r="E53" s="5">
        <f t="shared" si="3"/>
        <v>378.77199999999999</v>
      </c>
      <c r="F53" s="5">
        <f t="shared" si="1"/>
        <v>383.91199999999998</v>
      </c>
      <c r="G53" s="5">
        <f>G52 + 1</f>
        <v>51</v>
      </c>
    </row>
    <row r="54" spans="1:7" x14ac:dyDescent="0.2">
      <c r="A54" s="3">
        <v>2011</v>
      </c>
      <c r="B54" s="7">
        <v>391.85</v>
      </c>
      <c r="C54" s="7">
        <f t="shared" si="2"/>
        <v>2.053000000000003</v>
      </c>
      <c r="D54" s="10">
        <f t="shared" si="0"/>
        <v>1.75</v>
      </c>
      <c r="E54" s="5">
        <f t="shared" si="3"/>
        <v>380.81099999999998</v>
      </c>
      <c r="F54" s="5">
        <f t="shared" si="1"/>
        <v>385.93599999999998</v>
      </c>
      <c r="G54" s="5">
        <f>G53 + 1</f>
        <v>52</v>
      </c>
    </row>
    <row r="55" spans="1:7" x14ac:dyDescent="0.2">
      <c r="A55" s="3">
        <v>2012</v>
      </c>
      <c r="B55" s="7">
        <v>394.06</v>
      </c>
      <c r="C55" s="7">
        <f t="shared" si="2"/>
        <v>2.0610000000000013</v>
      </c>
      <c r="D55" s="10">
        <f t="shared" si="0"/>
        <v>2.2099999999999795</v>
      </c>
      <c r="E55" s="5">
        <f t="shared" si="3"/>
        <v>382.86399999999998</v>
      </c>
      <c r="F55" s="5">
        <f t="shared" si="1"/>
        <v>387.88800000000003</v>
      </c>
      <c r="G55" s="5">
        <f>G54 + 1</f>
        <v>53</v>
      </c>
    </row>
    <row r="56" spans="1:7" x14ac:dyDescent="0.2">
      <c r="A56" s="3">
        <v>2013</v>
      </c>
      <c r="B56" s="7">
        <v>396.74</v>
      </c>
      <c r="C56" s="7">
        <f t="shared" si="2"/>
        <v>2.0759999999999992</v>
      </c>
      <c r="D56" s="10">
        <f t="shared" si="0"/>
        <v>2.6800000000000068</v>
      </c>
      <c r="E56" s="5">
        <f t="shared" si="3"/>
        <v>384.92500000000001</v>
      </c>
      <c r="F56" s="5">
        <f t="shared" si="1"/>
        <v>389.89600000000002</v>
      </c>
      <c r="G56" s="5">
        <f>G55 + 1</f>
        <v>54</v>
      </c>
    </row>
    <row r="57" spans="1:7" x14ac:dyDescent="0.2">
      <c r="A57" s="3">
        <v>2014</v>
      </c>
      <c r="B57" s="7">
        <v>398.81</v>
      </c>
      <c r="C57" s="7">
        <f t="shared" si="2"/>
        <v>2.1110000000000015</v>
      </c>
      <c r="D57" s="10">
        <f t="shared" si="0"/>
        <v>2.0699999999999932</v>
      </c>
      <c r="E57" s="5">
        <f t="shared" si="3"/>
        <v>387.00099999999998</v>
      </c>
      <c r="F57" s="5">
        <f t="shared" si="1"/>
        <v>392.07799999999997</v>
      </c>
      <c r="G57" s="5">
        <f>G56 + 1</f>
        <v>55</v>
      </c>
    </row>
    <row r="58" spans="1:7" x14ac:dyDescent="0.2">
      <c r="A58" s="3">
        <v>2015</v>
      </c>
      <c r="B58" s="7">
        <v>401.01</v>
      </c>
      <c r="C58" s="7">
        <f t="shared" si="2"/>
        <v>2.1029999999999971</v>
      </c>
      <c r="D58" s="10">
        <f t="shared" si="0"/>
        <v>2.1999999999999886</v>
      </c>
      <c r="E58" s="5">
        <f t="shared" si="3"/>
        <v>389.11199999999997</v>
      </c>
      <c r="F58" s="5">
        <f t="shared" si="1"/>
        <v>394.31200000000001</v>
      </c>
      <c r="G58" s="5">
        <f>G57 + 1</f>
        <v>56</v>
      </c>
    </row>
    <row r="59" spans="1:7" x14ac:dyDescent="0.2">
      <c r="A59" s="3">
        <v>2016</v>
      </c>
      <c r="B59" s="7">
        <v>404.41</v>
      </c>
      <c r="C59" s="7">
        <f t="shared" si="2"/>
        <v>2.2320000000000051</v>
      </c>
      <c r="D59" s="10">
        <f t="shared" si="0"/>
        <v>3.4000000000000341</v>
      </c>
      <c r="E59" s="5">
        <f t="shared" si="3"/>
        <v>391.21499999999997</v>
      </c>
      <c r="F59" s="5">
        <f t="shared" si="1"/>
        <v>396.49399999999997</v>
      </c>
      <c r="G59" s="5">
        <f>G58 + 1</f>
        <v>57</v>
      </c>
    </row>
    <row r="60" spans="1:7" x14ac:dyDescent="0.2">
      <c r="A60" s="3">
        <v>2017</v>
      </c>
      <c r="B60" s="7">
        <v>406.76</v>
      </c>
      <c r="C60" s="7">
        <f t="shared" si="2"/>
        <v>2.2740000000000009</v>
      </c>
      <c r="D60" s="10">
        <f t="shared" si="0"/>
        <v>2.3499999999999659</v>
      </c>
      <c r="E60" s="5">
        <f t="shared" si="3"/>
        <v>393.447</v>
      </c>
      <c r="F60" s="5">
        <f t="shared" si="1"/>
        <v>399.00599999999997</v>
      </c>
      <c r="G60" s="5">
        <f>G59 + 1</f>
        <v>58</v>
      </c>
    </row>
    <row r="61" spans="1:7" x14ac:dyDescent="0.2">
      <c r="A61" s="3">
        <v>2018</v>
      </c>
      <c r="B61" s="7">
        <v>408.72</v>
      </c>
      <c r="C61" s="7">
        <f t="shared" si="2"/>
        <v>2.2890000000000041</v>
      </c>
      <c r="D61" s="10">
        <f t="shared" si="0"/>
        <v>1.9600000000000364</v>
      </c>
      <c r="E61" s="5">
        <f t="shared" si="3"/>
        <v>395.72099999999995</v>
      </c>
      <c r="F61" s="5">
        <f t="shared" si="1"/>
        <v>401.54599999999999</v>
      </c>
      <c r="G61" s="5">
        <f>G60 + 1</f>
        <v>59</v>
      </c>
    </row>
    <row r="62" spans="1:7" x14ac:dyDescent="0.2">
      <c r="A62" s="3">
        <v>2019</v>
      </c>
      <c r="B62" s="7">
        <v>411.66</v>
      </c>
      <c r="C62" s="7">
        <f t="shared" si="2"/>
        <v>2.4020000000000037</v>
      </c>
      <c r="D62" s="10">
        <f t="shared" si="0"/>
        <v>2.9399999999999977</v>
      </c>
      <c r="E62" s="5">
        <f t="shared" si="3"/>
        <v>398.00999999999993</v>
      </c>
      <c r="F62" s="5">
        <f t="shared" si="1"/>
        <v>403.94200000000001</v>
      </c>
      <c r="G62" s="5">
        <f>G61 + 1</f>
        <v>60</v>
      </c>
    </row>
    <row r="63" spans="1:7" x14ac:dyDescent="0.2">
      <c r="A63" s="3">
        <v>2020</v>
      </c>
      <c r="B63" s="7">
        <v>414.24</v>
      </c>
      <c r="C63" s="7">
        <f t="shared" si="2"/>
        <v>2.4139999999999988</v>
      </c>
      <c r="D63" s="10">
        <f t="shared" si="0"/>
        <v>2.5799999999999841</v>
      </c>
      <c r="E63" s="5">
        <f t="shared" si="3"/>
        <v>400.41200000000003</v>
      </c>
      <c r="F63" s="5">
        <f t="shared" si="1"/>
        <v>406.51200000000006</v>
      </c>
    </row>
    <row r="64" spans="1:7" x14ac:dyDescent="0.2">
      <c r="A64" s="3">
        <v>2021</v>
      </c>
      <c r="B64" s="7">
        <v>416.45</v>
      </c>
      <c r="C64" s="7">
        <f t="shared" si="2"/>
        <v>2.4599999999999964</v>
      </c>
      <c r="D64" s="10">
        <f t="shared" si="0"/>
        <v>2.2099999999999795</v>
      </c>
      <c r="E64" s="5">
        <f t="shared" si="3"/>
        <v>402.82600000000002</v>
      </c>
      <c r="F64" s="5">
        <f t="shared" si="1"/>
        <v>409.15800000000002</v>
      </c>
      <c r="G64" s="5">
        <f>G62 + 1</f>
        <v>61</v>
      </c>
    </row>
    <row r="65" spans="1:6" x14ac:dyDescent="0.2">
      <c r="A65" s="4">
        <f>A64+1</f>
        <v>2022</v>
      </c>
      <c r="E65" s="5">
        <f t="shared" si="3"/>
        <v>405.286</v>
      </c>
      <c r="F65" s="5">
        <f>(B64+B63+B62+B61+B60) / 5</f>
        <v>411.56599999999997</v>
      </c>
    </row>
    <row r="66" spans="1:6" x14ac:dyDescent="0.2">
      <c r="A66" s="4">
        <f t="shared" ref="A66:A129" si="4">A65+1</f>
        <v>2023</v>
      </c>
      <c r="E66" s="5">
        <f>(E65+B64+B63+B62+B61+B60+B59+B58+B57+B56) / 10</f>
        <v>406.40860000000004</v>
      </c>
      <c r="F66" s="5">
        <f>(F65+B64+B63+B62+B61) / 5</f>
        <v>412.52719999999999</v>
      </c>
    </row>
    <row r="67" spans="1:6" x14ac:dyDescent="0.2">
      <c r="A67" s="4">
        <f t="shared" si="4"/>
        <v>2024</v>
      </c>
      <c r="E67" s="5">
        <f>(E66+E65+B64+B63+B62+B61+B60+B59+B58+B57) / 10</f>
        <v>407.37546000000009</v>
      </c>
      <c r="F67" s="5">
        <f>(F66+F65+B64+B63+B62) / 5</f>
        <v>413.28864000000004</v>
      </c>
    </row>
    <row r="68" spans="1:6" x14ac:dyDescent="0.2">
      <c r="A68" s="4">
        <f t="shared" si="4"/>
        <v>2025</v>
      </c>
      <c r="E68" s="5">
        <f>(E67+E66+E65+B64+B63+B62+B61+B60+B59+B58) / 10</f>
        <v>408.23200600000007</v>
      </c>
      <c r="F68" s="5">
        <f>(F67+F66+F65+B64+B63) / 5</f>
        <v>413.61436800000001</v>
      </c>
    </row>
    <row r="69" spans="1:6" x14ac:dyDescent="0.2">
      <c r="A69" s="4">
        <f t="shared" si="4"/>
        <v>2026</v>
      </c>
      <c r="E69" s="5">
        <f>(E68+E67+E66+E65+B64+B63++B62+B61+B60+B59) / 10</f>
        <v>408.95420660000002</v>
      </c>
      <c r="F69" s="5">
        <f>(F68+F67+F66+F65+B64) / 5</f>
        <v>413.48924159999996</v>
      </c>
    </row>
    <row r="70" spans="1:6" x14ac:dyDescent="0.2">
      <c r="A70" s="4">
        <f t="shared" si="4"/>
        <v>2027</v>
      </c>
      <c r="E70" s="5">
        <f>(E69+E68+E67+E66+E65+B64+B63+B62+B61+B60) / 10</f>
        <v>409.40862726000006</v>
      </c>
      <c r="F70" s="5">
        <f>(F69+F68+F67+F66+F65) / 5</f>
        <v>412.89708991999998</v>
      </c>
    </row>
    <row r="71" spans="1:6" x14ac:dyDescent="0.2">
      <c r="A71" s="4">
        <f t="shared" si="4"/>
        <v>2028</v>
      </c>
      <c r="E71" s="5">
        <f>(E70++E69+E68+E67+E66+E65+B64+B63+B62+B61) / 10</f>
        <v>409.67348998599999</v>
      </c>
      <c r="F71" s="5">
        <f t="shared" ref="F71:F134" si="5">(F70+F69+F68+F67+F66) / 5</f>
        <v>413.16330790399996</v>
      </c>
    </row>
    <row r="72" spans="1:6" x14ac:dyDescent="0.2">
      <c r="A72" s="4">
        <f t="shared" si="4"/>
        <v>2029</v>
      </c>
      <c r="E72" s="5">
        <f>(E71+E70+E69+E68+E67+E66+E65+B64+B63+B62) / 10</f>
        <v>409.7688389846</v>
      </c>
      <c r="F72" s="5">
        <f t="shared" si="5"/>
        <v>413.2905294848</v>
      </c>
    </row>
    <row r="73" spans="1:6" x14ac:dyDescent="0.2">
      <c r="A73" s="4">
        <f t="shared" si="4"/>
        <v>2030</v>
      </c>
      <c r="E73" s="5">
        <f>(E72+E71+E70+E69+E68+E67+E66+E65+B64+B63) / 10</f>
        <v>409.57972288306007</v>
      </c>
      <c r="F73" s="5">
        <f t="shared" si="5"/>
        <v>413.29090738176001</v>
      </c>
    </row>
    <row r="74" spans="1:6" x14ac:dyDescent="0.2">
      <c r="A74" s="4">
        <f t="shared" si="4"/>
        <v>2031</v>
      </c>
      <c r="E74" s="5">
        <f>(E73+E72+E71+E70+E69+E68+E67+E66+E65+B64) / 10</f>
        <v>409.11369517136603</v>
      </c>
      <c r="F74" s="5">
        <f t="shared" si="5"/>
        <v>413.22621525811189</v>
      </c>
    </row>
    <row r="75" spans="1:6" x14ac:dyDescent="0.2">
      <c r="A75" s="4">
        <f t="shared" si="4"/>
        <v>2032</v>
      </c>
      <c r="E75" s="5">
        <f>(E74+E73+E72+E71+E70+E69+E68+E67+E66+E65) / 10</f>
        <v>408.38006468850267</v>
      </c>
      <c r="F75" s="5">
        <f t="shared" si="5"/>
        <v>413.17360998973436</v>
      </c>
    </row>
    <row r="76" spans="1:6" x14ac:dyDescent="0.2">
      <c r="A76" s="4">
        <f t="shared" si="4"/>
        <v>2033</v>
      </c>
      <c r="E76" s="5">
        <f t="shared" ref="E76:E139" si="6">(E75+E74+E73+E72+E71+E70+E69+E68+E67+E66) / 10</f>
        <v>408.68947115735295</v>
      </c>
      <c r="F76" s="5">
        <f t="shared" si="5"/>
        <v>413.22891400368127</v>
      </c>
    </row>
    <row r="77" spans="1:6" x14ac:dyDescent="0.2">
      <c r="A77" s="4">
        <f t="shared" si="4"/>
        <v>2034</v>
      </c>
      <c r="E77" s="5">
        <f t="shared" si="6"/>
        <v>408.91755827308828</v>
      </c>
      <c r="F77" s="5">
        <f t="shared" si="5"/>
        <v>413.24203522361751</v>
      </c>
    </row>
    <row r="78" spans="1:6" x14ac:dyDescent="0.2">
      <c r="A78" s="4">
        <f t="shared" si="4"/>
        <v>2035</v>
      </c>
      <c r="E78" s="5">
        <f t="shared" si="6"/>
        <v>409.07176810039698</v>
      </c>
      <c r="F78" s="5">
        <f t="shared" si="5"/>
        <v>413.232336371381</v>
      </c>
    </row>
    <row r="79" spans="1:6" x14ac:dyDescent="0.2">
      <c r="A79" s="4">
        <f t="shared" si="4"/>
        <v>2036</v>
      </c>
      <c r="E79" s="5">
        <f t="shared" si="6"/>
        <v>409.15574431043672</v>
      </c>
      <c r="F79" s="5">
        <f t="shared" si="5"/>
        <v>413.22062216930516</v>
      </c>
    </row>
    <row r="80" spans="1:6" x14ac:dyDescent="0.2">
      <c r="A80" s="4">
        <f t="shared" si="4"/>
        <v>2037</v>
      </c>
      <c r="E80" s="5">
        <f t="shared" si="6"/>
        <v>409.17589808148034</v>
      </c>
      <c r="F80" s="5">
        <f t="shared" si="5"/>
        <v>413.21950355154388</v>
      </c>
    </row>
    <row r="81" spans="1:6" x14ac:dyDescent="0.2">
      <c r="A81" s="4">
        <f t="shared" si="4"/>
        <v>2038</v>
      </c>
      <c r="E81" s="5">
        <f t="shared" si="6"/>
        <v>409.15262516362839</v>
      </c>
      <c r="F81" s="5">
        <f t="shared" si="5"/>
        <v>413.22868226390574</v>
      </c>
    </row>
    <row r="82" spans="1:6" x14ac:dyDescent="0.2">
      <c r="A82" s="4">
        <f t="shared" si="4"/>
        <v>2039</v>
      </c>
      <c r="E82" s="5">
        <f t="shared" si="6"/>
        <v>409.10053868139124</v>
      </c>
      <c r="F82" s="5">
        <f t="shared" si="5"/>
        <v>413.22863591595069</v>
      </c>
    </row>
    <row r="83" spans="1:6" x14ac:dyDescent="0.2">
      <c r="A83" s="4">
        <f t="shared" si="4"/>
        <v>2040</v>
      </c>
      <c r="E83" s="5">
        <f t="shared" si="6"/>
        <v>409.03370865107041</v>
      </c>
      <c r="F83" s="5">
        <f t="shared" si="5"/>
        <v>413.22595605441728</v>
      </c>
    </row>
    <row r="84" spans="1:6" x14ac:dyDescent="0.2">
      <c r="A84" s="4">
        <f t="shared" si="4"/>
        <v>2041</v>
      </c>
      <c r="E84" s="5">
        <f t="shared" si="6"/>
        <v>408.9791072278714</v>
      </c>
      <c r="F84" s="5">
        <f t="shared" si="5"/>
        <v>413.22467999102457</v>
      </c>
    </row>
    <row r="85" spans="1:6" x14ac:dyDescent="0.2">
      <c r="A85" s="4">
        <f t="shared" si="4"/>
        <v>2042</v>
      </c>
      <c r="E85" s="5">
        <f t="shared" si="6"/>
        <v>408.96564843352201</v>
      </c>
      <c r="F85" s="5">
        <f t="shared" si="5"/>
        <v>413.22549155536842</v>
      </c>
    </row>
    <row r="86" spans="1:6" x14ac:dyDescent="0.2">
      <c r="A86" s="4">
        <f t="shared" si="4"/>
        <v>2043</v>
      </c>
      <c r="E86" s="5">
        <f t="shared" si="6"/>
        <v>409.02420680802391</v>
      </c>
      <c r="F86" s="5">
        <f t="shared" si="5"/>
        <v>413.22668915613338</v>
      </c>
    </row>
    <row r="87" spans="1:6" x14ac:dyDescent="0.2">
      <c r="A87" s="4">
        <f t="shared" si="4"/>
        <v>2044</v>
      </c>
      <c r="E87" s="5">
        <f t="shared" si="6"/>
        <v>409.05768037309093</v>
      </c>
      <c r="F87" s="5">
        <f t="shared" si="5"/>
        <v>413.22629053457894</v>
      </c>
    </row>
    <row r="88" spans="1:6" x14ac:dyDescent="0.2">
      <c r="A88" s="4">
        <f t="shared" si="4"/>
        <v>2045</v>
      </c>
      <c r="E88" s="5">
        <f t="shared" si="6"/>
        <v>409.07169258309119</v>
      </c>
      <c r="F88" s="5">
        <f t="shared" si="5"/>
        <v>413.22582145830449</v>
      </c>
    </row>
    <row r="89" spans="1:6" x14ac:dyDescent="0.2">
      <c r="A89" s="4">
        <f t="shared" si="4"/>
        <v>2046</v>
      </c>
      <c r="E89" s="5">
        <f t="shared" si="6"/>
        <v>409.07168503136057</v>
      </c>
      <c r="F89" s="5">
        <f t="shared" si="5"/>
        <v>413.2257945390819</v>
      </c>
    </row>
    <row r="90" spans="1:6" x14ac:dyDescent="0.2">
      <c r="A90" s="4">
        <f t="shared" si="4"/>
        <v>2047</v>
      </c>
      <c r="E90" s="5">
        <f t="shared" si="6"/>
        <v>409.063279103453</v>
      </c>
      <c r="F90" s="5">
        <f t="shared" si="5"/>
        <v>413.22601744869343</v>
      </c>
    </row>
    <row r="91" spans="1:6" x14ac:dyDescent="0.2">
      <c r="A91" s="4">
        <f t="shared" si="4"/>
        <v>2048</v>
      </c>
      <c r="E91" s="5">
        <f t="shared" si="6"/>
        <v>409.05201720565026</v>
      </c>
      <c r="F91" s="5">
        <f t="shared" si="5"/>
        <v>413.22612262735839</v>
      </c>
    </row>
    <row r="92" spans="1:6" x14ac:dyDescent="0.2">
      <c r="A92" s="4">
        <f t="shared" si="4"/>
        <v>2049</v>
      </c>
      <c r="E92" s="5">
        <f t="shared" si="6"/>
        <v>409.0419564098525</v>
      </c>
      <c r="F92" s="5">
        <f t="shared" si="5"/>
        <v>413.22600932160339</v>
      </c>
    </row>
    <row r="93" spans="1:6" x14ac:dyDescent="0.2">
      <c r="A93" s="4">
        <f t="shared" si="4"/>
        <v>2050</v>
      </c>
      <c r="E93" s="5">
        <f t="shared" si="6"/>
        <v>409.03609818269854</v>
      </c>
      <c r="F93" s="5">
        <f t="shared" si="5"/>
        <v>413.22595307900826</v>
      </c>
    </row>
    <row r="94" spans="1:6" x14ac:dyDescent="0.2">
      <c r="A94" s="4">
        <f t="shared" si="4"/>
        <v>2051</v>
      </c>
      <c r="E94" s="5">
        <f t="shared" si="6"/>
        <v>409.0363371358614</v>
      </c>
      <c r="F94" s="5">
        <f t="shared" si="5"/>
        <v>413.2259794031491</v>
      </c>
    </row>
    <row r="95" spans="1:6" x14ac:dyDescent="0.2">
      <c r="A95" s="4">
        <f t="shared" si="4"/>
        <v>2052</v>
      </c>
      <c r="E95" s="5">
        <f t="shared" si="6"/>
        <v>409.04206012666037</v>
      </c>
      <c r="F95" s="5">
        <f t="shared" si="5"/>
        <v>413.22601637596256</v>
      </c>
    </row>
    <row r="96" spans="1:6" x14ac:dyDescent="0.2">
      <c r="A96" s="4">
        <f t="shared" si="4"/>
        <v>2053</v>
      </c>
      <c r="E96" s="5">
        <f t="shared" si="6"/>
        <v>409.04970129597427</v>
      </c>
      <c r="F96" s="5">
        <f t="shared" si="5"/>
        <v>413.2260161614164</v>
      </c>
    </row>
    <row r="97" spans="1:6" x14ac:dyDescent="0.2">
      <c r="A97" s="4">
        <f t="shared" si="4"/>
        <v>2054</v>
      </c>
      <c r="E97" s="5">
        <f t="shared" si="6"/>
        <v>409.05225074476937</v>
      </c>
      <c r="F97" s="5">
        <f t="shared" si="5"/>
        <v>413.22599486822793</v>
      </c>
    </row>
    <row r="98" spans="1:6" x14ac:dyDescent="0.2">
      <c r="A98" s="4">
        <f t="shared" si="4"/>
        <v>2055</v>
      </c>
      <c r="E98" s="5">
        <f t="shared" si="6"/>
        <v>409.05170778193718</v>
      </c>
      <c r="F98" s="5">
        <f t="shared" si="5"/>
        <v>413.22599197755278</v>
      </c>
    </row>
    <row r="99" spans="1:6" x14ac:dyDescent="0.2">
      <c r="A99" s="4">
        <f t="shared" si="4"/>
        <v>2056</v>
      </c>
      <c r="E99" s="5">
        <f t="shared" si="6"/>
        <v>409.04970930182174</v>
      </c>
      <c r="F99" s="5">
        <f t="shared" si="5"/>
        <v>413.22599975726177</v>
      </c>
    </row>
    <row r="100" spans="1:6" x14ac:dyDescent="0.2">
      <c r="A100" s="4">
        <f t="shared" si="4"/>
        <v>2057</v>
      </c>
      <c r="E100" s="5">
        <f t="shared" si="6"/>
        <v>409.04751172886785</v>
      </c>
      <c r="F100" s="5">
        <f t="shared" si="5"/>
        <v>413.22600382808423</v>
      </c>
    </row>
    <row r="101" spans="1:6" x14ac:dyDescent="0.2">
      <c r="A101" s="4">
        <f t="shared" si="4"/>
        <v>2058</v>
      </c>
      <c r="E101" s="5">
        <f t="shared" si="6"/>
        <v>409.04593499140935</v>
      </c>
      <c r="F101" s="5">
        <f t="shared" si="5"/>
        <v>413.22600131850857</v>
      </c>
    </row>
    <row r="102" spans="1:6" x14ac:dyDescent="0.2">
      <c r="A102" s="4">
        <f t="shared" si="4"/>
        <v>2059</v>
      </c>
      <c r="E102" s="5">
        <f t="shared" si="6"/>
        <v>409.04532676998531</v>
      </c>
      <c r="F102" s="5">
        <f t="shared" si="5"/>
        <v>413.22599834992707</v>
      </c>
    </row>
    <row r="103" spans="1:6" x14ac:dyDescent="0.2">
      <c r="A103" s="4">
        <f t="shared" si="4"/>
        <v>2060</v>
      </c>
      <c r="E103" s="5">
        <f t="shared" si="6"/>
        <v>409.04566380599852</v>
      </c>
      <c r="F103" s="5">
        <f t="shared" si="5"/>
        <v>413.22599904626696</v>
      </c>
    </row>
    <row r="104" spans="1:6" x14ac:dyDescent="0.2">
      <c r="A104" s="4">
        <f t="shared" si="4"/>
        <v>2061</v>
      </c>
      <c r="E104" s="5">
        <f t="shared" si="6"/>
        <v>409.04662036832855</v>
      </c>
      <c r="F104" s="5">
        <f t="shared" si="5"/>
        <v>413.22600046000969</v>
      </c>
    </row>
    <row r="105" spans="1:6" x14ac:dyDescent="0.2">
      <c r="A105" s="4">
        <f t="shared" si="4"/>
        <v>2062</v>
      </c>
      <c r="E105" s="5">
        <f t="shared" si="6"/>
        <v>409.04764869157526</v>
      </c>
      <c r="F105" s="5">
        <f t="shared" si="5"/>
        <v>413.2260006005593</v>
      </c>
    </row>
    <row r="106" spans="1:6" x14ac:dyDescent="0.2">
      <c r="A106" s="4">
        <f t="shared" si="4"/>
        <v>2063</v>
      </c>
      <c r="E106" s="5">
        <f t="shared" si="6"/>
        <v>409.04820754806678</v>
      </c>
      <c r="F106" s="5">
        <f t="shared" si="5"/>
        <v>413.22599995505436</v>
      </c>
    </row>
    <row r="107" spans="1:6" x14ac:dyDescent="0.2">
      <c r="A107" s="4">
        <f t="shared" si="4"/>
        <v>2064</v>
      </c>
      <c r="E107" s="5">
        <f t="shared" si="6"/>
        <v>409.04805817327599</v>
      </c>
      <c r="F107" s="5">
        <f t="shared" si="5"/>
        <v>413.22599968236352</v>
      </c>
    </row>
    <row r="108" spans="1:6" x14ac:dyDescent="0.2">
      <c r="A108" s="4">
        <f t="shared" si="4"/>
        <v>2065</v>
      </c>
      <c r="E108" s="5">
        <f t="shared" si="6"/>
        <v>409.04763891612669</v>
      </c>
      <c r="F108" s="5">
        <f t="shared" si="5"/>
        <v>413.22599994885076</v>
      </c>
    </row>
    <row r="109" spans="1:6" x14ac:dyDescent="0.2">
      <c r="A109" s="4">
        <f t="shared" si="4"/>
        <v>2066</v>
      </c>
      <c r="E109" s="5">
        <f t="shared" si="6"/>
        <v>409.04723202954563</v>
      </c>
      <c r="F109" s="5">
        <f t="shared" si="5"/>
        <v>413.22600012936743</v>
      </c>
    </row>
    <row r="110" spans="1:6" x14ac:dyDescent="0.2">
      <c r="A110" s="4">
        <f t="shared" si="4"/>
        <v>2067</v>
      </c>
      <c r="E110" s="5">
        <f t="shared" si="6"/>
        <v>409.04698430231804</v>
      </c>
      <c r="F110" s="5">
        <f t="shared" si="5"/>
        <v>413.2260000632391</v>
      </c>
    </row>
    <row r="111" spans="1:6" x14ac:dyDescent="0.2">
      <c r="A111" s="4">
        <f t="shared" si="4"/>
        <v>2068</v>
      </c>
      <c r="E111" s="5">
        <f t="shared" si="6"/>
        <v>409.04693155966305</v>
      </c>
      <c r="F111" s="5">
        <f t="shared" si="5"/>
        <v>413.22599995577502</v>
      </c>
    </row>
    <row r="112" spans="1:6" x14ac:dyDescent="0.2">
      <c r="A112" s="4">
        <f t="shared" si="4"/>
        <v>2069</v>
      </c>
      <c r="E112" s="5">
        <f t="shared" si="6"/>
        <v>409.04703121648839</v>
      </c>
      <c r="F112" s="5">
        <f t="shared" si="5"/>
        <v>413.22599995591918</v>
      </c>
    </row>
    <row r="113" spans="1:6" x14ac:dyDescent="0.2">
      <c r="A113" s="4">
        <f t="shared" si="4"/>
        <v>2070</v>
      </c>
      <c r="E113" s="5">
        <f t="shared" si="6"/>
        <v>409.04720166113873</v>
      </c>
      <c r="F113" s="5">
        <f t="shared" si="5"/>
        <v>413.22600001063029</v>
      </c>
    </row>
    <row r="114" spans="1:6" x14ac:dyDescent="0.2">
      <c r="A114" s="4">
        <f t="shared" si="4"/>
        <v>2071</v>
      </c>
      <c r="E114" s="5">
        <f t="shared" si="6"/>
        <v>409.04735544665272</v>
      </c>
      <c r="F114" s="5">
        <f t="shared" si="5"/>
        <v>413.22600002298623</v>
      </c>
    </row>
    <row r="115" spans="1:6" x14ac:dyDescent="0.2">
      <c r="A115" s="4">
        <f t="shared" si="4"/>
        <v>2072</v>
      </c>
      <c r="E115" s="5">
        <f t="shared" si="6"/>
        <v>409.04742895448516</v>
      </c>
      <c r="F115" s="5">
        <f t="shared" si="5"/>
        <v>413.22600000170996</v>
      </c>
    </row>
    <row r="116" spans="1:6" x14ac:dyDescent="0.2">
      <c r="A116" s="4">
        <f t="shared" si="4"/>
        <v>2073</v>
      </c>
      <c r="E116" s="5">
        <f t="shared" si="6"/>
        <v>409.04740698077615</v>
      </c>
      <c r="F116" s="5">
        <f t="shared" si="5"/>
        <v>413.22599998940416</v>
      </c>
    </row>
    <row r="117" spans="1:6" x14ac:dyDescent="0.2">
      <c r="A117" s="4">
        <f t="shared" si="4"/>
        <v>2074</v>
      </c>
      <c r="E117" s="5">
        <f t="shared" si="6"/>
        <v>409.04732692404707</v>
      </c>
      <c r="F117" s="5">
        <f t="shared" si="5"/>
        <v>413.22599999612993</v>
      </c>
    </row>
    <row r="118" spans="1:6" x14ac:dyDescent="0.2">
      <c r="A118" s="4">
        <f t="shared" si="4"/>
        <v>2075</v>
      </c>
      <c r="E118" s="5">
        <f t="shared" si="6"/>
        <v>409.04725379912418</v>
      </c>
      <c r="F118" s="5">
        <f t="shared" si="5"/>
        <v>413.22600000417208</v>
      </c>
    </row>
    <row r="119" spans="1:6" x14ac:dyDescent="0.2">
      <c r="A119" s="4">
        <f t="shared" si="4"/>
        <v>2076</v>
      </c>
      <c r="E119" s="5">
        <f t="shared" si="6"/>
        <v>409.04721528742391</v>
      </c>
      <c r="F119" s="5">
        <f t="shared" si="5"/>
        <v>413.22600000288048</v>
      </c>
    </row>
    <row r="120" spans="1:6" x14ac:dyDescent="0.2">
      <c r="A120" s="4">
        <f t="shared" si="4"/>
        <v>2077</v>
      </c>
      <c r="E120" s="5">
        <f t="shared" si="6"/>
        <v>409.04721361321174</v>
      </c>
      <c r="F120" s="5">
        <f t="shared" si="5"/>
        <v>413.22599999885932</v>
      </c>
    </row>
    <row r="121" spans="1:6" x14ac:dyDescent="0.2">
      <c r="A121" s="4">
        <f t="shared" si="4"/>
        <v>2078</v>
      </c>
      <c r="E121" s="5">
        <f t="shared" si="6"/>
        <v>409.04723654430103</v>
      </c>
      <c r="F121" s="5">
        <f t="shared" si="5"/>
        <v>413.22599999828924</v>
      </c>
    </row>
    <row r="122" spans="1:6" x14ac:dyDescent="0.2">
      <c r="A122" s="4">
        <f t="shared" si="4"/>
        <v>2079</v>
      </c>
      <c r="E122" s="5">
        <f t="shared" si="6"/>
        <v>409.04726704276487</v>
      </c>
      <c r="F122" s="5">
        <f t="shared" si="5"/>
        <v>413.22600000006616</v>
      </c>
    </row>
    <row r="123" spans="1:6" x14ac:dyDescent="0.2">
      <c r="A123" s="4">
        <f t="shared" si="4"/>
        <v>2080</v>
      </c>
      <c r="E123" s="5">
        <f t="shared" si="6"/>
        <v>409.04729062539252</v>
      </c>
      <c r="F123" s="5">
        <f t="shared" si="5"/>
        <v>413.2260000008535</v>
      </c>
    </row>
    <row r="124" spans="1:6" x14ac:dyDescent="0.2">
      <c r="A124" s="4">
        <f t="shared" si="4"/>
        <v>2081</v>
      </c>
      <c r="E124" s="5">
        <f t="shared" si="6"/>
        <v>409.04729952181788</v>
      </c>
      <c r="F124" s="5">
        <f t="shared" si="5"/>
        <v>413.22600000018974</v>
      </c>
    </row>
    <row r="125" spans="1:6" x14ac:dyDescent="0.2">
      <c r="A125" s="4">
        <f t="shared" si="4"/>
        <v>2082</v>
      </c>
      <c r="E125" s="5">
        <f t="shared" si="6"/>
        <v>409.04729392933439</v>
      </c>
      <c r="F125" s="5">
        <f t="shared" si="5"/>
        <v>413.22599999965161</v>
      </c>
    </row>
    <row r="126" spans="1:6" x14ac:dyDescent="0.2">
      <c r="A126" s="4">
        <f t="shared" si="4"/>
        <v>2083</v>
      </c>
      <c r="E126" s="5">
        <f t="shared" si="6"/>
        <v>409.04728042681938</v>
      </c>
      <c r="F126" s="5">
        <f t="shared" si="5"/>
        <v>413.22599999981003</v>
      </c>
    </row>
    <row r="127" spans="1:6" x14ac:dyDescent="0.2">
      <c r="A127" s="4">
        <f t="shared" si="4"/>
        <v>2084</v>
      </c>
      <c r="E127" s="5">
        <f t="shared" si="6"/>
        <v>409.04726777142366</v>
      </c>
      <c r="F127" s="5">
        <f t="shared" si="5"/>
        <v>413.22600000011414</v>
      </c>
    </row>
    <row r="128" spans="1:6" x14ac:dyDescent="0.2">
      <c r="A128" s="4">
        <f t="shared" si="4"/>
        <v>2085</v>
      </c>
      <c r="E128" s="5">
        <f t="shared" si="6"/>
        <v>409.04726185616136</v>
      </c>
      <c r="F128" s="5">
        <f t="shared" si="5"/>
        <v>413.2260000001238</v>
      </c>
    </row>
    <row r="129" spans="1:6" x14ac:dyDescent="0.2">
      <c r="A129" s="4">
        <f t="shared" si="4"/>
        <v>2086</v>
      </c>
      <c r="E129" s="5">
        <f t="shared" si="6"/>
        <v>409.04726266186509</v>
      </c>
      <c r="F129" s="5">
        <f t="shared" si="5"/>
        <v>413.22599999997783</v>
      </c>
    </row>
    <row r="130" spans="1:6" x14ac:dyDescent="0.2">
      <c r="A130" s="4">
        <f t="shared" ref="A130:A138" si="7">A129+1</f>
        <v>2087</v>
      </c>
      <c r="E130" s="5">
        <f t="shared" si="6"/>
        <v>409.04726739930919</v>
      </c>
      <c r="F130" s="5">
        <f t="shared" si="5"/>
        <v>413.22599999993554</v>
      </c>
    </row>
    <row r="131" spans="1:6" x14ac:dyDescent="0.2">
      <c r="A131" s="4">
        <f t="shared" si="7"/>
        <v>2088</v>
      </c>
      <c r="E131" s="5">
        <f t="shared" si="6"/>
        <v>409.04727277791892</v>
      </c>
      <c r="F131" s="5">
        <f t="shared" si="5"/>
        <v>413.22599999999227</v>
      </c>
    </row>
    <row r="132" spans="1:6" x14ac:dyDescent="0.2">
      <c r="A132" s="4">
        <f t="shared" si="7"/>
        <v>2089</v>
      </c>
      <c r="E132" s="5">
        <f t="shared" si="6"/>
        <v>409.04727640128073</v>
      </c>
      <c r="F132" s="5">
        <f t="shared" si="5"/>
        <v>413.22600000002876</v>
      </c>
    </row>
    <row r="133" spans="1:6" x14ac:dyDescent="0.2">
      <c r="A133" s="4">
        <f t="shared" si="7"/>
        <v>2090</v>
      </c>
      <c r="E133" s="5">
        <f t="shared" si="6"/>
        <v>409.04727733713236</v>
      </c>
      <c r="F133" s="5">
        <f t="shared" si="5"/>
        <v>413.22600000001165</v>
      </c>
    </row>
    <row r="134" spans="1:6" x14ac:dyDescent="0.2">
      <c r="A134" s="4">
        <f t="shared" si="7"/>
        <v>2091</v>
      </c>
      <c r="E134" s="5">
        <f t="shared" si="6"/>
        <v>409.04727600830631</v>
      </c>
      <c r="F134" s="5">
        <f t="shared" si="5"/>
        <v>413.2259999999892</v>
      </c>
    </row>
    <row r="135" spans="1:6" x14ac:dyDescent="0.2">
      <c r="A135" s="4">
        <f t="shared" si="7"/>
        <v>2092</v>
      </c>
      <c r="E135" s="5">
        <f t="shared" si="6"/>
        <v>409.0472736569551</v>
      </c>
      <c r="F135" s="5">
        <f t="shared" ref="F135:F143" si="8">(F134+F133+F132+F131+F130) / 5</f>
        <v>413.22599999999147</v>
      </c>
    </row>
    <row r="136" spans="1:6" x14ac:dyDescent="0.2">
      <c r="A136" s="4">
        <f t="shared" si="7"/>
        <v>2093</v>
      </c>
      <c r="E136" s="5">
        <f t="shared" si="6"/>
        <v>409.04727162971716</v>
      </c>
      <c r="F136" s="5">
        <f t="shared" si="8"/>
        <v>413.22600000000267</v>
      </c>
    </row>
    <row r="137" spans="1:6" x14ac:dyDescent="0.2">
      <c r="A137" s="4">
        <f t="shared" si="7"/>
        <v>2094</v>
      </c>
      <c r="E137" s="5">
        <f t="shared" si="6"/>
        <v>409.04727075000699</v>
      </c>
      <c r="F137" s="5">
        <f t="shared" si="8"/>
        <v>413.22600000000477</v>
      </c>
    </row>
    <row r="138" spans="1:6" x14ac:dyDescent="0.2">
      <c r="A138" s="4">
        <f t="shared" si="7"/>
        <v>2095</v>
      </c>
      <c r="E138" s="5">
        <f t="shared" si="6"/>
        <v>409.04727104786531</v>
      </c>
      <c r="F138" s="5">
        <f t="shared" si="8"/>
        <v>413.22599999999994</v>
      </c>
    </row>
    <row r="139" spans="1:6" x14ac:dyDescent="0.2">
      <c r="A139" s="4">
        <f>A138+1</f>
        <v>2096</v>
      </c>
      <c r="E139" s="5">
        <f t="shared" si="6"/>
        <v>409.04727196703573</v>
      </c>
      <c r="F139" s="5">
        <f t="shared" si="8"/>
        <v>413.22599999999767</v>
      </c>
    </row>
    <row r="140" spans="1:6" x14ac:dyDescent="0.2">
      <c r="A140" s="4">
        <f t="shared" ref="A140" si="9">A139+1</f>
        <v>2097</v>
      </c>
      <c r="E140" s="5">
        <f t="shared" ref="E140:E143" si="10">(E139+E138+E137+E136+E135+E134+E133+E132+E131+E130) / 10</f>
        <v>409.04727289755272</v>
      </c>
      <c r="F140" s="5">
        <f t="shared" si="8"/>
        <v>413.22599999999932</v>
      </c>
    </row>
    <row r="141" spans="1:6" x14ac:dyDescent="0.2">
      <c r="A141" s="4">
        <f>A140+1</f>
        <v>2098</v>
      </c>
      <c r="E141" s="5">
        <f t="shared" si="10"/>
        <v>409.04727344737711</v>
      </c>
      <c r="F141" s="5">
        <f t="shared" si="8"/>
        <v>413.22600000000091</v>
      </c>
    </row>
    <row r="142" spans="1:6" x14ac:dyDescent="0.2">
      <c r="A142" s="4">
        <f>A141+1</f>
        <v>2099</v>
      </c>
      <c r="E142" s="5">
        <f t="shared" si="10"/>
        <v>409.04727351432291</v>
      </c>
      <c r="F142" s="5">
        <f t="shared" si="8"/>
        <v>413.22600000000045</v>
      </c>
    </row>
    <row r="143" spans="1:6" x14ac:dyDescent="0.2">
      <c r="A143" s="4">
        <f>A142+1</f>
        <v>2100</v>
      </c>
      <c r="E143" s="5">
        <f t="shared" si="10"/>
        <v>409.04727322562718</v>
      </c>
      <c r="F143" s="5">
        <f t="shared" si="8"/>
        <v>413.22599999999966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0AB23-54D0-B340-ADD4-9E6608CE1FCA}">
  <dimension ref="A1:H65"/>
  <sheetViews>
    <sheetView topLeftCell="A34" workbookViewId="0">
      <selection activeCell="B58" sqref="B58"/>
    </sheetView>
  </sheetViews>
  <sheetFormatPr baseColWidth="10" defaultColWidth="10.83203125" defaultRowHeight="16" x14ac:dyDescent="0.2"/>
  <cols>
    <col min="1" max="1" width="10.83203125" style="4"/>
    <col min="2" max="2" width="10.83203125" style="7"/>
    <col min="3" max="3" width="3.1640625" style="8" customWidth="1"/>
    <col min="4" max="5" width="10.83203125" style="8"/>
    <col min="6" max="6" width="3.1640625" style="8" customWidth="1"/>
    <col min="7" max="16384" width="10.83203125" style="8"/>
  </cols>
  <sheetData>
    <row r="1" spans="1:8" x14ac:dyDescent="0.2">
      <c r="A1" s="1" t="s">
        <v>0</v>
      </c>
      <c r="B1" s="6" t="s">
        <v>2</v>
      </c>
      <c r="D1" s="1"/>
      <c r="E1" s="1"/>
      <c r="G1" s="1"/>
      <c r="H1" s="1"/>
    </row>
    <row r="2" spans="1:8" x14ac:dyDescent="0.2">
      <c r="A2" s="3">
        <v>1958</v>
      </c>
      <c r="B2" s="9">
        <v>0.06</v>
      </c>
    </row>
    <row r="3" spans="1:8" x14ac:dyDescent="0.2">
      <c r="A3" s="3">
        <v>1959</v>
      </c>
      <c r="B3" s="9">
        <v>0.03</v>
      </c>
    </row>
    <row r="4" spans="1:8" x14ac:dyDescent="0.2">
      <c r="A4" s="3">
        <v>1960</v>
      </c>
      <c r="B4" s="9">
        <v>-0.03</v>
      </c>
    </row>
    <row r="5" spans="1:8" x14ac:dyDescent="0.2">
      <c r="A5" s="3">
        <v>1961</v>
      </c>
      <c r="B5" s="9">
        <v>0.06</v>
      </c>
    </row>
    <row r="6" spans="1:8" x14ac:dyDescent="0.2">
      <c r="A6" s="3">
        <v>1962</v>
      </c>
      <c r="B6" s="9">
        <v>0.03</v>
      </c>
    </row>
    <row r="7" spans="1:8" x14ac:dyDescent="0.2">
      <c r="A7" s="3">
        <v>1963</v>
      </c>
      <c r="B7" s="9">
        <v>0.05</v>
      </c>
    </row>
    <row r="8" spans="1:8" x14ac:dyDescent="0.2">
      <c r="A8" s="3">
        <v>1964</v>
      </c>
      <c r="B8" s="9">
        <v>-0.2</v>
      </c>
    </row>
    <row r="9" spans="1:8" x14ac:dyDescent="0.2">
      <c r="A9" s="3">
        <v>1965</v>
      </c>
      <c r="B9" s="9">
        <v>-0.11</v>
      </c>
    </row>
    <row r="10" spans="1:8" x14ac:dyDescent="0.2">
      <c r="A10" s="3">
        <v>1966</v>
      </c>
      <c r="B10" s="9">
        <v>-0.06</v>
      </c>
    </row>
    <row r="11" spans="1:8" x14ac:dyDescent="0.2">
      <c r="A11" s="3">
        <v>1967</v>
      </c>
      <c r="B11" s="9">
        <v>-0.02</v>
      </c>
    </row>
    <row r="12" spans="1:8" x14ac:dyDescent="0.2">
      <c r="A12" s="3">
        <v>1968</v>
      </c>
      <c r="B12" s="9">
        <v>-0.08</v>
      </c>
    </row>
    <row r="13" spans="1:8" x14ac:dyDescent="0.2">
      <c r="A13" s="3">
        <v>1969</v>
      </c>
      <c r="B13" s="9">
        <v>0.05</v>
      </c>
    </row>
    <row r="14" spans="1:8" x14ac:dyDescent="0.2">
      <c r="A14" s="3">
        <v>1970</v>
      </c>
      <c r="B14" s="9">
        <v>0.03</v>
      </c>
    </row>
    <row r="15" spans="1:8" x14ac:dyDescent="0.2">
      <c r="A15" s="3">
        <v>1971</v>
      </c>
      <c r="B15" s="9">
        <v>-0.08</v>
      </c>
    </row>
    <row r="16" spans="1:8" x14ac:dyDescent="0.2">
      <c r="A16" s="3">
        <v>1972</v>
      </c>
      <c r="B16" s="9">
        <v>0.01</v>
      </c>
    </row>
    <row r="17" spans="1:2" x14ac:dyDescent="0.2">
      <c r="A17" s="3">
        <v>1973</v>
      </c>
      <c r="B17" s="9">
        <v>0.16</v>
      </c>
    </row>
    <row r="18" spans="1:2" x14ac:dyDescent="0.2">
      <c r="A18" s="3">
        <v>1974</v>
      </c>
      <c r="B18" s="9">
        <v>-7.0000000000000007E-2</v>
      </c>
    </row>
    <row r="19" spans="1:2" x14ac:dyDescent="0.2">
      <c r="A19" s="3">
        <v>1975</v>
      </c>
      <c r="B19" s="9">
        <v>-0.01</v>
      </c>
    </row>
    <row r="20" spans="1:2" x14ac:dyDescent="0.2">
      <c r="A20" s="3">
        <v>1976</v>
      </c>
      <c r="B20" s="9">
        <v>-0.1</v>
      </c>
    </row>
    <row r="21" spans="1:2" x14ac:dyDescent="0.2">
      <c r="A21" s="3">
        <v>1977</v>
      </c>
      <c r="B21" s="9">
        <v>0.18</v>
      </c>
    </row>
    <row r="22" spans="1:2" x14ac:dyDescent="0.2">
      <c r="A22" s="3">
        <v>1978</v>
      </c>
      <c r="B22" s="9">
        <v>7.0000000000000007E-2</v>
      </c>
    </row>
    <row r="23" spans="1:2" x14ac:dyDescent="0.2">
      <c r="A23" s="3">
        <v>1979</v>
      </c>
      <c r="B23" s="9">
        <v>0.16</v>
      </c>
    </row>
    <row r="24" spans="1:2" x14ac:dyDescent="0.2">
      <c r="A24" s="3">
        <v>1980</v>
      </c>
      <c r="B24" s="9">
        <v>0.26</v>
      </c>
    </row>
    <row r="25" spans="1:2" x14ac:dyDescent="0.2">
      <c r="A25" s="3">
        <v>1981</v>
      </c>
      <c r="B25" s="9">
        <v>0.32</v>
      </c>
    </row>
    <row r="26" spans="1:2" x14ac:dyDescent="0.2">
      <c r="A26" s="3">
        <v>1982</v>
      </c>
      <c r="B26" s="9">
        <v>0.14000000000000001</v>
      </c>
    </row>
    <row r="27" spans="1:2" x14ac:dyDescent="0.2">
      <c r="A27" s="3">
        <v>1983</v>
      </c>
      <c r="B27" s="9">
        <v>0.31</v>
      </c>
    </row>
    <row r="28" spans="1:2" x14ac:dyDescent="0.2">
      <c r="A28" s="3">
        <v>1984</v>
      </c>
      <c r="B28" s="9">
        <v>0.16</v>
      </c>
    </row>
    <row r="29" spans="1:2" x14ac:dyDescent="0.2">
      <c r="A29" s="3">
        <v>1985</v>
      </c>
      <c r="B29" s="9">
        <v>0.12</v>
      </c>
    </row>
    <row r="30" spans="1:2" x14ac:dyDescent="0.2">
      <c r="A30" s="3">
        <v>1986</v>
      </c>
      <c r="B30" s="9">
        <v>0.18</v>
      </c>
    </row>
    <row r="31" spans="1:2" x14ac:dyDescent="0.2">
      <c r="A31" s="3">
        <v>1987</v>
      </c>
      <c r="B31" s="9">
        <v>0.32</v>
      </c>
    </row>
    <row r="32" spans="1:2" x14ac:dyDescent="0.2">
      <c r="A32" s="3">
        <v>1988</v>
      </c>
      <c r="B32" s="9">
        <v>0.39</v>
      </c>
    </row>
    <row r="33" spans="1:2" x14ac:dyDescent="0.2">
      <c r="A33" s="3">
        <v>1989</v>
      </c>
      <c r="B33" s="9">
        <v>0.27</v>
      </c>
    </row>
    <row r="34" spans="1:2" x14ac:dyDescent="0.2">
      <c r="A34" s="3">
        <v>1990</v>
      </c>
      <c r="B34" s="9">
        <v>0.45</v>
      </c>
    </row>
    <row r="35" spans="1:2" x14ac:dyDescent="0.2">
      <c r="A35" s="3">
        <v>1991</v>
      </c>
      <c r="B35" s="9">
        <v>0.4</v>
      </c>
    </row>
    <row r="36" spans="1:2" x14ac:dyDescent="0.2">
      <c r="A36" s="3">
        <v>1992</v>
      </c>
      <c r="B36" s="9">
        <v>0.22</v>
      </c>
    </row>
    <row r="37" spans="1:2" x14ac:dyDescent="0.2">
      <c r="A37" s="3">
        <v>1993</v>
      </c>
      <c r="B37" s="9">
        <v>0.23</v>
      </c>
    </row>
    <row r="38" spans="1:2" x14ac:dyDescent="0.2">
      <c r="A38" s="3">
        <v>1994</v>
      </c>
      <c r="B38" s="9">
        <v>0.32</v>
      </c>
    </row>
    <row r="39" spans="1:2" x14ac:dyDescent="0.2">
      <c r="A39" s="3">
        <v>1995</v>
      </c>
      <c r="B39" s="9">
        <v>0.45</v>
      </c>
    </row>
    <row r="40" spans="1:2" x14ac:dyDescent="0.2">
      <c r="A40" s="3">
        <v>1996</v>
      </c>
      <c r="B40" s="9">
        <v>0.33</v>
      </c>
    </row>
    <row r="41" spans="1:2" x14ac:dyDescent="0.2">
      <c r="A41" s="3">
        <v>1997</v>
      </c>
      <c r="B41" s="9">
        <v>0.46</v>
      </c>
    </row>
    <row r="42" spans="1:2" x14ac:dyDescent="0.2">
      <c r="A42" s="3">
        <v>1998</v>
      </c>
      <c r="B42" s="9">
        <v>0.61</v>
      </c>
    </row>
    <row r="43" spans="1:2" x14ac:dyDescent="0.2">
      <c r="A43" s="3">
        <v>1999</v>
      </c>
      <c r="B43" s="9">
        <v>0.38</v>
      </c>
    </row>
    <row r="44" spans="1:2" x14ac:dyDescent="0.2">
      <c r="A44" s="3">
        <v>2000</v>
      </c>
      <c r="B44" s="9">
        <v>0.39</v>
      </c>
    </row>
    <row r="45" spans="1:2" x14ac:dyDescent="0.2">
      <c r="A45" s="3">
        <v>2001</v>
      </c>
      <c r="B45" s="9">
        <v>0.53</v>
      </c>
    </row>
    <row r="46" spans="1:2" x14ac:dyDescent="0.2">
      <c r="A46" s="3">
        <v>2002</v>
      </c>
      <c r="B46" s="9">
        <v>0.63</v>
      </c>
    </row>
    <row r="47" spans="1:2" x14ac:dyDescent="0.2">
      <c r="A47" s="3">
        <v>2003</v>
      </c>
      <c r="B47" s="9">
        <v>0.62</v>
      </c>
    </row>
    <row r="48" spans="1:2" x14ac:dyDescent="0.2">
      <c r="A48" s="3">
        <v>2004</v>
      </c>
      <c r="B48" s="9">
        <v>0.53</v>
      </c>
    </row>
    <row r="49" spans="1:2" x14ac:dyDescent="0.2">
      <c r="A49" s="3">
        <v>2005</v>
      </c>
      <c r="B49" s="9">
        <v>0.67</v>
      </c>
    </row>
    <row r="50" spans="1:2" x14ac:dyDescent="0.2">
      <c r="A50" s="3">
        <v>2006</v>
      </c>
      <c r="B50" s="9">
        <v>0.63</v>
      </c>
    </row>
    <row r="51" spans="1:2" x14ac:dyDescent="0.2">
      <c r="A51" s="3">
        <v>2007</v>
      </c>
      <c r="B51" s="9">
        <v>0.66</v>
      </c>
    </row>
    <row r="52" spans="1:2" x14ac:dyDescent="0.2">
      <c r="A52" s="3">
        <v>2008</v>
      </c>
      <c r="B52" s="9">
        <v>0.54</v>
      </c>
    </row>
    <row r="53" spans="1:2" x14ac:dyDescent="0.2">
      <c r="A53" s="3">
        <v>2009</v>
      </c>
      <c r="B53" s="9">
        <v>0.65</v>
      </c>
    </row>
    <row r="54" spans="1:2" x14ac:dyDescent="0.2">
      <c r="A54" s="3">
        <v>2010</v>
      </c>
      <c r="B54" s="9">
        <v>0.72</v>
      </c>
    </row>
    <row r="55" spans="1:2" x14ac:dyDescent="0.2">
      <c r="A55" s="3">
        <v>2011</v>
      </c>
      <c r="B55" s="9">
        <v>0.61</v>
      </c>
    </row>
    <row r="56" spans="1:2" x14ac:dyDescent="0.2">
      <c r="A56" s="3">
        <v>2012</v>
      </c>
      <c r="B56" s="9">
        <v>0.65</v>
      </c>
    </row>
    <row r="57" spans="1:2" x14ac:dyDescent="0.2">
      <c r="A57" s="3">
        <v>2013</v>
      </c>
      <c r="B57" s="9">
        <v>0.67</v>
      </c>
    </row>
    <row r="58" spans="1:2" x14ac:dyDescent="0.2">
      <c r="A58" s="3">
        <v>2014</v>
      </c>
      <c r="B58" s="9">
        <v>0.74</v>
      </c>
    </row>
    <row r="59" spans="1:2" x14ac:dyDescent="0.2">
      <c r="A59" s="3">
        <v>2015</v>
      </c>
      <c r="B59" s="9">
        <v>0.89</v>
      </c>
    </row>
    <row r="60" spans="1:2" x14ac:dyDescent="0.2">
      <c r="A60" s="3">
        <v>2016</v>
      </c>
      <c r="B60" s="9">
        <v>1.01</v>
      </c>
    </row>
    <row r="61" spans="1:2" x14ac:dyDescent="0.2">
      <c r="A61" s="3">
        <v>2017</v>
      </c>
      <c r="B61" s="9">
        <v>0.92</v>
      </c>
    </row>
    <row r="62" spans="1:2" x14ac:dyDescent="0.2">
      <c r="A62" s="3">
        <v>2018</v>
      </c>
      <c r="B62" s="9">
        <v>0.84</v>
      </c>
    </row>
    <row r="63" spans="1:2" x14ac:dyDescent="0.2">
      <c r="A63" s="3">
        <v>2019</v>
      </c>
      <c r="B63" s="9">
        <v>0.97</v>
      </c>
    </row>
    <row r="64" spans="1:2" x14ac:dyDescent="0.2">
      <c r="A64" s="3">
        <v>2020</v>
      </c>
      <c r="B64" s="9">
        <v>1.02</v>
      </c>
    </row>
    <row r="65" spans="1:2" x14ac:dyDescent="0.2">
      <c r="A65" s="3">
        <v>2021</v>
      </c>
      <c r="B65" s="9">
        <v>0.84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CO2 Data Set 1</vt:lpstr>
      <vt:lpstr>Temps Data Set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Kuai</cp:lastModifiedBy>
  <dcterms:created xsi:type="dcterms:W3CDTF">2022-09-28T12:32:36Z</dcterms:created>
  <dcterms:modified xsi:type="dcterms:W3CDTF">2022-11-06T19:10:28Z</dcterms:modified>
</cp:coreProperties>
</file>