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karim/ownCloud/06_Germany/05_Consultancy Knowledge/02_Testing/"/>
    </mc:Choice>
  </mc:AlternateContent>
  <bookViews>
    <workbookView xWindow="-31840" yWindow="-1100" windowWidth="28800" windowHeight="17540" tabRatio="268"/>
  </bookViews>
  <sheets>
    <sheet name="Test Duration Calculator" sheetId="3" r:id="rId1"/>
  </sheets>
  <definedNames>
    <definedName name="control_p">#REF!</definedName>
    <definedName name="control_se">#REF!</definedName>
    <definedName name="variation_p">#REF!</definedName>
    <definedName name="variation_se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3" l="1"/>
  <c r="F3" i="3"/>
  <c r="E4" i="3"/>
  <c r="F4" i="3"/>
  <c r="E5" i="3"/>
  <c r="F5" i="3"/>
  <c r="E6" i="3"/>
  <c r="F6" i="3"/>
</calcChain>
</file>

<file path=xl/sharedStrings.xml><?xml version="1.0" encoding="utf-8"?>
<sst xmlns="http://schemas.openxmlformats.org/spreadsheetml/2006/main" count="10" uniqueCount="10">
  <si>
    <t>Number of Visitors</t>
  </si>
  <si>
    <t>Number of Days</t>
  </si>
  <si>
    <t>Number of Variations in Test</t>
  </si>
  <si>
    <t>Expected Improvement in Conversion Rate in %</t>
  </si>
  <si>
    <t>Confidence</t>
  </si>
  <si>
    <t>Test  Duration Calculator</t>
  </si>
  <si>
    <t xml:space="preserve">Input variables </t>
  </si>
  <si>
    <t>estimated duration</t>
  </si>
  <si>
    <t>Existing Conversion Rate in % on Primary Goal</t>
  </si>
  <si>
    <t>Average number of daily visitors on test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</si>
</sst>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b/>
      <sz val="14"/>
      <color rgb="FFFFFFFF"/>
      <name val="Open Sans"/>
      <family val="2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A485"/>
        <bgColor rgb="FF000000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Font="1"/>
    <xf numFmtId="0" fontId="0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horizontal="center"/>
    </xf>
    <xf numFmtId="10" fontId="4" fillId="2" borderId="6" xfId="11" applyNumberFormat="1" applyFont="1" applyFill="1" applyBorder="1" applyAlignment="1">
      <alignment horizontal="center" vertical="center"/>
    </xf>
    <xf numFmtId="10" fontId="4" fillId="2" borderId="7" xfId="11" applyNumberFormat="1" applyFont="1" applyFill="1" applyBorder="1" applyAlignment="1">
      <alignment horizontal="center" vertical="center"/>
    </xf>
    <xf numFmtId="0" fontId="4" fillId="2" borderId="7" xfId="0" applyNumberFormat="1" applyFont="1" applyFill="1" applyBorder="1" applyAlignment="1">
      <alignment horizontal="center" vertical="center"/>
    </xf>
    <xf numFmtId="3" fontId="4" fillId="2" borderId="8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" fillId="0" borderId="0" xfId="0" applyFont="1" applyFill="1"/>
    <xf numFmtId="0" fontId="5" fillId="0" borderId="1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" fontId="4" fillId="4" borderId="10" xfId="0" applyNumberFormat="1" applyFont="1" applyFill="1" applyBorder="1" applyAlignment="1">
      <alignment horizontal="center"/>
    </xf>
    <xf numFmtId="1" fontId="5" fillId="4" borderId="11" xfId="0" applyNumberFormat="1" applyFont="1" applyFill="1" applyBorder="1" applyAlignment="1">
      <alignment horizontal="center"/>
    </xf>
    <xf numFmtId="1" fontId="4" fillId="4" borderId="12" xfId="0" applyNumberFormat="1" applyFont="1" applyFill="1" applyBorder="1" applyAlignment="1">
      <alignment horizontal="center"/>
    </xf>
    <xf numFmtId="1" fontId="5" fillId="4" borderId="9" xfId="0" applyNumberFormat="1" applyFont="1" applyFill="1" applyBorder="1" applyAlignment="1">
      <alignment horizontal="center"/>
    </xf>
    <xf numFmtId="1" fontId="4" fillId="4" borderId="13" xfId="0" applyNumberFormat="1" applyFont="1" applyFill="1" applyBorder="1" applyAlignment="1">
      <alignment horizontal="center"/>
    </xf>
    <xf numFmtId="1" fontId="5" fillId="4" borderId="14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1" xfId="0" applyFont="1" applyFill="1" applyBorder="1" applyAlignment="1">
      <alignment vertical="center"/>
    </xf>
    <xf numFmtId="49" fontId="4" fillId="0" borderId="4" xfId="0" applyNumberFormat="1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vertical="center" wrapText="1"/>
    </xf>
    <xf numFmtId="9" fontId="4" fillId="0" borderId="4" xfId="0" applyNumberFormat="1" applyFont="1" applyFill="1" applyBorder="1" applyAlignment="1">
      <alignment vertical="center"/>
    </xf>
    <xf numFmtId="9" fontId="4" fillId="0" borderId="4" xfId="0" applyNumberFormat="1" applyFont="1" applyFill="1" applyBorder="1"/>
    <xf numFmtId="10" fontId="4" fillId="0" borderId="15" xfId="0" applyNumberFormat="1" applyFont="1" applyFill="1" applyBorder="1"/>
    <xf numFmtId="9" fontId="4" fillId="0" borderId="16" xfId="0" applyNumberFormat="1" applyFont="1" applyFill="1" applyBorder="1"/>
    <xf numFmtId="1" fontId="4" fillId="4" borderId="16" xfId="0" applyNumberFormat="1" applyFont="1" applyFill="1" applyBorder="1" applyAlignment="1">
      <alignment horizontal="center"/>
    </xf>
    <xf numFmtId="1" fontId="5" fillId="4" borderId="17" xfId="0" applyNumberFormat="1" applyFont="1" applyFill="1" applyBorder="1" applyAlignment="1">
      <alignment horizontal="center"/>
    </xf>
  </cellXfs>
  <cellStyles count="14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Prozent" xfId="11" builtinId="5"/>
    <cellStyle name="Stand.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231852</xdr:colOff>
      <xdr:row>0</xdr:row>
      <xdr:rowOff>76200</xdr:rowOff>
    </xdr:from>
    <xdr:to>
      <xdr:col>0</xdr:col>
      <xdr:colOff>1591734</xdr:colOff>
      <xdr:row>1</xdr:row>
      <xdr:rowOff>24518</xdr:rowOff>
    </xdr:to>
    <xdr:pic>
      <xdr:nvPicPr>
        <xdr:cNvPr id="3" name="Image 10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31852" y="76200"/>
          <a:ext cx="1359882" cy="7018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zoomScale="150" zoomScaleNormal="150" zoomScalePageLayoutView="92" workbookViewId="0">
      <selection activeCell="E17" sqref="E17"/>
    </sheetView>
  </sheetViews>
  <sheetFormatPr baseColWidth="10" defaultRowHeight="16" x14ac:dyDescent="0.2"/>
  <cols>
    <col min="1" max="1" width="40.83203125" style="1" customWidth="1"/>
    <col min="2" max="2" width="12" style="1" customWidth="1"/>
    <col min="3" max="3" width="12" style="1" hidden="1" customWidth="1"/>
    <col min="4" max="4" width="12" style="1" bestFit="1" customWidth="1"/>
    <col min="5" max="5" width="19.33203125" style="1" bestFit="1" customWidth="1"/>
    <col min="6" max="6" width="16.6640625" style="1" bestFit="1" customWidth="1"/>
    <col min="7" max="7" width="10.83203125" style="1"/>
    <col min="8" max="8" width="17" style="1" customWidth="1"/>
    <col min="9" max="16384" width="10.83203125" style="1"/>
  </cols>
  <sheetData>
    <row r="1" spans="1:14" ht="59" customHeight="1" x14ac:dyDescent="0.2">
      <c r="A1" s="9" t="s">
        <v>5</v>
      </c>
      <c r="B1" s="9"/>
      <c r="C1" s="9"/>
      <c r="D1" s="9"/>
      <c r="E1" s="9"/>
      <c r="F1" s="9"/>
    </row>
    <row r="2" spans="1:14" s="3" customFormat="1" ht="17" thickBot="1" x14ac:dyDescent="0.3">
      <c r="A2" s="10"/>
      <c r="B2" s="10"/>
      <c r="C2" s="10"/>
      <c r="D2" s="11" t="s">
        <v>4</v>
      </c>
      <c r="E2" s="12" t="s">
        <v>0</v>
      </c>
      <c r="F2" s="13" t="s">
        <v>1</v>
      </c>
      <c r="K2" s="4"/>
      <c r="L2" s="4"/>
      <c r="M2" s="4"/>
      <c r="N2" s="4"/>
    </row>
    <row r="3" spans="1:14" s="3" customFormat="1" x14ac:dyDescent="0.25">
      <c r="A3" s="21" t="s">
        <v>8</v>
      </c>
      <c r="B3" s="5">
        <v>5.6000000000000001E-2</v>
      </c>
      <c r="C3" s="10"/>
      <c r="D3" s="25">
        <v>0.8</v>
      </c>
      <c r="E3" s="14">
        <f>$B$5*(16*POWER(SQRT($B$3*(1-$B$3))/($B$3*$B$4),2))</f>
        <v>215771.42857142855</v>
      </c>
      <c r="F3" s="15">
        <f>E3/$B$6</f>
        <v>17.980952380952377</v>
      </c>
    </row>
    <row r="4" spans="1:14" s="3" customFormat="1" ht="18" customHeight="1" thickBot="1" x14ac:dyDescent="0.3">
      <c r="A4" s="22" t="s">
        <v>3</v>
      </c>
      <c r="B4" s="6">
        <v>0.05</v>
      </c>
      <c r="C4" s="10"/>
      <c r="D4" s="26">
        <v>0.9</v>
      </c>
      <c r="E4" s="16">
        <f>$B$5*(21*POWER(SQRT($B$3*(1-$B$3))/($B$3*$B$4),2))</f>
        <v>283200</v>
      </c>
      <c r="F4" s="17">
        <f>E4/$B$6</f>
        <v>23.6</v>
      </c>
    </row>
    <row r="5" spans="1:14" s="3" customFormat="1" ht="19" customHeight="1" thickBot="1" x14ac:dyDescent="0.3">
      <c r="A5" s="23" t="s">
        <v>2</v>
      </c>
      <c r="B5" s="7">
        <v>2</v>
      </c>
      <c r="C5" s="10"/>
      <c r="D5" s="28">
        <v>0.95</v>
      </c>
      <c r="E5" s="29">
        <f>$B$5*(26*POWER(SQRT($B$3*(1-$B$3))/($B$3*$B$4),2))</f>
        <v>350628.57142857142</v>
      </c>
      <c r="F5" s="30">
        <f>E5/$B$6</f>
        <v>29.219047619047618</v>
      </c>
    </row>
    <row r="6" spans="1:14" s="3" customFormat="1" ht="20" customHeight="1" thickBot="1" x14ac:dyDescent="0.3">
      <c r="A6" s="24" t="s">
        <v>9</v>
      </c>
      <c r="B6" s="8">
        <v>12000</v>
      </c>
      <c r="C6" s="10"/>
      <c r="D6" s="27">
        <v>0.97499999999999998</v>
      </c>
      <c r="E6" s="18">
        <f>$B$5*(31*POWER(SQRT($B$3*(1-$B$3))/($B$3*$B$4),2))</f>
        <v>418057.14285714284</v>
      </c>
      <c r="F6" s="19">
        <f>E6/$B$6</f>
        <v>34.838095238095235</v>
      </c>
    </row>
    <row r="7" spans="1:14" x14ac:dyDescent="0.2">
      <c r="B7" s="20" t="s">
        <v>6</v>
      </c>
      <c r="F7" s="20" t="s">
        <v>7</v>
      </c>
    </row>
    <row r="8" spans="1:14" x14ac:dyDescent="0.2">
      <c r="D8" s="2"/>
    </row>
  </sheetData>
  <mergeCells count="2">
    <mergeCell ref="K2:N2"/>
    <mergeCell ref="A1:F1"/>
  </mergeCells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Test Duration Calculator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</dc:creator>
  <cp:lastModifiedBy>Microsoft Office-Anwender</cp:lastModifiedBy>
  <dcterms:created xsi:type="dcterms:W3CDTF">2014-02-14T13:19:39Z</dcterms:created>
  <dcterms:modified xsi:type="dcterms:W3CDTF">2017-07-31T09:11:21Z</dcterms:modified>
</cp:coreProperties>
</file>