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OneDrive - USherbrooke\Uni\S2\APP4 S2\Chiffriers Excel\"/>
    </mc:Choice>
  </mc:AlternateContent>
  <xr:revisionPtr revIDLastSave="0" documentId="13_ncr:1_{5FE4701B-171A-4E58-A4B3-126D3C67B3B1}" xr6:coauthVersionLast="47" xr6:coauthVersionMax="47" xr10:uidLastSave="{00000000-0000-0000-0000-000000000000}"/>
  <bookViews>
    <workbookView xWindow="-108" yWindow="-108" windowWidth="23256" windowHeight="12456" xr2:uid="{E2FA3A82-89C9-4C9A-BE69-0884F0CB9383}"/>
  </bookViews>
  <sheets>
    <sheet name="Sources éner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<sst xmlns="http://schemas.openxmlformats.org/spreadsheetml/2006/main" count="89" uniqueCount="54">
  <si>
    <r>
      <t xml:space="preserve">SCORE D'IMPACT EN FONCTION </t>
    </r>
    <r>
      <rPr>
        <b/>
        <sz val="11"/>
        <color theme="1"/>
        <rFont val="Calibri"/>
        <family val="2"/>
        <scheme val="minor"/>
      </rPr>
      <t>D'UNE ÉOLIENNE DE 2 MW</t>
    </r>
  </si>
  <si>
    <t>GWh/an</t>
  </si>
  <si>
    <t>Durée de vie (ans)</t>
  </si>
  <si>
    <t>Toxicité humaine cancérigène</t>
  </si>
  <si>
    <t>Toxicité humaine non-cancérigène</t>
  </si>
  <si>
    <t>Respiratoire inorganique</t>
  </si>
  <si>
    <t>Radiation ionisante</t>
  </si>
  <si>
    <t>Destruction de la couche d'ozone</t>
  </si>
  <si>
    <t>Respiratoire organiques</t>
  </si>
  <si>
    <t>Ecotoxicité aquatique</t>
  </si>
  <si>
    <t>Ecotoxicité terrestre</t>
  </si>
  <si>
    <t>Occupation des terres</t>
  </si>
  <si>
    <t>Acidification terrestre</t>
  </si>
  <si>
    <t>Acidification aquatique</t>
  </si>
  <si>
    <t>Eutrophisation aquatique</t>
  </si>
  <si>
    <t>Réchauffement climatique</t>
  </si>
  <si>
    <t>Energie non renouvelable</t>
  </si>
  <si>
    <t>Extraction minière</t>
  </si>
  <si>
    <t>kg-eq chloroéthylène/kg</t>
  </si>
  <si>
    <t>kg-eq chloroéthylène / kg</t>
  </si>
  <si>
    <t>kg-eq PM-2,5</t>
  </si>
  <si>
    <t>bq-eq C14</t>
  </si>
  <si>
    <t>kg-eq CFC11</t>
  </si>
  <si>
    <t>kg-eq éthylène</t>
  </si>
  <si>
    <t>kg-eq triéthylène glycol</t>
  </si>
  <si>
    <t>kg-eq triéthylène</t>
  </si>
  <si>
    <t>m².an</t>
  </si>
  <si>
    <t>kg-eq SO2</t>
  </si>
  <si>
    <t>kg-eq S02</t>
  </si>
  <si>
    <t>kg-eq PO4</t>
  </si>
  <si>
    <t>kg-eq CO2</t>
  </si>
  <si>
    <t>MJ primaires</t>
  </si>
  <si>
    <t>MJ additionnels</t>
  </si>
  <si>
    <t>Nacelle</t>
  </si>
  <si>
    <t>Câbles</t>
  </si>
  <si>
    <t>Électricité</t>
  </si>
  <si>
    <t>Pâles</t>
  </si>
  <si>
    <t>Tour</t>
  </si>
  <si>
    <t>Route</t>
  </si>
  <si>
    <t>Fondations</t>
  </si>
  <si>
    <t>Production</t>
  </si>
  <si>
    <t>Distribution</t>
  </si>
  <si>
    <t>Fin de vie</t>
  </si>
  <si>
    <r>
      <t xml:space="preserve">SCORE D'IMPACT POUR 1M2 </t>
    </r>
    <r>
      <rPr>
        <b/>
        <sz val="11"/>
        <color theme="1"/>
        <rFont val="Calibri"/>
        <family val="2"/>
        <scheme val="minor"/>
      </rPr>
      <t>DE PANNEAU SOLAIRE POLYCRISTALLIN</t>
    </r>
  </si>
  <si>
    <t>Couche Si</t>
  </si>
  <si>
    <t>Panneau</t>
  </si>
  <si>
    <t>Cellule</t>
  </si>
  <si>
    <t>Électricité et énergie</t>
  </si>
  <si>
    <t>Autres éléments</t>
  </si>
  <si>
    <t>Usine de production</t>
  </si>
  <si>
    <t>Transport</t>
  </si>
  <si>
    <t>NOTE:</t>
  </si>
  <si>
    <r>
      <t xml:space="preserve">Pour simplifier l'analyse, il sera supposé que le choix d'emplacement des </t>
    </r>
    <r>
      <rPr>
        <b/>
        <i/>
        <sz val="14"/>
        <color theme="1"/>
        <rFont val="Calibri"/>
        <family val="2"/>
        <scheme val="minor"/>
      </rPr>
      <t>data center</t>
    </r>
    <r>
      <rPr>
        <b/>
        <sz val="14"/>
        <color theme="1"/>
        <rFont val="Calibri"/>
        <family val="2"/>
        <scheme val="minor"/>
      </rPr>
      <t xml:space="preserve"> n'aura pas d'influence sur les capacités de production des deux sources énergétiques proposées</t>
    </r>
  </si>
  <si>
    <t>Capacité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</si>
</sst>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E+0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11"/>
      <color theme="1"/>
      <name val="Cambria"/>
      <family val="1"/>
    </font>
    <font>
      <i/>
      <sz val="8"/>
      <color rgb="FF000000"/>
      <name val="Calibri"/>
      <family val="2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0" xfId="0" applyFont="1"/>
    <xf numFmtId="11" fontId="7" fillId="2" borderId="5" xfId="0" applyNumberFormat="1" applyFont="1" applyFill="1" applyBorder="1" applyAlignment="1">
      <alignment horizontal="right" vertical="center"/>
    </xf>
    <xf numFmtId="164" fontId="0" fillId="0" borderId="6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1" fontId="7" fillId="2" borderId="9" xfId="0" applyNumberFormat="1" applyFont="1" applyFill="1" applyBorder="1" applyAlignment="1">
      <alignment horizontal="right" vertical="center"/>
    </xf>
    <xf numFmtId="164" fontId="0" fillId="0" borderId="10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11" xfId="0" applyNumberFormat="1" applyBorder="1" applyAlignment="1">
      <alignment vertical="center"/>
    </xf>
    <xf numFmtId="0" fontId="8" fillId="0" borderId="0" xfId="0" applyFont="1"/>
    <xf numFmtId="0" fontId="9" fillId="0" borderId="0" xfId="0" applyFont="1"/>
    <xf numFmtId="11" fontId="7" fillId="2" borderId="3" xfId="0" applyNumberFormat="1" applyFont="1" applyFill="1" applyBorder="1" applyAlignment="1">
      <alignment horizontal="right" vertical="center"/>
    </xf>
    <xf numFmtId="11" fontId="9" fillId="3" borderId="6" xfId="0" applyNumberFormat="1" applyFont="1" applyFill="1" applyBorder="1" applyAlignment="1">
      <alignment horizontal="right" vertical="center"/>
    </xf>
    <xf numFmtId="11" fontId="9" fillId="3" borderId="10" xfId="0" applyNumberFormat="1" applyFont="1" applyFill="1" applyBorder="1" applyAlignment="1">
      <alignment horizontal="right" vertical="center"/>
    </xf>
    <xf numFmtId="11" fontId="9" fillId="3" borderId="12" xfId="0" applyNumberFormat="1" applyFont="1" applyFill="1" applyBorder="1" applyAlignment="1">
      <alignment horizontal="right" vertical="center"/>
    </xf>
    <xf numFmtId="164" fontId="0" fillId="0" borderId="12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0" fontId="0" fillId="0" borderId="0" xfId="1" applyNumberFormat="1" applyFont="1"/>
    <xf numFmtId="11" fontId="9" fillId="0" borderId="10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10" fontId="9" fillId="0" borderId="0" xfId="1" applyNumberFormat="1" applyFont="1" applyBorder="1" applyAlignment="1">
      <alignment vertical="center"/>
    </xf>
    <xf numFmtId="164" fontId="9" fillId="0" borderId="0" xfId="0" applyNumberFormat="1" applyFont="1" applyAlignment="1">
      <alignment vertical="center"/>
    </xf>
    <xf numFmtId="165" fontId="9" fillId="0" borderId="0" xfId="0" applyNumberFormat="1" applyFont="1" applyAlignment="1">
      <alignment vertical="center"/>
    </xf>
    <xf numFmtId="11" fontId="0" fillId="0" borderId="0" xfId="0" applyNumberFormat="1"/>
    <xf numFmtId="166" fontId="0" fillId="0" borderId="0" xfId="0" applyNumberFormat="1"/>
    <xf numFmtId="0" fontId="10" fillId="0" borderId="0" xfId="0" applyFont="1"/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749D5-C395-411F-B52E-4A71D5728E1E}">
  <dimension ref="A1:T35"/>
  <sheetViews>
    <sheetView tabSelected="1" topLeftCell="A11" zoomScale="85" zoomScaleNormal="85" workbookViewId="0">
      <selection activeCell="G35" sqref="G35"/>
    </sheetView>
  </sheetViews>
  <sheetFormatPr baseColWidth="10" defaultColWidth="11.44140625" defaultRowHeight="14.4" x14ac:dyDescent="0.3"/>
  <cols>
    <col min="1" max="1" width="18.21875" customWidth="1"/>
    <col min="2" max="2" width="12.88671875" customWidth="1"/>
    <col min="4" max="4" width="12.44140625" customWidth="1"/>
    <col min="6" max="6" width="12.5546875" customWidth="1"/>
    <col min="7" max="7" width="12" customWidth="1"/>
    <col min="11" max="11" width="12.88671875" customWidth="1"/>
    <col min="13" max="13" width="14.109375" customWidth="1"/>
    <col min="14" max="15" width="12.5546875" customWidth="1"/>
  </cols>
  <sheetData>
    <row r="1" spans="1:19" ht="29.4" thickBot="1" x14ac:dyDescent="0.35">
      <c r="A1" s="26" t="s">
        <v>0</v>
      </c>
      <c r="H1" s="33" t="s">
        <v>53</v>
      </c>
      <c r="I1">
        <v>4</v>
      </c>
      <c r="J1" t="s">
        <v>1</v>
      </c>
    </row>
    <row r="2" spans="1:19" ht="47.4" customHeight="1" thickBot="1" x14ac:dyDescent="0.35">
      <c r="A2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</row>
    <row r="3" spans="1:19" ht="31.2" thickBot="1" x14ac:dyDescent="0.35">
      <c r="A3" s="3">
        <v>20</v>
      </c>
      <c r="B3" s="4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I3" s="5" t="s">
        <v>25</v>
      </c>
      <c r="J3" s="5" t="s">
        <v>26</v>
      </c>
      <c r="K3" s="5" t="s">
        <v>27</v>
      </c>
      <c r="L3" s="5" t="s">
        <v>28</v>
      </c>
      <c r="M3" s="5" t="s">
        <v>29</v>
      </c>
      <c r="N3" s="5" t="s">
        <v>30</v>
      </c>
      <c r="O3" s="5" t="s">
        <v>31</v>
      </c>
      <c r="P3" s="5" t="s">
        <v>32</v>
      </c>
      <c r="S3" s="6"/>
    </row>
    <row r="4" spans="1:19" ht="15.75" customHeight="1" x14ac:dyDescent="0.3">
      <c r="A4" s="7" t="s">
        <v>33</v>
      </c>
      <c r="B4" s="8">
        <v>8655.3256099999999</v>
      </c>
      <c r="C4" s="9">
        <v>3539.4682849999999</v>
      </c>
      <c r="D4" s="9">
        <v>93.088616799999997</v>
      </c>
      <c r="E4" s="9">
        <v>326701.91129999998</v>
      </c>
      <c r="F4" s="9">
        <v>3.393809482E-3</v>
      </c>
      <c r="G4" s="9">
        <v>42.775810200000002</v>
      </c>
      <c r="H4" s="9">
        <v>8348335.6270000003</v>
      </c>
      <c r="I4" s="9">
        <v>2207035.2230000002</v>
      </c>
      <c r="J4" s="9">
        <v>890.46009300000003</v>
      </c>
      <c r="K4" s="9">
        <v>959.51917000000003</v>
      </c>
      <c r="L4" s="9">
        <v>284.68313599999999</v>
      </c>
      <c r="M4" s="9">
        <v>57.464053544999999</v>
      </c>
      <c r="N4" s="9">
        <v>51940.886304142266</v>
      </c>
      <c r="O4" s="9">
        <v>812031.6100000001</v>
      </c>
      <c r="P4" s="10">
        <v>8633.8350470999994</v>
      </c>
    </row>
    <row r="5" spans="1:19" x14ac:dyDescent="0.3">
      <c r="A5" s="11" t="s">
        <v>34</v>
      </c>
      <c r="B5" s="12">
        <v>1916.7452469999998</v>
      </c>
      <c r="C5" s="13">
        <v>13759.10536</v>
      </c>
      <c r="D5" s="13">
        <v>151.70129839999998</v>
      </c>
      <c r="E5" s="13">
        <v>628480.99</v>
      </c>
      <c r="F5" s="13">
        <v>1.903672956E-2</v>
      </c>
      <c r="G5" s="13">
        <v>19.7624602</v>
      </c>
      <c r="H5" s="13">
        <v>33484596.100000001</v>
      </c>
      <c r="I5" s="13">
        <v>12194162.02</v>
      </c>
      <c r="J5" s="13">
        <v>1583.7064379999999</v>
      </c>
      <c r="K5" s="13">
        <v>1993.8880449999999</v>
      </c>
      <c r="L5" s="13">
        <v>1016.792833</v>
      </c>
      <c r="M5" s="13">
        <v>283.26885599999997</v>
      </c>
      <c r="N5" s="13">
        <v>21854.209039275265</v>
      </c>
      <c r="O5" s="13">
        <v>448590.58</v>
      </c>
      <c r="P5" s="14">
        <v>152910.23569999999</v>
      </c>
      <c r="Q5" s="15"/>
      <c r="R5" s="15"/>
      <c r="S5" s="16"/>
    </row>
    <row r="6" spans="1:19" x14ac:dyDescent="0.3">
      <c r="A6" s="11" t="s">
        <v>35</v>
      </c>
      <c r="B6" s="12">
        <v>21.786405999999999</v>
      </c>
      <c r="C6" s="13">
        <v>48.564577999999997</v>
      </c>
      <c r="D6" s="13">
        <v>1.1055718999999999</v>
      </c>
      <c r="E6" s="13">
        <v>3132.3231999999998</v>
      </c>
      <c r="F6" s="13">
        <v>1.2138621999999999E-4</v>
      </c>
      <c r="G6" s="13">
        <v>0.29523304</v>
      </c>
      <c r="H6" s="13">
        <v>268133.40999999997</v>
      </c>
      <c r="I6" s="13">
        <v>101208.32000000001</v>
      </c>
      <c r="J6" s="13">
        <v>386.35971999999998</v>
      </c>
      <c r="K6" s="13">
        <v>21.352464999999999</v>
      </c>
      <c r="L6" s="13">
        <v>4.2693158000000002</v>
      </c>
      <c r="M6" s="13">
        <v>0.35998963</v>
      </c>
      <c r="N6" s="13">
        <v>1763.0790231779713</v>
      </c>
      <c r="O6" s="13">
        <v>5964.9276</v>
      </c>
      <c r="P6" s="14">
        <v>154.33506</v>
      </c>
    </row>
    <row r="7" spans="1:19" x14ac:dyDescent="0.3">
      <c r="A7" s="11" t="s">
        <v>36</v>
      </c>
      <c r="B7" s="12">
        <v>3200.8687330000002</v>
      </c>
      <c r="C7" s="13">
        <v>1681.477394</v>
      </c>
      <c r="D7" s="13">
        <v>230.45237750000001</v>
      </c>
      <c r="E7" s="13">
        <v>480201.98809999996</v>
      </c>
      <c r="F7" s="13">
        <v>4.0365145200000003E-3</v>
      </c>
      <c r="G7" s="13">
        <v>75.83908246</v>
      </c>
      <c r="H7" s="13">
        <v>8713116.254999999</v>
      </c>
      <c r="I7" s="13">
        <v>745684.80200000003</v>
      </c>
      <c r="J7" s="13">
        <v>927.77344500000004</v>
      </c>
      <c r="K7" s="13">
        <v>3970.4250529999999</v>
      </c>
      <c r="L7" s="13">
        <v>1057.9514085000001</v>
      </c>
      <c r="M7" s="13">
        <v>22.976867739999999</v>
      </c>
      <c r="N7" s="13">
        <v>199492.6755291539</v>
      </c>
      <c r="O7" s="13">
        <v>3544798.8930000002</v>
      </c>
      <c r="P7" s="14">
        <v>4476.6538789999995</v>
      </c>
    </row>
    <row r="8" spans="1:19" x14ac:dyDescent="0.3">
      <c r="A8" s="11" t="s">
        <v>37</v>
      </c>
      <c r="B8" s="12">
        <v>43958.630833999996</v>
      </c>
      <c r="C8" s="13">
        <v>24799.2006903</v>
      </c>
      <c r="D8" s="13">
        <v>1063.27818245</v>
      </c>
      <c r="E8" s="13">
        <v>2918101.2452799999</v>
      </c>
      <c r="F8" s="13">
        <v>2.7696848772100002E-2</v>
      </c>
      <c r="G8" s="13">
        <v>279.947576889</v>
      </c>
      <c r="H8" s="13">
        <v>62038204.299799994</v>
      </c>
      <c r="I8" s="13">
        <v>30716524.668099999</v>
      </c>
      <c r="J8" s="13">
        <v>7800.75406965</v>
      </c>
      <c r="K8" s="13">
        <v>8448.9948961299997</v>
      </c>
      <c r="L8" s="13">
        <v>2471.6421328699998</v>
      </c>
      <c r="M8" s="13">
        <v>291.43680638299998</v>
      </c>
      <c r="N8" s="13">
        <v>456382.91638886509</v>
      </c>
      <c r="O8" s="13">
        <v>5368335.7812999999</v>
      </c>
      <c r="P8" s="14">
        <v>239047.488243</v>
      </c>
    </row>
    <row r="9" spans="1:19" x14ac:dyDescent="0.3">
      <c r="A9" s="11" t="s">
        <v>38</v>
      </c>
      <c r="B9" s="12">
        <v>1725.9633275000001</v>
      </c>
      <c r="C9" s="13">
        <v>1191.8956143</v>
      </c>
      <c r="D9" s="13">
        <v>208.22941500000002</v>
      </c>
      <c r="E9" s="13">
        <v>1432891.727</v>
      </c>
      <c r="F9" s="13">
        <v>2.6800457199999999E-2</v>
      </c>
      <c r="G9" s="13">
        <v>278.9427154</v>
      </c>
      <c r="H9" s="13">
        <v>7755981.0419999994</v>
      </c>
      <c r="I9" s="13">
        <v>2339719.5980000002</v>
      </c>
      <c r="J9" s="13">
        <v>50444.750769999999</v>
      </c>
      <c r="K9" s="13">
        <v>3470.043991</v>
      </c>
      <c r="L9" s="13">
        <v>711.81797159999996</v>
      </c>
      <c r="M9" s="13">
        <v>21.183423019999999</v>
      </c>
      <c r="N9" s="13">
        <v>97821.67313502144</v>
      </c>
      <c r="O9" s="13">
        <v>2596616.074</v>
      </c>
      <c r="P9" s="14">
        <v>2867.936056</v>
      </c>
    </row>
    <row r="10" spans="1:19" ht="15" thickBot="1" x14ac:dyDescent="0.35">
      <c r="A10" s="17" t="s">
        <v>39</v>
      </c>
      <c r="B10" s="12">
        <v>4049.8446709499995</v>
      </c>
      <c r="C10" s="13">
        <v>3405.79124159</v>
      </c>
      <c r="D10" s="13">
        <v>161.914224881</v>
      </c>
      <c r="E10" s="13">
        <v>558346.54</v>
      </c>
      <c r="F10" s="13">
        <v>8.213532389499999E-3</v>
      </c>
      <c r="G10" s="13">
        <v>63.237334314999998</v>
      </c>
      <c r="H10" s="13">
        <v>7975896.3136</v>
      </c>
      <c r="I10" s="13">
        <v>3119895.0564000001</v>
      </c>
      <c r="J10" s="13">
        <v>2047.2626986999999</v>
      </c>
      <c r="K10" s="13">
        <v>2141.2405973999998</v>
      </c>
      <c r="L10" s="13">
        <v>516.43670857999996</v>
      </c>
      <c r="M10" s="13">
        <v>25.936382658600003</v>
      </c>
      <c r="N10" s="13">
        <v>132205.09879496737</v>
      </c>
      <c r="O10" s="13">
        <v>1171530.8163399999</v>
      </c>
      <c r="P10" s="14">
        <v>12716.9032857</v>
      </c>
    </row>
    <row r="11" spans="1:19" x14ac:dyDescent="0.3">
      <c r="A11" s="18" t="s">
        <v>40</v>
      </c>
      <c r="B11" s="8">
        <v>63529.16482844999</v>
      </c>
      <c r="C11" s="9">
        <v>48425.503163190006</v>
      </c>
      <c r="D11" s="9">
        <v>1909.7696869310003</v>
      </c>
      <c r="E11" s="9">
        <v>6347856.7248799996</v>
      </c>
      <c r="F11" s="9">
        <v>8.9299278143600003E-2</v>
      </c>
      <c r="G11" s="9">
        <v>760.800212504</v>
      </c>
      <c r="H11" s="9">
        <v>128584263.04739998</v>
      </c>
      <c r="I11" s="9">
        <v>51424229.6875</v>
      </c>
      <c r="J11" s="9">
        <v>64081.067234349997</v>
      </c>
      <c r="K11" s="9">
        <v>21005.46421753</v>
      </c>
      <c r="L11" s="9">
        <v>6063.5935063500001</v>
      </c>
      <c r="M11" s="9">
        <v>702.62637897659988</v>
      </c>
      <c r="N11" s="9">
        <v>961460.53821460344</v>
      </c>
      <c r="O11" s="9">
        <v>13947868.682240002</v>
      </c>
      <c r="P11" s="10">
        <v>420807.38727080001</v>
      </c>
    </row>
    <row r="12" spans="1:19" x14ac:dyDescent="0.3">
      <c r="A12" s="19" t="s">
        <v>41</v>
      </c>
      <c r="B12" s="12">
        <v>29.259345</v>
      </c>
      <c r="C12" s="13">
        <v>107.5941</v>
      </c>
      <c r="D12" s="13">
        <v>3.8481524</v>
      </c>
      <c r="E12" s="13">
        <v>35543.464</v>
      </c>
      <c r="F12" s="13">
        <v>8.6934771999999997E-4</v>
      </c>
      <c r="G12" s="13">
        <v>2.8582681999999999</v>
      </c>
      <c r="H12" s="13">
        <v>526915.54</v>
      </c>
      <c r="I12" s="13">
        <v>464412.97</v>
      </c>
      <c r="J12" s="13">
        <v>356.02996999999999</v>
      </c>
      <c r="K12" s="13">
        <v>49.403880000000001</v>
      </c>
      <c r="L12" s="13">
        <v>12.590396</v>
      </c>
      <c r="M12" s="13">
        <v>0.51951751999999995</v>
      </c>
      <c r="N12" s="13">
        <v>4308.3813686369658</v>
      </c>
      <c r="O12" s="13">
        <v>76268.539000000004</v>
      </c>
      <c r="P12" s="14">
        <v>56.489840999999998</v>
      </c>
    </row>
    <row r="13" spans="1:19" ht="15" thickBot="1" x14ac:dyDescent="0.35">
      <c r="A13" s="20" t="s">
        <v>42</v>
      </c>
      <c r="B13" s="21">
        <v>160.33897706699997</v>
      </c>
      <c r="C13" s="22">
        <v>464.18763275549998</v>
      </c>
      <c r="D13" s="22">
        <v>17.300465282240001</v>
      </c>
      <c r="E13" s="22">
        <v>107253.18557089999</v>
      </c>
      <c r="F13" s="22">
        <v>2.5015326247270001E-3</v>
      </c>
      <c r="G13" s="22">
        <v>7.4417214630089994</v>
      </c>
      <c r="H13" s="22">
        <v>1664818.9725060002</v>
      </c>
      <c r="I13" s="22">
        <v>563539.88360129995</v>
      </c>
      <c r="J13" s="22">
        <v>1131.539018854</v>
      </c>
      <c r="K13" s="22">
        <v>344.90409194079996</v>
      </c>
      <c r="L13" s="22">
        <v>68.484367521980005</v>
      </c>
      <c r="M13" s="22">
        <v>2.9875748852259996</v>
      </c>
      <c r="N13" s="22">
        <v>12437.928235970441</v>
      </c>
      <c r="O13" s="22">
        <v>227913.86316549999</v>
      </c>
      <c r="P13" s="23">
        <v>1030.7008511377001</v>
      </c>
      <c r="S13" s="24"/>
    </row>
    <row r="14" spans="1:19" x14ac:dyDescent="0.3">
      <c r="A14" s="25"/>
      <c r="B14" s="27"/>
      <c r="C14" s="28"/>
      <c r="D14" s="29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  <row r="15" spans="1:19" ht="29.4" thickBot="1" x14ac:dyDescent="0.35">
      <c r="A15" s="26" t="s">
        <v>43</v>
      </c>
      <c r="B15" s="26"/>
      <c r="C15" s="26"/>
      <c r="D15" s="26"/>
      <c r="E15" s="26"/>
      <c r="F15" s="26"/>
      <c r="G15" s="26"/>
      <c r="H15" s="33" t="s">
        <v>53</v>
      </c>
      <c r="I15" s="30">
        <f>0.000175</f>
        <v>1.75E-4</v>
      </c>
      <c r="J15" t="s">
        <v>1</v>
      </c>
      <c r="K15" s="26"/>
      <c r="L15" s="26"/>
      <c r="M15" s="26"/>
      <c r="N15" s="26"/>
      <c r="O15" s="26"/>
      <c r="P15" s="26"/>
    </row>
    <row r="16" spans="1:19" ht="47.4" customHeight="1" thickBot="1" x14ac:dyDescent="0.35">
      <c r="A16" t="s">
        <v>2</v>
      </c>
      <c r="B16" s="1" t="s">
        <v>3</v>
      </c>
      <c r="C16" s="2" t="s">
        <v>4</v>
      </c>
      <c r="D16" s="2" t="s">
        <v>5</v>
      </c>
      <c r="E16" s="2" t="s">
        <v>6</v>
      </c>
      <c r="F16" s="2" t="s">
        <v>7</v>
      </c>
      <c r="G16" s="2" t="s">
        <v>8</v>
      </c>
      <c r="H16" s="2" t="s">
        <v>9</v>
      </c>
      <c r="I16" s="2" t="s">
        <v>10</v>
      </c>
      <c r="J16" s="2" t="s">
        <v>11</v>
      </c>
      <c r="K16" s="2" t="s">
        <v>12</v>
      </c>
      <c r="L16" s="2" t="s">
        <v>13</v>
      </c>
      <c r="M16" s="2" t="s">
        <v>14</v>
      </c>
      <c r="N16" s="2" t="s">
        <v>15</v>
      </c>
      <c r="O16" s="2" t="s">
        <v>16</v>
      </c>
      <c r="P16" s="2" t="s">
        <v>17</v>
      </c>
    </row>
    <row r="17" spans="1:20" ht="31.2" thickBot="1" x14ac:dyDescent="0.35">
      <c r="A17" s="3">
        <v>30</v>
      </c>
      <c r="B17" s="4" t="s">
        <v>18</v>
      </c>
      <c r="C17" s="5" t="s">
        <v>19</v>
      </c>
      <c r="D17" s="5" t="s">
        <v>20</v>
      </c>
      <c r="E17" s="5" t="s">
        <v>21</v>
      </c>
      <c r="F17" s="5" t="s">
        <v>22</v>
      </c>
      <c r="G17" s="5" t="s">
        <v>23</v>
      </c>
      <c r="H17" s="5" t="s">
        <v>24</v>
      </c>
      <c r="I17" s="5" t="s">
        <v>25</v>
      </c>
      <c r="J17" s="5" t="s">
        <v>26</v>
      </c>
      <c r="K17" s="5" t="s">
        <v>27</v>
      </c>
      <c r="L17" s="5" t="s">
        <v>28</v>
      </c>
      <c r="M17" s="5" t="s">
        <v>29</v>
      </c>
      <c r="N17" s="5" t="s">
        <v>30</v>
      </c>
      <c r="O17" s="5" t="s">
        <v>31</v>
      </c>
      <c r="P17" s="5" t="s">
        <v>32</v>
      </c>
    </row>
    <row r="18" spans="1:20" x14ac:dyDescent="0.3">
      <c r="A18" s="7" t="s">
        <v>44</v>
      </c>
      <c r="B18" s="8">
        <v>3.2392231932499995</v>
      </c>
      <c r="C18" s="9">
        <v>1.1832619423120001</v>
      </c>
      <c r="D18" s="9">
        <v>0.22741401578929998</v>
      </c>
      <c r="E18" s="9">
        <v>1649.1177237820002</v>
      </c>
      <c r="F18" s="9">
        <v>1.0499500186000002E-5</v>
      </c>
      <c r="G18" s="9">
        <v>2.5517203389299997E-2</v>
      </c>
      <c r="H18" s="9">
        <v>4724.1512351400006</v>
      </c>
      <c r="I18" s="9">
        <v>1180.030021823</v>
      </c>
      <c r="J18" s="9">
        <v>1.726124010977</v>
      </c>
      <c r="K18" s="9">
        <v>1.762146994466</v>
      </c>
      <c r="L18" s="9">
        <v>0.59795576159600006</v>
      </c>
      <c r="M18" s="9">
        <v>2.5085150464229999E-2</v>
      </c>
      <c r="N18" s="9">
        <v>119.91386924904482</v>
      </c>
      <c r="O18" s="9">
        <v>1773.370017881</v>
      </c>
      <c r="P18" s="10">
        <v>2.5368704273999998</v>
      </c>
      <c r="T18" s="30"/>
    </row>
    <row r="19" spans="1:20" x14ac:dyDescent="0.3">
      <c r="A19" s="11" t="s">
        <v>45</v>
      </c>
      <c r="B19" s="12">
        <v>2.3564481724999999</v>
      </c>
      <c r="C19" s="13">
        <v>1.3966275453000001</v>
      </c>
      <c r="D19" s="13">
        <v>8.1557048780000016E-2</v>
      </c>
      <c r="E19" s="13">
        <v>525.53166720000013</v>
      </c>
      <c r="F19" s="13">
        <v>6.6869575957E-6</v>
      </c>
      <c r="G19" s="13">
        <v>2.9461939459000004E-2</v>
      </c>
      <c r="H19" s="13">
        <v>5218.4911396999996</v>
      </c>
      <c r="I19" s="13">
        <v>1535.7851037000003</v>
      </c>
      <c r="J19" s="13">
        <v>1.2634268714999999</v>
      </c>
      <c r="K19" s="13">
        <v>1.0136262404</v>
      </c>
      <c r="L19" s="13">
        <v>0.3370156144</v>
      </c>
      <c r="M19" s="13">
        <v>2.0574714375000001E-2</v>
      </c>
      <c r="N19" s="13">
        <v>42.565768881891252</v>
      </c>
      <c r="O19" s="13">
        <v>750.52326319999986</v>
      </c>
      <c r="P19" s="14">
        <v>10.7627957694</v>
      </c>
      <c r="T19" s="30"/>
    </row>
    <row r="20" spans="1:20" x14ac:dyDescent="0.3">
      <c r="A20" s="11" t="s">
        <v>46</v>
      </c>
      <c r="B20" s="12">
        <v>0.131381791</v>
      </c>
      <c r="C20" s="13">
        <v>0.49857146739000002</v>
      </c>
      <c r="D20" s="13">
        <v>1.2291352841999999E-2</v>
      </c>
      <c r="E20" s="13">
        <v>42.93926218</v>
      </c>
      <c r="F20" s="13">
        <v>2.8282387692999999E-5</v>
      </c>
      <c r="G20" s="13">
        <v>2.674972081E-3</v>
      </c>
      <c r="H20" s="13">
        <v>3328.2730096</v>
      </c>
      <c r="I20" s="13">
        <v>797.39441685999998</v>
      </c>
      <c r="J20" s="13">
        <v>0.26634269348</v>
      </c>
      <c r="K20" s="13">
        <v>0.21607467436</v>
      </c>
      <c r="L20" s="13">
        <v>4.5078484960000005E-2</v>
      </c>
      <c r="M20" s="13">
        <v>1.7141791075999998E-2</v>
      </c>
      <c r="N20" s="13">
        <v>4.7310754226745431</v>
      </c>
      <c r="O20" s="13">
        <v>58.87982951</v>
      </c>
      <c r="P20" s="14">
        <v>14.4647208861</v>
      </c>
      <c r="T20" s="30"/>
    </row>
    <row r="21" spans="1:20" x14ac:dyDescent="0.3">
      <c r="A21" s="11" t="s">
        <v>47</v>
      </c>
      <c r="B21" s="12">
        <v>2.412302224E-2</v>
      </c>
      <c r="C21" s="13">
        <v>5.6288341379999995E-2</v>
      </c>
      <c r="D21" s="13">
        <v>9.5331091100000001E-4</v>
      </c>
      <c r="E21" s="13">
        <v>2.7513905500000004</v>
      </c>
      <c r="F21" s="13">
        <v>3.2992983969999998E-7</v>
      </c>
      <c r="G21" s="13">
        <v>3.7909690259999994E-4</v>
      </c>
      <c r="H21" s="13">
        <v>99.196656599999983</v>
      </c>
      <c r="I21" s="13">
        <v>34.58458031</v>
      </c>
      <c r="J21" s="13">
        <v>0.11679726282</v>
      </c>
      <c r="K21" s="13">
        <v>1.5477458940000001E-2</v>
      </c>
      <c r="L21" s="13">
        <v>4.6216732899999995E-3</v>
      </c>
      <c r="M21" s="13">
        <v>1.4452496149999999E-4</v>
      </c>
      <c r="N21" s="13">
        <v>1.5499217606584752</v>
      </c>
      <c r="O21" s="13">
        <v>18.5968877</v>
      </c>
      <c r="P21" s="14">
        <v>4.6920464939999997E-2</v>
      </c>
      <c r="T21" s="30"/>
    </row>
    <row r="22" spans="1:20" x14ac:dyDescent="0.3">
      <c r="A22" s="11" t="s">
        <v>48</v>
      </c>
      <c r="B22" s="12">
        <v>0.10691445367571001</v>
      </c>
      <c r="C22" s="13">
        <v>9.1366623252510007E-2</v>
      </c>
      <c r="D22" s="13">
        <v>5.1438836087880002E-3</v>
      </c>
      <c r="E22" s="13">
        <v>31.753425835462998</v>
      </c>
      <c r="F22" s="13">
        <v>8.7953028719267E-7</v>
      </c>
      <c r="G22" s="13">
        <v>1.6741679852836E-3</v>
      </c>
      <c r="H22" s="13">
        <v>288.90306708790001</v>
      </c>
      <c r="I22" s="13">
        <v>108.80037045174001</v>
      </c>
      <c r="J22" s="13">
        <v>4.3576761864990002E-2</v>
      </c>
      <c r="K22" s="13">
        <v>5.3115373413650004E-2</v>
      </c>
      <c r="L22" s="13">
        <v>1.9077570034802999E-2</v>
      </c>
      <c r="M22" s="13">
        <v>2.8264274424516997E-3</v>
      </c>
      <c r="N22" s="13">
        <v>2.9247447621589986</v>
      </c>
      <c r="O22" s="13">
        <v>54.174464110130003</v>
      </c>
      <c r="P22" s="14">
        <v>0.79325662809166986</v>
      </c>
      <c r="T22" s="30"/>
    </row>
    <row r="23" spans="1:20" x14ac:dyDescent="0.3">
      <c r="A23" s="11" t="s">
        <v>49</v>
      </c>
      <c r="B23" s="12">
        <v>3.5323017999999998E-2</v>
      </c>
      <c r="C23" s="13">
        <v>4.2307193E-2</v>
      </c>
      <c r="D23" s="13">
        <v>2.2875700000000001E-3</v>
      </c>
      <c r="E23" s="13">
        <v>6.6443260000000004</v>
      </c>
      <c r="F23" s="13">
        <v>9.9055593000000003E-8</v>
      </c>
      <c r="G23" s="13">
        <v>6.9140250999999995E-4</v>
      </c>
      <c r="H23" s="13">
        <v>114.72378</v>
      </c>
      <c r="I23" s="13">
        <v>58.413955999999999</v>
      </c>
      <c r="J23" s="13">
        <v>0.20876412999999999</v>
      </c>
      <c r="K23" s="13">
        <v>5.5434931999999999E-2</v>
      </c>
      <c r="L23" s="13">
        <v>1.155194E-2</v>
      </c>
      <c r="M23" s="13">
        <v>4.1419451999999998E-4</v>
      </c>
      <c r="N23" s="13">
        <v>1.5499217606584752</v>
      </c>
      <c r="O23" s="13">
        <v>14.452775000000001</v>
      </c>
      <c r="P23" s="14">
        <v>0.27164048000000002</v>
      </c>
      <c r="T23" s="30"/>
    </row>
    <row r="24" spans="1:20" ht="15" thickBot="1" x14ac:dyDescent="0.35">
      <c r="A24" s="17" t="s">
        <v>50</v>
      </c>
      <c r="B24" s="12">
        <v>7.3585827299999995E-3</v>
      </c>
      <c r="C24" s="13">
        <v>2.6981438258E-2</v>
      </c>
      <c r="D24" s="13">
        <v>9.6889196299999999E-4</v>
      </c>
      <c r="E24" s="13">
        <v>8.9249172220000013</v>
      </c>
      <c r="F24" s="13">
        <v>2.1809117652000001E-7</v>
      </c>
      <c r="G24" s="13">
        <v>7.1716802065999999E-4</v>
      </c>
      <c r="H24" s="13">
        <v>132.12580907099999</v>
      </c>
      <c r="I24" s="13">
        <v>116.399022231</v>
      </c>
      <c r="J24" s="13">
        <v>8.924519217400001E-2</v>
      </c>
      <c r="K24" s="13">
        <v>1.2502417791999999E-2</v>
      </c>
      <c r="L24" s="13">
        <v>3.174516123E-3</v>
      </c>
      <c r="M24" s="13">
        <v>1.3049581757000001E-4</v>
      </c>
      <c r="N24" s="13">
        <v>1.0821062985609899</v>
      </c>
      <c r="O24" s="13">
        <v>19.138499069000002</v>
      </c>
      <c r="P24" s="14">
        <v>1.4231963013000001E-2</v>
      </c>
      <c r="T24" s="30"/>
    </row>
    <row r="25" spans="1:20" x14ac:dyDescent="0.3">
      <c r="A25" s="18" t="s">
        <v>40</v>
      </c>
      <c r="B25" s="8">
        <v>5.9007722333957098</v>
      </c>
      <c r="C25" s="9">
        <v>3.2954045508925103</v>
      </c>
      <c r="D25" s="9">
        <v>0.33061607389408798</v>
      </c>
      <c r="E25" s="9">
        <v>2267.6627127694633</v>
      </c>
      <c r="F25" s="9">
        <v>4.6995452371112669E-5</v>
      </c>
      <c r="G25" s="9">
        <v>6.1115950347843603E-2</v>
      </c>
      <c r="H25" s="9">
        <v>13905.8646971989</v>
      </c>
      <c r="I25" s="9">
        <v>3831.4074713757404</v>
      </c>
      <c r="J25" s="9">
        <v>3.7142769228159898</v>
      </c>
      <c r="K25" s="9">
        <v>3.1283780913716499</v>
      </c>
      <c r="L25" s="9">
        <v>1.0184755604038029</v>
      </c>
      <c r="M25" s="9">
        <v>6.6317298656751691E-2</v>
      </c>
      <c r="N25" s="9">
        <v>174.31740813564755</v>
      </c>
      <c r="O25" s="9">
        <v>2689.1357364701298</v>
      </c>
      <c r="P25" s="10">
        <v>28.890436618944669</v>
      </c>
      <c r="T25" s="30"/>
    </row>
    <row r="26" spans="1:20" ht="15" thickBot="1" x14ac:dyDescent="0.35">
      <c r="A26" s="20" t="s">
        <v>42</v>
      </c>
      <c r="B26" s="21">
        <v>4.3061934042899999E-2</v>
      </c>
      <c r="C26" s="22">
        <v>0.19150806446300001</v>
      </c>
      <c r="D26" s="22">
        <v>1.1915711792420001E-3</v>
      </c>
      <c r="E26" s="22">
        <v>6.9270104669029999</v>
      </c>
      <c r="F26" s="22">
        <v>1.088622104914E-7</v>
      </c>
      <c r="G26" s="22">
        <v>2.745435973131E-4</v>
      </c>
      <c r="H26" s="22">
        <v>2503.3273369359999</v>
      </c>
      <c r="I26" s="22">
        <v>548.92774400495</v>
      </c>
      <c r="J26" s="22">
        <v>5.6187533769439996E-2</v>
      </c>
      <c r="K26" s="22">
        <v>1.918816084608E-2</v>
      </c>
      <c r="L26" s="22">
        <v>5.0902116193000009E-3</v>
      </c>
      <c r="M26" s="22">
        <v>8.6355631697809989E-3</v>
      </c>
      <c r="N26" s="22">
        <v>1.7022307463920816</v>
      </c>
      <c r="O26" s="22">
        <v>10.35356005769</v>
      </c>
      <c r="P26" s="23">
        <v>3.9740206155729998E-2</v>
      </c>
      <c r="T26" s="30"/>
    </row>
    <row r="27" spans="1:20" x14ac:dyDescent="0.3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T27" s="30"/>
    </row>
    <row r="29" spans="1:20" ht="18" x14ac:dyDescent="0.35">
      <c r="A29" s="32" t="s">
        <v>51</v>
      </c>
      <c r="B29" s="32" t="s">
        <v>52</v>
      </c>
    </row>
    <row r="35" spans="4:8" x14ac:dyDescent="0.3">
      <c r="D35" s="31"/>
      <c r="E35" s="31"/>
      <c r="F35" s="31"/>
      <c r="G35" s="31"/>
      <c r="H35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Sources énerg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Roure</dc:creator>
  <cp:lastModifiedBy>Alexis Guérard</cp:lastModifiedBy>
  <dcterms:created xsi:type="dcterms:W3CDTF">2019-02-04T20:49:24Z</dcterms:created>
  <dcterms:modified xsi:type="dcterms:W3CDTF">2023-02-19T20:57:20Z</dcterms:modified>
</cp:coreProperties>
</file>