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760\Desktop\"/>
    </mc:Choice>
  </mc:AlternateContent>
  <bookViews>
    <workbookView xWindow="0" yWindow="0" windowWidth="23040" windowHeight="9072"/>
  </bookViews>
  <sheets>
    <sheet name="Calib_WOBJ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F12" i="1"/>
  <c r="E12" i="1"/>
  <c r="E11" i="1" s="1"/>
  <c r="P11" i="1"/>
  <c r="F11" i="1"/>
  <c r="P9" i="1"/>
  <c r="E9" i="1"/>
  <c r="P8" i="1"/>
  <c r="E8" i="1"/>
  <c r="P6" i="1"/>
  <c r="E6" i="1"/>
  <c r="P5" i="1"/>
  <c r="E5" i="1"/>
</calcChain>
</file>

<file path=xl/sharedStrings.xml><?xml version="1.0" encoding="utf-8"?>
<sst xmlns="http://schemas.openxmlformats.org/spreadsheetml/2006/main" count="56" uniqueCount="27">
  <si>
    <t>Parameter</t>
  </si>
  <si>
    <t>1st iteration</t>
  </si>
  <si>
    <t>2nd iteration</t>
  </si>
  <si>
    <t>3rd iteration</t>
  </si>
  <si>
    <t>4th</t>
  </si>
  <si>
    <t>3rd</t>
  </si>
  <si>
    <t>Table down</t>
  </si>
  <si>
    <t>Table up</t>
  </si>
  <si>
    <t>L - Length calibration[mm]:</t>
  </si>
  <si>
    <t>Length calibration[mm]:</t>
  </si>
  <si>
    <t>Difference between 
robot &amp; table plane</t>
  </si>
  <si>
    <t>Gauge read dx[mm]:</t>
  </si>
  <si>
    <t>&lt;0.3</t>
  </si>
  <si>
    <t xml:space="preserve">Angle error 
 θ </t>
  </si>
  <si>
    <r>
      <t>[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]:</t>
    </r>
  </si>
  <si>
    <t>Angle error 
θ</t>
  </si>
  <si>
    <t>[rad]:</t>
  </si>
  <si>
    <t>Gauge read dy[mm]:</t>
  </si>
  <si>
    <t>&lt;0.5</t>
  </si>
  <si>
    <t>Angle error 
α</t>
  </si>
  <si>
    <t>Gauge read dz[mm]:</t>
  </si>
  <si>
    <t>&lt;-0.3</t>
  </si>
  <si>
    <t>Angle error 
γ</t>
  </si>
  <si>
    <t>Position of workobject
 from table margins</t>
  </si>
  <si>
    <t>x[mm]:</t>
  </si>
  <si>
    <t>y[mm]:</t>
  </si>
  <si>
    <t>z[mm]: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</si>
</sst>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4" borderId="1" xfId="0" applyFill="1" applyBorder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selection activeCell="E13" sqref="E13"/>
    </sheetView>
  </sheetViews>
  <sheetFormatPr defaultRowHeight="14.4" x14ac:dyDescent="0.3"/>
  <cols>
    <col min="3" max="3" width="11.44140625" customWidth="1"/>
    <col min="4" max="4" width="14.88671875" customWidth="1"/>
    <col min="5" max="5" width="12" bestFit="1" customWidth="1"/>
    <col min="6" max="6" width="11.44140625" bestFit="1" customWidth="1"/>
    <col min="7" max="7" width="11.33203125" bestFit="1" customWidth="1"/>
    <col min="14" max="14" width="13.5546875" customWidth="1"/>
    <col min="16" max="16" width="12" bestFit="1" customWidth="1"/>
    <col min="17" max="17" width="11.6640625" bestFit="1" customWidth="1"/>
  </cols>
  <sheetData>
    <row r="1" spans="1:19" x14ac:dyDescent="0.3">
      <c r="A1" s="1" t="s">
        <v>0</v>
      </c>
      <c r="B1" s="1"/>
      <c r="C1" s="1"/>
      <c r="D1" s="1"/>
      <c r="E1" s="2" t="s">
        <v>1</v>
      </c>
      <c r="F1" s="2" t="s">
        <v>2</v>
      </c>
      <c r="G1" s="2" t="s">
        <v>3</v>
      </c>
      <c r="H1" s="2" t="s">
        <v>4</v>
      </c>
      <c r="L1" s="1" t="s">
        <v>0</v>
      </c>
      <c r="M1" s="1"/>
      <c r="N1" s="1"/>
      <c r="O1" s="1"/>
      <c r="P1" s="2" t="s">
        <v>1</v>
      </c>
      <c r="Q1" s="2" t="s">
        <v>2</v>
      </c>
      <c r="R1" s="2" t="s">
        <v>5</v>
      </c>
      <c r="S1" s="2" t="s">
        <v>4</v>
      </c>
    </row>
    <row r="2" spans="1:19" x14ac:dyDescent="0.3">
      <c r="A2" s="3" t="s">
        <v>6</v>
      </c>
      <c r="B2" s="4"/>
      <c r="C2" s="4"/>
      <c r="D2" s="4"/>
      <c r="E2" s="4"/>
      <c r="F2" s="4"/>
      <c r="G2" s="4"/>
      <c r="H2" s="5"/>
      <c r="L2" s="3" t="s">
        <v>7</v>
      </c>
      <c r="M2" s="4"/>
      <c r="N2" s="4"/>
      <c r="O2" s="4"/>
      <c r="P2" s="4"/>
      <c r="Q2" s="4"/>
      <c r="R2" s="4"/>
      <c r="S2" s="5"/>
    </row>
    <row r="3" spans="1:19" x14ac:dyDescent="0.3">
      <c r="A3" s="6" t="s">
        <v>8</v>
      </c>
      <c r="B3" s="6"/>
      <c r="C3" s="6"/>
      <c r="D3" s="6"/>
      <c r="E3" s="7">
        <v>600</v>
      </c>
      <c r="F3" s="7">
        <v>640</v>
      </c>
      <c r="G3" s="7">
        <v>640</v>
      </c>
      <c r="H3" s="7"/>
      <c r="L3" s="6" t="s">
        <v>9</v>
      </c>
      <c r="M3" s="6"/>
      <c r="N3" s="6"/>
      <c r="O3" s="6"/>
      <c r="P3" s="7">
        <v>640</v>
      </c>
      <c r="Q3" s="7">
        <v>640</v>
      </c>
      <c r="R3" s="7"/>
      <c r="S3" s="7"/>
    </row>
    <row r="4" spans="1:19" ht="14.4" customHeight="1" x14ac:dyDescent="0.3">
      <c r="A4" s="8" t="s">
        <v>10</v>
      </c>
      <c r="B4" s="8"/>
      <c r="C4" s="6" t="s">
        <v>11</v>
      </c>
      <c r="D4" s="6"/>
      <c r="E4" s="7">
        <v>3</v>
      </c>
      <c r="F4" s="7" t="s">
        <v>12</v>
      </c>
      <c r="G4" s="9" t="s">
        <v>12</v>
      </c>
      <c r="H4" s="7"/>
      <c r="L4" s="8" t="s">
        <v>10</v>
      </c>
      <c r="M4" s="8"/>
      <c r="N4" s="6" t="s">
        <v>11</v>
      </c>
      <c r="O4" s="6"/>
      <c r="P4" s="7">
        <v>4.2</v>
      </c>
      <c r="Q4" s="9" t="s">
        <v>12</v>
      </c>
      <c r="R4" s="7"/>
      <c r="S4" s="7"/>
    </row>
    <row r="5" spans="1:19" ht="16.2" x14ac:dyDescent="0.3">
      <c r="A5" s="8"/>
      <c r="B5" s="8"/>
      <c r="C5" s="10" t="s">
        <v>13</v>
      </c>
      <c r="D5" s="11" t="s">
        <v>14</v>
      </c>
      <c r="E5" s="12">
        <f>E6*(180/PI())</f>
        <v>0.2864812849134315</v>
      </c>
      <c r="F5" s="12"/>
      <c r="G5" s="12"/>
      <c r="H5" s="12"/>
      <c r="L5" s="8"/>
      <c r="M5" s="8"/>
      <c r="N5" s="10" t="s">
        <v>15</v>
      </c>
      <c r="O5" s="11" t="s">
        <v>14</v>
      </c>
      <c r="P5" s="12">
        <f>P6*(180/PI())</f>
        <v>0.37600895085484409</v>
      </c>
      <c r="Q5" s="12"/>
      <c r="R5" s="12"/>
      <c r="S5" s="12"/>
    </row>
    <row r="6" spans="1:19" ht="24.75" customHeight="1" x14ac:dyDescent="0.3">
      <c r="A6" s="8"/>
      <c r="B6" s="8"/>
      <c r="C6" s="10"/>
      <c r="D6" s="11" t="s">
        <v>16</v>
      </c>
      <c r="E6" s="12">
        <f>TAN(E4/E3)</f>
        <v>5.0000416670833376E-3</v>
      </c>
      <c r="F6" s="12"/>
      <c r="G6" s="12"/>
      <c r="H6" s="12"/>
      <c r="L6" s="8"/>
      <c r="M6" s="8"/>
      <c r="N6" s="10"/>
      <c r="O6" s="11" t="s">
        <v>16</v>
      </c>
      <c r="P6" s="12">
        <f>TAN(P4/P3)</f>
        <v>6.5625942093865764E-3</v>
      </c>
      <c r="Q6" s="12"/>
      <c r="R6" s="12"/>
      <c r="S6" s="12"/>
    </row>
    <row r="7" spans="1:19" x14ac:dyDescent="0.3">
      <c r="A7" s="8"/>
      <c r="B7" s="8"/>
      <c r="C7" s="13" t="s">
        <v>17</v>
      </c>
      <c r="D7" s="14"/>
      <c r="E7" s="7">
        <v>5</v>
      </c>
      <c r="F7" s="7" t="s">
        <v>18</v>
      </c>
      <c r="G7" s="9" t="s">
        <v>12</v>
      </c>
      <c r="H7" s="7"/>
      <c r="L7" s="8"/>
      <c r="M7" s="8"/>
      <c r="N7" s="13" t="s">
        <v>17</v>
      </c>
      <c r="O7" s="14"/>
      <c r="P7" s="7">
        <v>4</v>
      </c>
      <c r="Q7" s="9" t="s">
        <v>12</v>
      </c>
      <c r="R7" s="7"/>
      <c r="S7" s="7"/>
    </row>
    <row r="8" spans="1:19" ht="16.2" x14ac:dyDescent="0.3">
      <c r="A8" s="8"/>
      <c r="B8" s="8"/>
      <c r="C8" s="10" t="s">
        <v>19</v>
      </c>
      <c r="D8" s="11" t="s">
        <v>14</v>
      </c>
      <c r="E8" s="12">
        <f>E9*(180/PI())</f>
        <v>0.47747588200931013</v>
      </c>
      <c r="F8" s="12"/>
      <c r="G8" s="12"/>
      <c r="H8" s="12"/>
      <c r="L8" s="8"/>
      <c r="M8" s="8"/>
      <c r="N8" s="10" t="s">
        <v>19</v>
      </c>
      <c r="O8" s="11" t="s">
        <v>14</v>
      </c>
      <c r="P8" s="12">
        <f>P9*(180/PI())</f>
        <v>0.35810328477209447</v>
      </c>
      <c r="Q8" s="12"/>
      <c r="R8" s="12"/>
      <c r="S8" s="12"/>
    </row>
    <row r="9" spans="1:19" x14ac:dyDescent="0.3">
      <c r="A9" s="8"/>
      <c r="B9" s="8"/>
      <c r="C9" s="10"/>
      <c r="D9" s="11" t="s">
        <v>16</v>
      </c>
      <c r="E9" s="12">
        <f>TAN(E7/E3)</f>
        <v>8.3335262399264198E-3</v>
      </c>
      <c r="F9" s="12"/>
      <c r="G9" s="12"/>
      <c r="H9" s="12"/>
      <c r="L9" s="8"/>
      <c r="M9" s="8"/>
      <c r="N9" s="10"/>
      <c r="O9" s="11" t="s">
        <v>16</v>
      </c>
      <c r="P9" s="12">
        <f>TAN(P7/P3)</f>
        <v>6.2500813814799199E-3</v>
      </c>
      <c r="Q9" s="12"/>
      <c r="R9" s="12"/>
      <c r="S9" s="12"/>
    </row>
    <row r="10" spans="1:19" x14ac:dyDescent="0.3">
      <c r="A10" s="8"/>
      <c r="B10" s="8"/>
      <c r="C10" s="13" t="s">
        <v>20</v>
      </c>
      <c r="D10" s="14"/>
      <c r="E10" s="7">
        <v>-5</v>
      </c>
      <c r="F10" s="7">
        <v>-5</v>
      </c>
      <c r="G10" s="9" t="s">
        <v>21</v>
      </c>
      <c r="H10" s="7"/>
      <c r="L10" s="8"/>
      <c r="M10" s="8"/>
      <c r="N10" s="13" t="s">
        <v>20</v>
      </c>
      <c r="O10" s="14"/>
      <c r="P10" s="7">
        <v>-4.3</v>
      </c>
      <c r="Q10" s="9" t="s">
        <v>21</v>
      </c>
      <c r="R10" s="7"/>
      <c r="S10" s="7"/>
    </row>
    <row r="11" spans="1:19" ht="16.2" x14ac:dyDescent="0.3">
      <c r="A11" s="8"/>
      <c r="B11" s="8"/>
      <c r="C11" s="10" t="s">
        <v>22</v>
      </c>
      <c r="D11" s="11" t="s">
        <v>14</v>
      </c>
      <c r="E11" s="12">
        <f>E12*(180/PI())</f>
        <v>-0.47747588200931013</v>
      </c>
      <c r="F11" s="12">
        <f>F12*(180/PI())</f>
        <v>-0.4476323845871914</v>
      </c>
      <c r="G11" s="12"/>
      <c r="H11" s="12"/>
      <c r="L11" s="8"/>
      <c r="M11" s="8"/>
      <c r="N11" s="10" t="s">
        <v>22</v>
      </c>
      <c r="O11" s="11" t="s">
        <v>14</v>
      </c>
      <c r="P11" s="12">
        <f>P12*(180/PI())</f>
        <v>-0.38496181121852069</v>
      </c>
      <c r="Q11" s="12"/>
      <c r="R11" s="12"/>
      <c r="S11" s="12"/>
    </row>
    <row r="12" spans="1:19" x14ac:dyDescent="0.3">
      <c r="A12" s="8"/>
      <c r="B12" s="8"/>
      <c r="C12" s="10"/>
      <c r="D12" s="11" t="s">
        <v>16</v>
      </c>
      <c r="E12" s="12">
        <f>TAN(E10/E3)</f>
        <v>-8.3335262399264198E-3</v>
      </c>
      <c r="F12" s="12">
        <f>TAN(F10/F3)</f>
        <v>-7.8126589496000081E-3</v>
      </c>
      <c r="G12" s="12"/>
      <c r="H12" s="12"/>
      <c r="L12" s="8"/>
      <c r="M12" s="8"/>
      <c r="N12" s="10"/>
      <c r="O12" s="11" t="s">
        <v>16</v>
      </c>
      <c r="P12" s="12">
        <f>TAN(P10/P3)</f>
        <v>-6.7188511002040296E-3</v>
      </c>
      <c r="Q12" s="12"/>
      <c r="R12" s="12"/>
      <c r="S12" s="12"/>
    </row>
    <row r="13" spans="1:19" ht="14.4" customHeight="1" x14ac:dyDescent="0.3">
      <c r="A13" s="15" t="s">
        <v>23</v>
      </c>
      <c r="B13" s="16"/>
      <c r="C13" s="13" t="s">
        <v>24</v>
      </c>
      <c r="D13" s="14"/>
      <c r="E13" s="7">
        <v>12</v>
      </c>
      <c r="F13" s="9">
        <v>11</v>
      </c>
      <c r="G13" s="7"/>
      <c r="H13" s="7"/>
      <c r="L13" s="15" t="s">
        <v>23</v>
      </c>
      <c r="M13" s="16"/>
      <c r="N13" s="13" t="s">
        <v>24</v>
      </c>
      <c r="O13" s="14"/>
      <c r="P13" s="7">
        <v>13</v>
      </c>
      <c r="Q13" s="9">
        <v>11</v>
      </c>
      <c r="R13" s="7"/>
      <c r="S13" s="7"/>
    </row>
    <row r="14" spans="1:19" x14ac:dyDescent="0.3">
      <c r="A14" s="17"/>
      <c r="B14" s="18"/>
      <c r="C14" s="19" t="s">
        <v>25</v>
      </c>
      <c r="D14" s="20"/>
      <c r="E14" s="7">
        <v>36</v>
      </c>
      <c r="F14" s="9">
        <v>36</v>
      </c>
      <c r="G14" s="7"/>
      <c r="H14" s="7"/>
      <c r="L14" s="17"/>
      <c r="M14" s="18"/>
      <c r="N14" s="19" t="s">
        <v>25</v>
      </c>
      <c r="O14" s="20"/>
      <c r="P14" s="7">
        <v>29</v>
      </c>
      <c r="Q14" s="9">
        <v>36</v>
      </c>
      <c r="R14" s="7"/>
      <c r="S14" s="7"/>
    </row>
    <row r="15" spans="1:19" x14ac:dyDescent="0.3">
      <c r="A15" s="21"/>
      <c r="B15" s="22"/>
      <c r="C15" s="13" t="s">
        <v>26</v>
      </c>
      <c r="D15" s="14"/>
      <c r="E15" s="7">
        <v>-10</v>
      </c>
      <c r="F15" s="9">
        <v>-13</v>
      </c>
      <c r="G15" s="7"/>
      <c r="H15" s="7"/>
      <c r="L15" s="21"/>
      <c r="M15" s="22"/>
      <c r="N15" s="13" t="s">
        <v>26</v>
      </c>
      <c r="O15" s="14"/>
      <c r="P15" s="7">
        <v>-13</v>
      </c>
      <c r="Q15" s="9">
        <v>-13</v>
      </c>
      <c r="R15" s="7"/>
      <c r="S15" s="7"/>
    </row>
  </sheetData>
  <mergeCells count="28">
    <mergeCell ref="C15:D15"/>
    <mergeCell ref="N15:O15"/>
    <mergeCell ref="C10:D10"/>
    <mergeCell ref="N10:O10"/>
    <mergeCell ref="C11:C12"/>
    <mergeCell ref="N11:N12"/>
    <mergeCell ref="A13:B15"/>
    <mergeCell ref="C13:D13"/>
    <mergeCell ref="L13:M15"/>
    <mergeCell ref="N13:O13"/>
    <mergeCell ref="C14:D14"/>
    <mergeCell ref="N14:O14"/>
    <mergeCell ref="A4:B12"/>
    <mergeCell ref="C4:D4"/>
    <mergeCell ref="L4:M12"/>
    <mergeCell ref="N4:O4"/>
    <mergeCell ref="C5:C6"/>
    <mergeCell ref="N5:N6"/>
    <mergeCell ref="C7:D7"/>
    <mergeCell ref="N7:O7"/>
    <mergeCell ref="C8:C9"/>
    <mergeCell ref="N8:N9"/>
    <mergeCell ref="A1:D1"/>
    <mergeCell ref="L1:O1"/>
    <mergeCell ref="A2:H2"/>
    <mergeCell ref="L2:S2"/>
    <mergeCell ref="A3:D3"/>
    <mergeCell ref="L3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Calib_WOBJ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Lebada Alexandru</dc:creator>
  <cp:lastModifiedBy>Lebada Alexandru</cp:lastModifiedBy>
  <dcterms:created xsi:type="dcterms:W3CDTF">2024-11-15T11:58:54Z</dcterms:created>
  <dcterms:modified xsi:type="dcterms:W3CDTF">2024-11-15T11:59:14Z</dcterms:modified>
</cp:coreProperties>
</file>