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F:\Bridge\City2223_SEM_A\EE3301\letcure\edit\"/>
    </mc:Choice>
  </mc:AlternateContent>
  <xr:revisionPtr revIDLastSave="0" documentId="13_ncr:1_{D1A9096D-6411-4D0B-81AA-6BBE23C6588F}" xr6:coauthVersionLast="47" xr6:coauthVersionMax="47" xr10:uidLastSave="{00000000-0000-0000-0000-000000000000}"/>
  <bookViews>
    <workbookView xWindow="-120" yWindow="-120" windowWidth="29040" windowHeight="15840" tabRatio="768" xr2:uid="{DA5D110B-5606-4367-BCF8-9589C927E560}"/>
  </bookViews>
  <sheets>
    <sheet name="LP" sheetId="1" r:id="rId1"/>
    <sheet name="LP UV" sheetId="2" r:id="rId2"/>
    <sheet name="LP Mat" sheetId="4" r:id="rId3"/>
    <sheet name="LP Mat UV" sheetId="5" r:id="rId4"/>
    <sheet name="Dual" sheetId="6" r:id="rId5"/>
  </sheets>
  <definedNames>
    <definedName name="solver_adj" localSheetId="4" hidden="1">Dual!$C$39:$L$39</definedName>
    <definedName name="solver_adj" localSheetId="0" hidden="1">LP!$E$11:$G$11</definedName>
    <definedName name="solver_adj" localSheetId="2" hidden="1">'LP Mat'!$C$23:$L$23</definedName>
    <definedName name="solver_adj" localSheetId="3" hidden="1">'LP Mat UV'!$C$23:$L$24</definedName>
    <definedName name="solver_adj" localSheetId="1" hidden="1">'LP UV'!$E$11:$K$11</definedName>
    <definedName name="solver_cvg" localSheetId="4" hidden="1">0.0001</definedName>
    <definedName name="solver_cvg" localSheetId="0" hidden="1">0.0001</definedName>
    <definedName name="solver_cvg" localSheetId="2" hidden="1">0.0001</definedName>
    <definedName name="solver_cvg" localSheetId="3" hidden="1">0.0001</definedName>
    <definedName name="solver_cvg" localSheetId="1" hidden="1">0.0001</definedName>
    <definedName name="solver_drv" localSheetId="4" hidden="1">1</definedName>
    <definedName name="solver_drv" localSheetId="0" hidden="1">2</definedName>
    <definedName name="solver_drv" localSheetId="2" hidden="1">1</definedName>
    <definedName name="solver_drv" localSheetId="3" hidden="1">1</definedName>
    <definedName name="solver_drv" localSheetId="1" hidden="1">1</definedName>
    <definedName name="solver_eng" localSheetId="4" hidden="1">2</definedName>
    <definedName name="solver_eng" localSheetId="0" hidden="1">2</definedName>
    <definedName name="solver_eng" localSheetId="2" hidden="1">2</definedName>
    <definedName name="solver_eng" localSheetId="3" hidden="1">2</definedName>
    <definedName name="solver_eng" localSheetId="1" hidden="1">2</definedName>
    <definedName name="solver_est" localSheetId="4" hidden="1">1</definedName>
    <definedName name="solver_est" localSheetId="0" hidden="1">1</definedName>
    <definedName name="solver_est" localSheetId="2" hidden="1">1</definedName>
    <definedName name="solver_est" localSheetId="3" hidden="1">1</definedName>
    <definedName name="solver_est" localSheetId="1" hidden="1">1</definedName>
    <definedName name="solver_itr" localSheetId="4" hidden="1">2147483647</definedName>
    <definedName name="solver_itr" localSheetId="0" hidden="1">2147483647</definedName>
    <definedName name="solver_itr" localSheetId="2" hidden="1">2147483647</definedName>
    <definedName name="solver_itr" localSheetId="3" hidden="1">2147483647</definedName>
    <definedName name="solver_itr" localSheetId="1" hidden="1">2147483647</definedName>
    <definedName name="solver_lhs1" localSheetId="4" hidden="1">Dual!$O$24:$O$33</definedName>
    <definedName name="solver_lhs1" localSheetId="0" hidden="1">LP!$F$3:$F$7</definedName>
    <definedName name="solver_lhs1" localSheetId="2" hidden="1">'LP Mat'!$C$23:$L$23</definedName>
    <definedName name="solver_lhs1" localSheetId="3" hidden="1">'LP Mat UV'!$O$13:$O$17</definedName>
    <definedName name="solver_lhs1" localSheetId="1" hidden="1">'LP UV'!$F$3:$F$7</definedName>
    <definedName name="solver_lhs2" localSheetId="0" hidden="1">LP!$M$3:$M$7</definedName>
    <definedName name="solver_lhs2" localSheetId="2" hidden="1">'LP Mat'!$O$13:$O$17</definedName>
    <definedName name="solver_lhs2" localSheetId="3" hidden="1">'LP Mat UV'!$O$3:$O$7</definedName>
    <definedName name="solver_lhs2" localSheetId="1" hidden="1">'LP UV'!$M$3:$M$7</definedName>
    <definedName name="solver_lhs3" localSheetId="0" hidden="1">LP!$M$3:$M$7</definedName>
    <definedName name="solver_lhs3" localSheetId="2" hidden="1">'LP Mat'!$O$3:$O$7</definedName>
    <definedName name="solver_lhs3" localSheetId="3" hidden="1">'LP Mat UV'!$O$8:$O$12</definedName>
    <definedName name="solver_lhs4" localSheetId="2" hidden="1">'LP Mat'!$O$8:$O$12</definedName>
    <definedName name="solver_lhs5" localSheetId="2" hidden="1">'LP Mat'!$O$9:$O$13</definedName>
    <definedName name="solver_mip" localSheetId="4" hidden="1">2147483647</definedName>
    <definedName name="solver_mip" localSheetId="0" hidden="1">2147483647</definedName>
    <definedName name="solver_mip" localSheetId="2" hidden="1">2147483647</definedName>
    <definedName name="solver_mip" localSheetId="3" hidden="1">2147483647</definedName>
    <definedName name="solver_mip" localSheetId="1" hidden="1">2147483647</definedName>
    <definedName name="solver_mni" localSheetId="4" hidden="1">30</definedName>
    <definedName name="solver_mni" localSheetId="0" hidden="1">30</definedName>
    <definedName name="solver_mni" localSheetId="2" hidden="1">30</definedName>
    <definedName name="solver_mni" localSheetId="3" hidden="1">30</definedName>
    <definedName name="solver_mni" localSheetId="1" hidden="1">30</definedName>
    <definedName name="solver_mrt" localSheetId="4" hidden="1">0.075</definedName>
    <definedName name="solver_mrt" localSheetId="0" hidden="1">0.075</definedName>
    <definedName name="solver_mrt" localSheetId="2" hidden="1">0.075</definedName>
    <definedName name="solver_mrt" localSheetId="3" hidden="1">0.075</definedName>
    <definedName name="solver_mrt" localSheetId="1" hidden="1">0.075</definedName>
    <definedName name="solver_msl" localSheetId="4" hidden="1">2</definedName>
    <definedName name="solver_msl" localSheetId="0" hidden="1">2</definedName>
    <definedName name="solver_msl" localSheetId="2" hidden="1">2</definedName>
    <definedName name="solver_msl" localSheetId="3" hidden="1">2</definedName>
    <definedName name="solver_msl" localSheetId="1" hidden="1">2</definedName>
    <definedName name="solver_neg" localSheetId="4" hidden="1">1</definedName>
    <definedName name="solver_neg" localSheetId="0" hidden="1">1</definedName>
    <definedName name="solver_neg" localSheetId="2" hidden="1">1</definedName>
    <definedName name="solver_neg" localSheetId="3" hidden="1">1</definedName>
    <definedName name="solver_neg" localSheetId="1" hidden="1">1</definedName>
    <definedName name="solver_nod" localSheetId="4" hidden="1">2147483647</definedName>
    <definedName name="solver_nod" localSheetId="0" hidden="1">2147483647</definedName>
    <definedName name="solver_nod" localSheetId="2" hidden="1">2147483647</definedName>
    <definedName name="solver_nod" localSheetId="3" hidden="1">2147483647</definedName>
    <definedName name="solver_nod" localSheetId="1" hidden="1">2147483647</definedName>
    <definedName name="solver_num" localSheetId="4" hidden="1">1</definedName>
    <definedName name="solver_num" localSheetId="0" hidden="1">2</definedName>
    <definedName name="solver_num" localSheetId="2" hidden="1">4</definedName>
    <definedName name="solver_num" localSheetId="3" hidden="1">3</definedName>
    <definedName name="solver_num" localSheetId="1" hidden="1">2</definedName>
    <definedName name="solver_nwt" localSheetId="4" hidden="1">1</definedName>
    <definedName name="solver_nwt" localSheetId="0" hidden="1">1</definedName>
    <definedName name="solver_nwt" localSheetId="2" hidden="1">1</definedName>
    <definedName name="solver_nwt" localSheetId="3" hidden="1">1</definedName>
    <definedName name="solver_nwt" localSheetId="1" hidden="1">1</definedName>
    <definedName name="solver_opt" localSheetId="4" hidden="1">Dual!$N$39</definedName>
    <definedName name="solver_opt" localSheetId="0" hidden="1">LP!$H$11</definedName>
    <definedName name="solver_opt" localSheetId="2" hidden="1">'LP Mat'!$N$23</definedName>
    <definedName name="solver_opt" localSheetId="3" hidden="1">'LP Mat UV'!$N$23</definedName>
    <definedName name="solver_opt" localSheetId="1" hidden="1">'LP UV'!$L$11</definedName>
    <definedName name="solver_pre" localSheetId="4" hidden="1">0.000001</definedName>
    <definedName name="solver_pre" localSheetId="0" hidden="1">0.000001</definedName>
    <definedName name="solver_pre" localSheetId="2" hidden="1">0.000001</definedName>
    <definedName name="solver_pre" localSheetId="3" hidden="1">0.000001</definedName>
    <definedName name="solver_pre" localSheetId="1" hidden="1">0.000001</definedName>
    <definedName name="solver_rbv" localSheetId="4" hidden="1">1</definedName>
    <definedName name="solver_rbv" localSheetId="0" hidden="1">2</definedName>
    <definedName name="solver_rbv" localSheetId="2" hidden="1">1</definedName>
    <definedName name="solver_rbv" localSheetId="3" hidden="1">1</definedName>
    <definedName name="solver_rbv" localSheetId="1" hidden="1">1</definedName>
    <definedName name="solver_rel1" localSheetId="4" hidden="1">3</definedName>
    <definedName name="solver_rel1" localSheetId="0" hidden="1">1</definedName>
    <definedName name="solver_rel1" localSheetId="2" hidden="1">4</definedName>
    <definedName name="solver_rel1" localSheetId="3" hidden="1">2</definedName>
    <definedName name="solver_rel1" localSheetId="1" hidden="1">1</definedName>
    <definedName name="solver_rel2" localSheetId="0" hidden="1">3</definedName>
    <definedName name="solver_rel2" localSheetId="2" hidden="1">2</definedName>
    <definedName name="solver_rel2" localSheetId="3" hidden="1">1</definedName>
    <definedName name="solver_rel2" localSheetId="1" hidden="1">3</definedName>
    <definedName name="solver_rel3" localSheetId="0" hidden="1">3</definedName>
    <definedName name="solver_rel3" localSheetId="2" hidden="1">1</definedName>
    <definedName name="solver_rel3" localSheetId="3" hidden="1">3</definedName>
    <definedName name="solver_rel4" localSheetId="2" hidden="1">3</definedName>
    <definedName name="solver_rel5" localSheetId="2" hidden="1">3</definedName>
    <definedName name="solver_rhs1" localSheetId="4" hidden="1">Dual!$N$24:$N$33</definedName>
    <definedName name="solver_rhs1" localSheetId="0" hidden="1">LP!$E$3:$E$7</definedName>
    <definedName name="solver_rhs1" localSheetId="2" hidden="1">"整數"</definedName>
    <definedName name="solver_rhs1" localSheetId="3" hidden="1">'LP Mat UV'!$N$13:$N$17</definedName>
    <definedName name="solver_rhs1" localSheetId="1" hidden="1">'LP UV'!$E$3:$E$7</definedName>
    <definedName name="solver_rhs2" localSheetId="0" hidden="1">LP!$L$3:$L$7</definedName>
    <definedName name="solver_rhs2" localSheetId="2" hidden="1">'LP Mat'!$N$13:$N$17</definedName>
    <definedName name="solver_rhs2" localSheetId="3" hidden="1">'LP Mat UV'!$N$3:$N$7</definedName>
    <definedName name="solver_rhs2" localSheetId="1" hidden="1">'LP UV'!$L$3:$L$7</definedName>
    <definedName name="solver_rhs3" localSheetId="0" hidden="1">LP!$L$3:$L$7</definedName>
    <definedName name="solver_rhs3" localSheetId="2" hidden="1">'LP Mat'!$N$3:$N$7</definedName>
    <definedName name="solver_rhs3" localSheetId="3" hidden="1">'LP Mat UV'!$N$8:$N$12</definedName>
    <definedName name="solver_rhs4" localSheetId="2" hidden="1">'LP Mat'!$N$8:$N$12</definedName>
    <definedName name="solver_rhs5" localSheetId="2" hidden="1">'LP Mat'!$N$9:$N$13</definedName>
    <definedName name="solver_rlx" localSheetId="4" hidden="1">2</definedName>
    <definedName name="solver_rlx" localSheetId="0" hidden="1">2</definedName>
    <definedName name="solver_rlx" localSheetId="2" hidden="1">2</definedName>
    <definedName name="solver_rlx" localSheetId="3" hidden="1">2</definedName>
    <definedName name="solver_rlx" localSheetId="1" hidden="1">2</definedName>
    <definedName name="solver_rsd" localSheetId="4" hidden="1">0</definedName>
    <definedName name="solver_rsd" localSheetId="0" hidden="1">0</definedName>
    <definedName name="solver_rsd" localSheetId="2" hidden="1">0</definedName>
    <definedName name="solver_rsd" localSheetId="3" hidden="1">0</definedName>
    <definedName name="solver_rsd" localSheetId="1" hidden="1">0</definedName>
    <definedName name="solver_scl" localSheetId="4" hidden="1">1</definedName>
    <definedName name="solver_scl" localSheetId="0" hidden="1">2</definedName>
    <definedName name="solver_scl" localSheetId="2" hidden="1">1</definedName>
    <definedName name="solver_scl" localSheetId="3" hidden="1">1</definedName>
    <definedName name="solver_scl" localSheetId="1" hidden="1">1</definedName>
    <definedName name="solver_sho" localSheetId="4" hidden="1">2</definedName>
    <definedName name="solver_sho" localSheetId="0" hidden="1">2</definedName>
    <definedName name="solver_sho" localSheetId="2" hidden="1">2</definedName>
    <definedName name="solver_sho" localSheetId="3" hidden="1">2</definedName>
    <definedName name="solver_sho" localSheetId="1" hidden="1">2</definedName>
    <definedName name="solver_ssz" localSheetId="4" hidden="1">100</definedName>
    <definedName name="solver_ssz" localSheetId="0" hidden="1">100</definedName>
    <definedName name="solver_ssz" localSheetId="2" hidden="1">100</definedName>
    <definedName name="solver_ssz" localSheetId="3" hidden="1">100</definedName>
    <definedName name="solver_ssz" localSheetId="1" hidden="1">100</definedName>
    <definedName name="solver_tim" localSheetId="4" hidden="1">2147483647</definedName>
    <definedName name="solver_tim" localSheetId="0" hidden="1">2147483647</definedName>
    <definedName name="solver_tim" localSheetId="2" hidden="1">2147483647</definedName>
    <definedName name="solver_tim" localSheetId="3" hidden="1">2147483647</definedName>
    <definedName name="solver_tim" localSheetId="1" hidden="1">2147483647</definedName>
    <definedName name="solver_tol" localSheetId="4" hidden="1">0.01</definedName>
    <definedName name="solver_tol" localSheetId="0" hidden="1">0.01</definedName>
    <definedName name="solver_tol" localSheetId="2" hidden="1">0.01</definedName>
    <definedName name="solver_tol" localSheetId="3" hidden="1">0.01</definedName>
    <definedName name="solver_tol" localSheetId="1" hidden="1">0.01</definedName>
    <definedName name="solver_typ" localSheetId="4" hidden="1">2</definedName>
    <definedName name="solver_typ" localSheetId="0" hidden="1">2</definedName>
    <definedName name="solver_typ" localSheetId="2" hidden="1">1</definedName>
    <definedName name="solver_typ" localSheetId="3" hidden="1">1</definedName>
    <definedName name="solver_typ" localSheetId="1" hidden="1">1</definedName>
    <definedName name="solver_val" localSheetId="4" hidden="1">0</definedName>
    <definedName name="solver_val" localSheetId="0" hidden="1">0</definedName>
    <definedName name="solver_val" localSheetId="2" hidden="1">0</definedName>
    <definedName name="solver_val" localSheetId="3" hidden="1">0</definedName>
    <definedName name="solver_val" localSheetId="1" hidden="1">0</definedName>
    <definedName name="solver_ver" localSheetId="4" hidden="1">3</definedName>
    <definedName name="solver_ver" localSheetId="0" hidden="1">3</definedName>
    <definedName name="solver_ver" localSheetId="2" hidden="1">3</definedName>
    <definedName name="solver_ver" localSheetId="3" hidden="1">3</definedName>
    <definedName name="solver_ver" localSheetId="1" hidden="1">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N23" i="4" l="1" a="1"/>
  <c r="N23" i="4"/>
  <c r="O17" i="4" a="1"/>
  <c r="O17" i="4"/>
  <c r="O16" i="4" a="1"/>
  <c r="O16" i="4"/>
  <c r="O15" i="4" a="1"/>
  <c r="O15" i="4"/>
  <c r="O14" i="4" a="1"/>
  <c r="O14" i="4"/>
  <c r="O13" i="4" a="1"/>
  <c r="O13" i="4"/>
  <c r="O12" i="4" a="1"/>
  <c r="O12" i="4"/>
  <c r="O11" i="4" a="1"/>
  <c r="O11" i="4"/>
  <c r="O10" i="4" a="1"/>
  <c r="O10" i="4"/>
  <c r="O9" i="4" a="1"/>
  <c r="O9" i="4"/>
  <c r="O8" i="4" a="1"/>
  <c r="O8" i="4"/>
  <c r="O7" i="4" a="1"/>
  <c r="O7" i="4"/>
  <c r="O6" i="4" a="1"/>
  <c r="O6" i="4"/>
  <c r="O5" i="4" a="1"/>
  <c r="O5" i="4"/>
  <c r="O4" i="4" a="1"/>
  <c r="O4" i="4"/>
  <c r="O3" i="4" a="1"/>
  <c r="O3" i="4"/>
  <c r="O39" i="6"/>
  <c r="N24" i="6" a="1"/>
  <c r="N24" i="6"/>
  <c r="N25" i="6"/>
  <c r="N26" i="6"/>
  <c r="N27" i="6"/>
  <c r="N28" i="6"/>
  <c r="N29" i="6"/>
  <c r="N30" i="6"/>
  <c r="N31" i="6"/>
  <c r="N32" i="6"/>
  <c r="N33" i="6"/>
  <c r="C37" i="6" a="1"/>
  <c r="C37" i="6"/>
  <c r="D37" i="6"/>
  <c r="E37" i="6"/>
  <c r="F37" i="6"/>
  <c r="G37" i="6"/>
  <c r="H37" i="6"/>
  <c r="I37" i="6"/>
  <c r="J37" i="6"/>
  <c r="K37" i="6"/>
  <c r="L37" i="6"/>
  <c r="C24" i="6" a="1"/>
  <c r="C24" i="6"/>
  <c r="D24" i="6"/>
  <c r="E24" i="6"/>
  <c r="F24" i="6"/>
  <c r="G24" i="6"/>
  <c r="H24" i="6"/>
  <c r="I24" i="6"/>
  <c r="J24" i="6"/>
  <c r="K24" i="6"/>
  <c r="L24" i="6"/>
  <c r="C25" i="6"/>
  <c r="D25" i="6"/>
  <c r="E25" i="6"/>
  <c r="F25" i="6"/>
  <c r="G25" i="6"/>
  <c r="H25" i="6"/>
  <c r="I25" i="6"/>
  <c r="J25" i="6"/>
  <c r="K25" i="6"/>
  <c r="L25" i="6"/>
  <c r="C26" i="6"/>
  <c r="D26" i="6"/>
  <c r="E26" i="6"/>
  <c r="F26" i="6"/>
  <c r="G26" i="6"/>
  <c r="H26" i="6"/>
  <c r="I26" i="6"/>
  <c r="J26" i="6"/>
  <c r="K26" i="6"/>
  <c r="L26" i="6"/>
  <c r="C27" i="6"/>
  <c r="D27" i="6"/>
  <c r="E27" i="6"/>
  <c r="F27" i="6"/>
  <c r="G27" i="6"/>
  <c r="H27" i="6"/>
  <c r="I27" i="6"/>
  <c r="J27" i="6"/>
  <c r="K27" i="6"/>
  <c r="L27" i="6"/>
  <c r="C28" i="6"/>
  <c r="D28" i="6"/>
  <c r="E28" i="6"/>
  <c r="F28" i="6"/>
  <c r="G28" i="6"/>
  <c r="H28" i="6"/>
  <c r="I28" i="6"/>
  <c r="J28" i="6"/>
  <c r="K28" i="6"/>
  <c r="L28" i="6"/>
  <c r="C29" i="6"/>
  <c r="D29" i="6"/>
  <c r="E29" i="6"/>
  <c r="F29" i="6"/>
  <c r="G29" i="6"/>
  <c r="H29" i="6"/>
  <c r="I29" i="6"/>
  <c r="J29" i="6"/>
  <c r="K29" i="6"/>
  <c r="L29" i="6"/>
  <c r="C30" i="6"/>
  <c r="D30" i="6"/>
  <c r="E30" i="6"/>
  <c r="F30" i="6"/>
  <c r="G30" i="6"/>
  <c r="H30" i="6"/>
  <c r="I30" i="6"/>
  <c r="J30" i="6"/>
  <c r="K30" i="6"/>
  <c r="L30" i="6"/>
  <c r="C31" i="6"/>
  <c r="D31" i="6"/>
  <c r="E31" i="6"/>
  <c r="F31" i="6"/>
  <c r="G31" i="6"/>
  <c r="H31" i="6"/>
  <c r="I31" i="6"/>
  <c r="J31" i="6"/>
  <c r="K31" i="6"/>
  <c r="L31" i="6"/>
  <c r="C32" i="6"/>
  <c r="D32" i="6"/>
  <c r="E32" i="6"/>
  <c r="F32" i="6"/>
  <c r="G32" i="6"/>
  <c r="H32" i="6"/>
  <c r="I32" i="6"/>
  <c r="J32" i="6"/>
  <c r="K32" i="6"/>
  <c r="L32" i="6"/>
  <c r="C33" i="6"/>
  <c r="D33" i="6"/>
  <c r="E33" i="6"/>
  <c r="F33" i="6"/>
  <c r="G33" i="6"/>
  <c r="H33" i="6"/>
  <c r="I33" i="6"/>
  <c r="J33" i="6"/>
  <c r="K33" i="6"/>
  <c r="L33" i="6"/>
  <c r="N39" i="6" a="1"/>
  <c r="N39" i="6"/>
  <c r="O33" i="6" a="1"/>
  <c r="O33" i="6"/>
  <c r="O32" i="6" a="1"/>
  <c r="O32" i="6"/>
  <c r="O31" i="6" a="1"/>
  <c r="O31" i="6"/>
  <c r="O30" i="6" a="1"/>
  <c r="O30" i="6"/>
  <c r="O29" i="6" a="1"/>
  <c r="O29" i="6"/>
  <c r="O28" i="6" a="1"/>
  <c r="O28" i="6"/>
  <c r="O27" i="6" a="1"/>
  <c r="O27" i="6"/>
  <c r="O26" i="6" a="1"/>
  <c r="O26" i="6"/>
  <c r="O25" i="6" a="1"/>
  <c r="O25" i="6"/>
  <c r="O24" i="6" a="1"/>
  <c r="O24" i="6"/>
  <c r="N19" i="6" a="1"/>
  <c r="N19" i="6"/>
  <c r="O13" i="6" a="1"/>
  <c r="O13" i="6"/>
  <c r="O12" i="6" a="1"/>
  <c r="O12" i="6"/>
  <c r="O11" i="6" a="1"/>
  <c r="O11" i="6"/>
  <c r="O10" i="6" a="1"/>
  <c r="O10" i="6"/>
  <c r="O9" i="6" a="1"/>
  <c r="O9" i="6"/>
  <c r="O8" i="6" a="1"/>
  <c r="O8" i="6"/>
  <c r="O7" i="6" a="1"/>
  <c r="O7" i="6"/>
  <c r="O6" i="6" a="1"/>
  <c r="O6" i="6"/>
  <c r="O5" i="6" a="1"/>
  <c r="O5" i="6"/>
  <c r="O4" i="6" a="1"/>
  <c r="O4" i="6"/>
  <c r="O17" i="5" a="1"/>
  <c r="O17" i="5"/>
  <c r="O16" i="5" a="1"/>
  <c r="O16" i="5"/>
  <c r="O15" i="5" a="1"/>
  <c r="O15" i="5"/>
  <c r="O14" i="5" a="1"/>
  <c r="O14" i="5"/>
  <c r="O13" i="5" a="1"/>
  <c r="O13" i="5"/>
  <c r="N23" i="5" a="1"/>
  <c r="N23" i="5"/>
  <c r="O4" i="5" a="1"/>
  <c r="O4" i="5"/>
  <c r="O5" i="5" a="1"/>
  <c r="O5" i="5"/>
  <c r="O6" i="5" a="1"/>
  <c r="O6" i="5"/>
  <c r="O7" i="5" a="1"/>
  <c r="O7" i="5"/>
  <c r="O8" i="5" a="1"/>
  <c r="O8" i="5"/>
  <c r="O9" i="5" a="1"/>
  <c r="O9" i="5"/>
  <c r="O10" i="5" a="1"/>
  <c r="O10" i="5"/>
  <c r="O11" i="5" a="1"/>
  <c r="O11" i="5"/>
  <c r="O12" i="5" a="1"/>
  <c r="O12" i="5"/>
  <c r="O3" i="5" a="1"/>
  <c r="O3" i="5"/>
  <c r="M11" i="2"/>
  <c r="N11" i="2"/>
  <c r="O11" i="2"/>
  <c r="P11" i="2"/>
  <c r="M4" i="2"/>
  <c r="M5" i="2"/>
  <c r="M6" i="2"/>
  <c r="M7" i="2"/>
  <c r="M3" i="2"/>
  <c r="F4" i="2"/>
  <c r="F5" i="2"/>
  <c r="F6" i="2"/>
  <c r="F7" i="2"/>
  <c r="F3" i="2"/>
  <c r="L11" i="2"/>
  <c r="M4" i="1"/>
  <c r="M5" i="1"/>
  <c r="M6" i="1"/>
  <c r="M7" i="1"/>
  <c r="M3" i="1"/>
  <c r="F4" i="1"/>
  <c r="F5" i="1"/>
  <c r="F6" i="1"/>
  <c r="F7" i="1"/>
  <c r="F3" i="1"/>
  <c r="H11" i="1"/>
</calcChain>
</file>

<file path=xl/sharedStrings.xml><?xml version="1.0" encoding="utf-8"?>
<sst xmlns="http://schemas.openxmlformats.org/spreadsheetml/2006/main" count="275" uniqueCount="74">
  <si>
    <t>Subject to</t>
    <phoneticPr fontId="2" type="noConversion"/>
  </si>
  <si>
    <t>≤</t>
    <phoneticPr fontId="2" type="noConversion"/>
  </si>
  <si>
    <t>L.H.S</t>
    <phoneticPr fontId="2" type="noConversion"/>
  </si>
  <si>
    <t>≥</t>
  </si>
  <si>
    <t>P</t>
    <phoneticPr fontId="2" type="noConversion"/>
  </si>
  <si>
    <t>Pa</t>
    <phoneticPr fontId="2" type="noConversion"/>
  </si>
  <si>
    <t>Pb</t>
    <phoneticPr fontId="2" type="noConversion"/>
  </si>
  <si>
    <t>Cal.</t>
    <phoneticPr fontId="2" type="noConversion"/>
  </si>
  <si>
    <t>x1</t>
    <phoneticPr fontId="2" type="noConversion"/>
  </si>
  <si>
    <t>x2</t>
    <phoneticPr fontId="2" type="noConversion"/>
  </si>
  <si>
    <t>x3</t>
    <phoneticPr fontId="2" type="noConversion"/>
  </si>
  <si>
    <r>
      <rPr>
        <b/>
        <sz val="12"/>
        <color theme="1"/>
        <rFont val="新細明體"/>
        <family val="2"/>
        <charset val="136"/>
      </rPr>
      <t>≤</t>
    </r>
    <phoneticPr fontId="2" type="noConversion"/>
  </si>
  <si>
    <t>Pc</t>
    <phoneticPr fontId="2" type="noConversion"/>
  </si>
  <si>
    <t>u1</t>
    <phoneticPr fontId="2" type="noConversion"/>
  </si>
  <si>
    <t>v1</t>
    <phoneticPr fontId="2" type="noConversion"/>
  </si>
  <si>
    <t>u2</t>
    <phoneticPr fontId="2" type="noConversion"/>
  </si>
  <si>
    <t>v2</t>
    <phoneticPr fontId="2" type="noConversion"/>
  </si>
  <si>
    <t>u3</t>
    <phoneticPr fontId="2" type="noConversion"/>
  </si>
  <si>
    <t>v3</t>
    <phoneticPr fontId="2" type="noConversion"/>
  </si>
  <si>
    <t>Maximize/Minimize</t>
    <phoneticPr fontId="2" type="noConversion"/>
  </si>
  <si>
    <t>A</t>
    <phoneticPr fontId="2" type="noConversion"/>
  </si>
  <si>
    <t>C</t>
    <phoneticPr fontId="2" type="noConversion"/>
  </si>
  <si>
    <t>x3</t>
  </si>
  <si>
    <t>x4</t>
  </si>
  <si>
    <t>x5</t>
  </si>
  <si>
    <t>x6</t>
  </si>
  <si>
    <t>x7</t>
  </si>
  <si>
    <t>x8</t>
  </si>
  <si>
    <t>x9</t>
  </si>
  <si>
    <t>x10</t>
  </si>
  <si>
    <t>b1</t>
    <phoneticPr fontId="2" type="noConversion"/>
  </si>
  <si>
    <t>b2</t>
    <phoneticPr fontId="2" type="noConversion"/>
  </si>
  <si>
    <t>b3</t>
  </si>
  <si>
    <t>b4</t>
  </si>
  <si>
    <t>b5</t>
  </si>
  <si>
    <t>b6</t>
  </si>
  <si>
    <t>b7</t>
  </si>
  <si>
    <t>b8</t>
  </si>
  <si>
    <t>b9</t>
  </si>
  <si>
    <t>b10</t>
  </si>
  <si>
    <t>B</t>
    <phoneticPr fontId="2" type="noConversion"/>
  </si>
  <si>
    <t>X</t>
    <phoneticPr fontId="2" type="noConversion"/>
  </si>
  <si>
    <t>Cal</t>
    <phoneticPr fontId="2" type="noConversion"/>
  </si>
  <si>
    <t>=</t>
    <phoneticPr fontId="2" type="noConversion"/>
  </si>
  <si>
    <t>Minimize/Maximize</t>
    <phoneticPr fontId="2" type="noConversion"/>
  </si>
  <si>
    <t>Dual</t>
    <phoneticPr fontId="2" type="noConversion"/>
  </si>
  <si>
    <t>Primal</t>
    <phoneticPr fontId="2" type="noConversion"/>
  </si>
  <si>
    <t>c1</t>
    <phoneticPr fontId="2" type="noConversion"/>
  </si>
  <si>
    <t>c2</t>
    <phoneticPr fontId="2" type="noConversion"/>
  </si>
  <si>
    <t>c3</t>
  </si>
  <si>
    <t>c4</t>
  </si>
  <si>
    <t>c5</t>
  </si>
  <si>
    <t>c6</t>
  </si>
  <si>
    <t>c7</t>
  </si>
  <si>
    <t>c8</t>
  </si>
  <si>
    <t>c9</t>
  </si>
  <si>
    <t>c10</t>
  </si>
  <si>
    <t>AT</t>
    <phoneticPr fontId="2" type="noConversion"/>
  </si>
  <si>
    <t>y1</t>
    <phoneticPr fontId="2" type="noConversion"/>
  </si>
  <si>
    <t>y2</t>
    <phoneticPr fontId="2" type="noConversion"/>
  </si>
  <si>
    <t>y3</t>
  </si>
  <si>
    <t>y4</t>
  </si>
  <si>
    <t>y5</t>
  </si>
  <si>
    <t>y6</t>
  </si>
  <si>
    <t>y7</t>
  </si>
  <si>
    <t>y8</t>
  </si>
  <si>
    <t>y9</t>
  </si>
  <si>
    <t>y10</t>
  </si>
  <si>
    <t>CT</t>
    <phoneticPr fontId="2" type="noConversion"/>
  </si>
  <si>
    <t>U</t>
    <phoneticPr fontId="2" type="noConversion"/>
  </si>
  <si>
    <t>V</t>
    <phoneticPr fontId="2" type="noConversion"/>
  </si>
  <si>
    <t>BT</t>
    <phoneticPr fontId="2" type="noConversion"/>
  </si>
  <si>
    <t>Y</t>
    <phoneticPr fontId="2" type="noConversion"/>
  </si>
  <si>
    <t>Diff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</si>
</sst>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name val="Arial"/>
      <family val="2"/>
    </font>
    <font>
      <b/>
      <sz val="12"/>
      <name val="Arial"/>
      <family val="2"/>
    </font>
    <font>
      <b/>
      <sz val="12"/>
      <color theme="1"/>
      <name val="新細明體"/>
      <family val="1"/>
      <charset val="136"/>
      <scheme val="minor"/>
    </font>
    <font>
      <b/>
      <sz val="12"/>
      <color theme="1"/>
      <name val="Arial"/>
      <family val="2"/>
    </font>
    <font>
      <b/>
      <sz val="12"/>
      <color theme="1"/>
      <name val="新細明體"/>
      <family val="2"/>
      <charset val="136"/>
    </font>
  </fonts>
  <fills count="7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8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dotted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thin">
        <color indexed="64"/>
      </bottom>
      <diagonal/>
    </border>
    <border>
      <left style="dotted">
        <color indexed="64"/>
      </left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 style="dotted">
        <color indexed="64"/>
      </right>
      <top style="thin">
        <color indexed="64"/>
      </top>
      <bottom style="thin">
        <color indexed="64"/>
      </bottom>
      <diagonal/>
    </border>
    <border>
      <left style="dotted">
        <color indexed="64"/>
      </left>
      <right style="dotted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tted">
        <color indexed="64"/>
      </right>
      <top style="thin">
        <color indexed="64"/>
      </top>
      <bottom style="dotted">
        <color indexed="64"/>
      </bottom>
      <diagonal/>
    </border>
    <border>
      <left style="dotted">
        <color indexed="64"/>
      </left>
      <right style="dotted">
        <color indexed="64"/>
      </right>
      <top style="thin">
        <color indexed="64"/>
      </top>
      <bottom style="dotted">
        <color indexed="64"/>
      </bottom>
      <diagonal/>
    </border>
    <border>
      <left style="dotted">
        <color indexed="64"/>
      </left>
      <right style="thin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dotted">
        <color indexed="64"/>
      </right>
      <top style="dotted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dotted">
        <color indexed="64"/>
      </right>
      <top style="dotted">
        <color indexed="64"/>
      </top>
      <bottom/>
      <diagonal/>
    </border>
    <border>
      <left style="dotted">
        <color indexed="64"/>
      </left>
      <right style="dotted">
        <color indexed="64"/>
      </right>
      <top style="dotted">
        <color indexed="64"/>
      </top>
      <bottom/>
      <diagonal/>
    </border>
    <border>
      <left style="dotted">
        <color indexed="64"/>
      </left>
      <right style="thin">
        <color indexed="64"/>
      </right>
      <top style="dotted">
        <color indexed="64"/>
      </top>
      <bottom/>
      <diagonal/>
    </border>
    <border>
      <left style="thin">
        <color indexed="64"/>
      </left>
      <right style="thin">
        <color indexed="64"/>
      </right>
      <top style="dotted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dotted">
        <color indexed="64"/>
      </right>
      <top style="dotted">
        <color indexed="64"/>
      </top>
      <bottom/>
      <diagonal/>
    </border>
    <border>
      <left style="thin">
        <color indexed="64"/>
      </left>
      <right style="dashed">
        <color indexed="64"/>
      </right>
      <top style="thin">
        <color indexed="64"/>
      </top>
      <bottom style="dashed">
        <color indexed="64"/>
      </bottom>
      <diagonal/>
    </border>
    <border>
      <left style="dashed">
        <color indexed="64"/>
      </left>
      <right style="dashed">
        <color indexed="64"/>
      </right>
      <top style="thin">
        <color indexed="64"/>
      </top>
      <bottom style="dashed">
        <color indexed="64"/>
      </bottom>
      <diagonal/>
    </border>
    <border>
      <left style="thin">
        <color indexed="64"/>
      </left>
      <right style="dashed">
        <color indexed="64"/>
      </right>
      <top style="dashed">
        <color indexed="64"/>
      </top>
      <bottom style="thin">
        <color indexed="64"/>
      </bottom>
      <diagonal/>
    </border>
    <border>
      <left style="dashed">
        <color indexed="64"/>
      </left>
      <right style="dashed">
        <color indexed="64"/>
      </right>
      <top style="dashed">
        <color indexed="64"/>
      </top>
      <bottom style="thin">
        <color indexed="64"/>
      </bottom>
      <diagonal/>
    </border>
    <border>
      <left style="dotted">
        <color indexed="64"/>
      </left>
      <right/>
      <top style="thin">
        <color indexed="64"/>
      </top>
      <bottom style="thin">
        <color indexed="64"/>
      </bottom>
      <diagonal/>
    </border>
    <border>
      <left style="dashed">
        <color indexed="64"/>
      </left>
      <right/>
      <top style="thin">
        <color indexed="64"/>
      </top>
      <bottom style="dashed">
        <color indexed="64"/>
      </bottom>
      <diagonal/>
    </border>
    <border>
      <left style="dashed">
        <color indexed="64"/>
      </left>
      <right/>
      <top style="dashed">
        <color indexed="64"/>
      </top>
      <bottom style="thin">
        <color indexed="64"/>
      </bottom>
      <diagonal/>
    </border>
    <border>
      <left/>
      <right style="dotted">
        <color indexed="64"/>
      </right>
      <top style="dotted">
        <color indexed="64"/>
      </top>
      <bottom style="dotted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 style="medium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dotted">
        <color indexed="64"/>
      </right>
      <top style="dotted">
        <color indexed="64"/>
      </top>
      <bottom style="medium">
        <color indexed="64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medium">
        <color indexed="64"/>
      </bottom>
      <diagonal/>
    </border>
    <border>
      <left style="dotted">
        <color indexed="64"/>
      </left>
      <right style="thin">
        <color indexed="64"/>
      </right>
      <top style="dotted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dotted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dotted">
        <color indexed="64"/>
      </right>
      <top style="thin">
        <color indexed="64"/>
      </top>
      <bottom style="dotted">
        <color indexed="64"/>
      </bottom>
      <diagonal/>
    </border>
    <border>
      <left/>
      <right style="dotted">
        <color indexed="64"/>
      </right>
      <top style="dotted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dotted">
        <color indexed="64"/>
      </top>
      <bottom/>
      <diagonal/>
    </border>
    <border>
      <left style="thin">
        <color indexed="64"/>
      </left>
      <right style="medium">
        <color indexed="64"/>
      </right>
      <top style="dotted">
        <color indexed="64"/>
      </top>
      <bottom style="thin">
        <color indexed="64"/>
      </bottom>
      <diagonal/>
    </border>
    <border>
      <left/>
      <right style="dotted">
        <color indexed="64"/>
      </right>
      <top style="dotted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dotted">
        <color indexed="64"/>
      </right>
      <top style="thin">
        <color indexed="64"/>
      </top>
      <bottom style="medium">
        <color indexed="64"/>
      </bottom>
      <diagonal/>
    </border>
    <border>
      <left style="dotted">
        <color indexed="64"/>
      </left>
      <right style="dotted">
        <color indexed="64"/>
      </right>
      <top style="thin">
        <color indexed="64"/>
      </top>
      <bottom style="medium">
        <color indexed="64"/>
      </bottom>
      <diagonal/>
    </border>
    <border>
      <left style="dotted">
        <color indexed="64"/>
      </left>
      <right/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61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9" xfId="0" applyBorder="1">
      <alignment vertical="center"/>
    </xf>
    <xf numFmtId="0" fontId="0" fillId="0" borderId="19" xfId="0" applyBorder="1">
      <alignment vertical="center"/>
    </xf>
    <xf numFmtId="0" fontId="0" fillId="0" borderId="20" xfId="0" applyBorder="1">
      <alignment vertical="center"/>
    </xf>
    <xf numFmtId="0" fontId="0" fillId="0" borderId="21" xfId="0" applyBorder="1">
      <alignment vertical="center"/>
    </xf>
    <xf numFmtId="0" fontId="0" fillId="0" borderId="22" xfId="0" applyBorder="1">
      <alignment vertical="center"/>
    </xf>
    <xf numFmtId="0" fontId="3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5" fillId="0" borderId="0" xfId="0" applyFont="1">
      <alignment vertical="center"/>
    </xf>
    <xf numFmtId="0" fontId="0" fillId="2" borderId="7" xfId="0" applyFill="1" applyBorder="1">
      <alignment vertical="center"/>
    </xf>
    <xf numFmtId="0" fontId="0" fillId="2" borderId="3" xfId="0" applyFill="1" applyBorder="1">
      <alignment vertical="center"/>
    </xf>
    <xf numFmtId="0" fontId="0" fillId="2" borderId="8" xfId="0" applyFill="1" applyBorder="1">
      <alignment vertical="center"/>
    </xf>
    <xf numFmtId="0" fontId="0" fillId="2" borderId="10" xfId="0" applyFill="1" applyBorder="1">
      <alignment vertical="center"/>
    </xf>
    <xf numFmtId="0" fontId="0" fillId="2" borderId="19" xfId="0" applyFill="1" applyBorder="1">
      <alignment vertical="center"/>
    </xf>
    <xf numFmtId="0" fontId="0" fillId="2" borderId="21" xfId="0" applyFill="1" applyBorder="1">
      <alignment vertical="center"/>
    </xf>
    <xf numFmtId="0" fontId="0" fillId="2" borderId="2" xfId="0" applyFill="1" applyBorder="1">
      <alignment vertical="center"/>
    </xf>
    <xf numFmtId="0" fontId="0" fillId="2" borderId="11" xfId="0" applyFill="1" applyBorder="1">
      <alignment vertical="center"/>
    </xf>
    <xf numFmtId="0" fontId="1" fillId="0" borderId="23" xfId="0" applyFont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0" fillId="3" borderId="11" xfId="0" applyFill="1" applyBorder="1">
      <alignment vertical="center"/>
    </xf>
    <xf numFmtId="0" fontId="0" fillId="3" borderId="10" xfId="0" applyFill="1" applyBorder="1">
      <alignment vertical="center"/>
    </xf>
    <xf numFmtId="0" fontId="0" fillId="3" borderId="12" xfId="0" applyFill="1" applyBorder="1">
      <alignment vertical="center"/>
    </xf>
    <xf numFmtId="0" fontId="0" fillId="2" borderId="0" xfId="0" applyFill="1">
      <alignment vertical="center"/>
    </xf>
    <xf numFmtId="0" fontId="0" fillId="2" borderId="9" xfId="0" applyFill="1" applyBorder="1">
      <alignment vertical="center"/>
    </xf>
    <xf numFmtId="0" fontId="0" fillId="0" borderId="9" xfId="0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6" fillId="0" borderId="14" xfId="0" applyFont="1" applyBorder="1" applyAlignment="1">
      <alignment horizontal="center" vertical="center"/>
    </xf>
    <xf numFmtId="0" fontId="0" fillId="3" borderId="9" xfId="0" applyFill="1" applyBorder="1">
      <alignment vertical="center"/>
    </xf>
    <xf numFmtId="0" fontId="0" fillId="0" borderId="14" xfId="0" applyBorder="1" applyAlignment="1">
      <alignment horizontal="center" vertical="center"/>
    </xf>
    <xf numFmtId="0" fontId="0" fillId="4" borderId="11" xfId="0" applyFill="1" applyBorder="1">
      <alignment vertical="center"/>
    </xf>
    <xf numFmtId="0" fontId="0" fillId="4" borderId="9" xfId="0" applyFill="1" applyBorder="1">
      <alignment vertical="center"/>
    </xf>
    <xf numFmtId="0" fontId="0" fillId="4" borderId="12" xfId="0" applyFill="1" applyBorder="1">
      <alignment vertical="center"/>
    </xf>
    <xf numFmtId="0" fontId="1" fillId="5" borderId="14" xfId="0" applyFont="1" applyFill="1" applyBorder="1" applyAlignment="1">
      <alignment horizontal="center" vertical="center"/>
    </xf>
    <xf numFmtId="0" fontId="1" fillId="5" borderId="25" xfId="0" applyFont="1" applyFill="1" applyBorder="1" applyAlignment="1">
      <alignment horizontal="center" vertical="center"/>
    </xf>
    <xf numFmtId="0" fontId="1" fillId="5" borderId="24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0" borderId="13" xfId="0" applyFont="1" applyBorder="1" applyAlignment="1">
      <alignment horizontal="center" vertical="center"/>
    </xf>
    <xf numFmtId="0" fontId="5" fillId="0" borderId="14" xfId="0" applyFont="1" applyBorder="1" applyAlignment="1">
      <alignment horizontal="center" vertical="center"/>
    </xf>
    <xf numFmtId="0" fontId="1" fillId="0" borderId="27" xfId="0" applyFont="1" applyBorder="1" applyAlignment="1">
      <alignment horizontal="center" vertical="center"/>
    </xf>
    <xf numFmtId="0" fontId="5" fillId="0" borderId="31" xfId="0" applyFont="1" applyBorder="1" applyAlignment="1">
      <alignment horizontal="center" vertical="center"/>
    </xf>
    <xf numFmtId="0" fontId="5" fillId="0" borderId="32" xfId="0" applyFont="1" applyBorder="1" applyAlignment="1">
      <alignment horizontal="center" vertical="center"/>
    </xf>
    <xf numFmtId="0" fontId="5" fillId="0" borderId="27" xfId="0" applyFont="1" applyBorder="1" applyAlignment="1">
      <alignment horizontal="center" vertical="center"/>
    </xf>
    <xf numFmtId="0" fontId="0" fillId="0" borderId="3" xfId="0" applyBorder="1">
      <alignment vertical="center"/>
    </xf>
    <xf numFmtId="0" fontId="5" fillId="0" borderId="3" xfId="0" applyFont="1" applyBorder="1" applyAlignment="1">
      <alignment horizontal="center" vertical="center"/>
    </xf>
    <xf numFmtId="0" fontId="5" fillId="0" borderId="50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5" fillId="0" borderId="19" xfId="0" applyFont="1" applyBorder="1" applyAlignment="1">
      <alignment horizontal="center" vertical="center"/>
    </xf>
    <xf numFmtId="0" fontId="5" fillId="0" borderId="51" xfId="0" applyFont="1" applyBorder="1" applyAlignment="1">
      <alignment horizontal="center" vertical="center"/>
    </xf>
    <xf numFmtId="0" fontId="5" fillId="6" borderId="15" xfId="0" applyFont="1" applyFill="1" applyBorder="1" applyAlignment="1">
      <alignment horizontal="center" vertical="center"/>
    </xf>
    <xf numFmtId="0" fontId="5" fillId="0" borderId="45" xfId="0" applyFont="1" applyBorder="1" applyAlignment="1">
      <alignment horizontal="center" vertical="center"/>
    </xf>
    <xf numFmtId="0" fontId="5" fillId="2" borderId="39" xfId="0" applyFont="1" applyFill="1" applyBorder="1" applyAlignment="1">
      <alignment horizontal="center" vertical="center"/>
    </xf>
    <xf numFmtId="0" fontId="5" fillId="2" borderId="40" xfId="0" applyFont="1" applyFill="1" applyBorder="1" applyAlignment="1">
      <alignment horizontal="center" vertical="center"/>
    </xf>
    <xf numFmtId="0" fontId="5" fillId="2" borderId="41" xfId="0" applyFont="1" applyFill="1" applyBorder="1" applyAlignment="1">
      <alignment horizontal="center" vertical="center"/>
    </xf>
    <xf numFmtId="0" fontId="5" fillId="2" borderId="43" xfId="0" applyFont="1" applyFill="1" applyBorder="1" applyAlignment="1">
      <alignment horizontal="center" vertical="center"/>
    </xf>
    <xf numFmtId="0" fontId="5" fillId="2" borderId="26" xfId="0" applyFont="1" applyFill="1" applyBorder="1" applyAlignment="1">
      <alignment horizontal="center" vertical="center"/>
    </xf>
    <xf numFmtId="0" fontId="5" fillId="2" borderId="33" xfId="0" applyFont="1" applyFill="1" applyBorder="1" applyAlignment="1">
      <alignment horizontal="center" vertical="center"/>
    </xf>
    <xf numFmtId="0" fontId="5" fillId="2" borderId="46" xfId="0" applyFont="1" applyFill="1" applyBorder="1" applyAlignment="1">
      <alignment horizontal="center" vertical="center"/>
    </xf>
    <xf numFmtId="0" fontId="5" fillId="2" borderId="47" xfId="0" applyFont="1" applyFill="1" applyBorder="1" applyAlignment="1">
      <alignment horizontal="center" vertical="center"/>
    </xf>
    <xf numFmtId="0" fontId="5" fillId="2" borderId="48" xfId="0" applyFont="1" applyFill="1" applyBorder="1" applyAlignment="1">
      <alignment horizontal="center" vertical="center"/>
    </xf>
    <xf numFmtId="0" fontId="5" fillId="2" borderId="44" xfId="0" applyFont="1" applyFill="1" applyBorder="1" applyAlignment="1">
      <alignment horizontal="center" vertical="center"/>
    </xf>
    <xf numFmtId="0" fontId="5" fillId="2" borderId="35" xfId="0" applyFont="1" applyFill="1" applyBorder="1" applyAlignment="1">
      <alignment horizontal="center" vertical="center"/>
    </xf>
    <xf numFmtId="0" fontId="5" fillId="2" borderId="36" xfId="0" applyFont="1" applyFill="1" applyBorder="1" applyAlignment="1">
      <alignment horizontal="center" vertical="center"/>
    </xf>
    <xf numFmtId="0" fontId="5" fillId="2" borderId="42" xfId="0" applyFont="1" applyFill="1" applyBorder="1" applyAlignment="1">
      <alignment horizontal="center" vertical="center"/>
    </xf>
    <xf numFmtId="0" fontId="5" fillId="2" borderId="28" xfId="0" applyFont="1" applyFill="1" applyBorder="1" applyAlignment="1">
      <alignment horizontal="center" vertical="center"/>
    </xf>
    <xf numFmtId="0" fontId="5" fillId="2" borderId="49" xfId="0" applyFont="1" applyFill="1" applyBorder="1" applyAlignment="1">
      <alignment horizontal="center" vertical="center"/>
    </xf>
    <xf numFmtId="0" fontId="5" fillId="2" borderId="29" xfId="0" applyFont="1" applyFill="1" applyBorder="1" applyAlignment="1">
      <alignment horizontal="center" vertical="center"/>
    </xf>
    <xf numFmtId="0" fontId="5" fillId="0" borderId="42" xfId="0" applyFont="1" applyBorder="1" applyAlignment="1">
      <alignment horizontal="center" vertical="center"/>
    </xf>
    <xf numFmtId="0" fontId="5" fillId="0" borderId="28" xfId="0" applyFont="1" applyBorder="1" applyAlignment="1">
      <alignment horizontal="center" vertical="center"/>
    </xf>
    <xf numFmtId="0" fontId="5" fillId="2" borderId="37" xfId="0" applyFont="1" applyFill="1" applyBorder="1" applyAlignment="1">
      <alignment horizontal="center" vertical="center"/>
    </xf>
    <xf numFmtId="0" fontId="5" fillId="2" borderId="38" xfId="0" applyFont="1" applyFill="1" applyBorder="1" applyAlignment="1">
      <alignment horizontal="center" vertical="center"/>
    </xf>
    <xf numFmtId="0" fontId="5" fillId="2" borderId="57" xfId="0" applyFont="1" applyFill="1" applyBorder="1" applyAlignment="1">
      <alignment horizontal="center" vertical="center"/>
    </xf>
    <xf numFmtId="0" fontId="5" fillId="3" borderId="53" xfId="0" applyFont="1" applyFill="1" applyBorder="1" applyAlignment="1">
      <alignment horizontal="center" vertical="center"/>
    </xf>
    <xf numFmtId="0" fontId="5" fillId="3" borderId="54" xfId="0" applyFont="1" applyFill="1" applyBorder="1" applyAlignment="1">
      <alignment horizontal="center" vertical="center"/>
    </xf>
    <xf numFmtId="0" fontId="5" fillId="3" borderId="58" xfId="0" applyFont="1" applyFill="1" applyBorder="1" applyAlignment="1">
      <alignment horizontal="center" vertical="center"/>
    </xf>
    <xf numFmtId="0" fontId="5" fillId="3" borderId="27" xfId="0" applyFont="1" applyFill="1" applyBorder="1" applyAlignment="1">
      <alignment horizontal="center" vertical="center"/>
    </xf>
    <xf numFmtId="0" fontId="5" fillId="3" borderId="55" xfId="0" applyFont="1" applyFill="1" applyBorder="1" applyAlignment="1">
      <alignment horizontal="center" vertical="center"/>
    </xf>
    <xf numFmtId="0" fontId="5" fillId="3" borderId="56" xfId="0" applyFont="1" applyFill="1" applyBorder="1" applyAlignment="1">
      <alignment horizontal="center" vertical="center"/>
    </xf>
    <xf numFmtId="0" fontId="5" fillId="3" borderId="59" xfId="0" applyFont="1" applyFill="1" applyBorder="1" applyAlignment="1">
      <alignment horizontal="center" vertical="center"/>
    </xf>
    <xf numFmtId="0" fontId="5" fillId="3" borderId="51" xfId="0" applyFont="1" applyFill="1" applyBorder="1" applyAlignment="1">
      <alignment horizontal="center" vertical="center"/>
    </xf>
    <xf numFmtId="0" fontId="5" fillId="3" borderId="37" xfId="0" applyFont="1" applyFill="1" applyBorder="1" applyAlignment="1">
      <alignment horizontal="center" vertical="center"/>
    </xf>
    <xf numFmtId="0" fontId="5" fillId="3" borderId="38" xfId="0" applyFont="1" applyFill="1" applyBorder="1" applyAlignment="1">
      <alignment horizontal="center" vertical="center"/>
    </xf>
    <xf numFmtId="0" fontId="5" fillId="3" borderId="57" xfId="0" applyFont="1" applyFill="1" applyBorder="1" applyAlignment="1">
      <alignment horizontal="center" vertical="center"/>
    </xf>
    <xf numFmtId="0" fontId="5" fillId="3" borderId="15" xfId="0" applyFont="1" applyFill="1" applyBorder="1" applyAlignment="1">
      <alignment horizontal="center" vertical="center"/>
    </xf>
    <xf numFmtId="0" fontId="0" fillId="0" borderId="32" xfId="0" applyBorder="1">
      <alignment vertical="center"/>
    </xf>
    <xf numFmtId="0" fontId="5" fillId="2" borderId="60" xfId="0" applyFont="1" applyFill="1" applyBorder="1" applyAlignment="1">
      <alignment horizontal="center" vertical="center"/>
    </xf>
    <xf numFmtId="0" fontId="5" fillId="6" borderId="20" xfId="0" applyFont="1" applyFill="1" applyBorder="1" applyAlignment="1">
      <alignment horizontal="center" vertical="center"/>
    </xf>
    <xf numFmtId="0" fontId="0" fillId="0" borderId="61" xfId="0" applyBorder="1">
      <alignment vertical="center"/>
    </xf>
    <xf numFmtId="0" fontId="5" fillId="0" borderId="62" xfId="0" applyFont="1" applyBorder="1" applyAlignment="1">
      <alignment horizontal="center" vertical="center"/>
    </xf>
    <xf numFmtId="0" fontId="0" fillId="0" borderId="7" xfId="0" applyBorder="1">
      <alignment vertical="center"/>
    </xf>
    <xf numFmtId="0" fontId="5" fillId="0" borderId="63" xfId="0" applyFont="1" applyBorder="1" applyAlignment="1">
      <alignment horizontal="center" vertical="center"/>
    </xf>
    <xf numFmtId="0" fontId="0" fillId="0" borderId="8" xfId="0" applyBorder="1">
      <alignment vertical="center"/>
    </xf>
    <xf numFmtId="0" fontId="0" fillId="0" borderId="10" xfId="0" applyBorder="1">
      <alignment vertical="center"/>
    </xf>
    <xf numFmtId="0" fontId="5" fillId="2" borderId="64" xfId="0" applyFont="1" applyFill="1" applyBorder="1" applyAlignment="1">
      <alignment horizontal="center" vertical="center"/>
    </xf>
    <xf numFmtId="0" fontId="5" fillId="2" borderId="65" xfId="0" applyFont="1" applyFill="1" applyBorder="1" applyAlignment="1">
      <alignment horizontal="center" vertical="center"/>
    </xf>
    <xf numFmtId="0" fontId="5" fillId="2" borderId="66" xfId="0" applyFont="1" applyFill="1" applyBorder="1" applyAlignment="1">
      <alignment horizontal="center" vertical="center"/>
    </xf>
    <xf numFmtId="0" fontId="5" fillId="0" borderId="67" xfId="0" applyFont="1" applyBorder="1" applyAlignment="1">
      <alignment horizontal="center" vertical="center"/>
    </xf>
    <xf numFmtId="0" fontId="5" fillId="2" borderId="67" xfId="0" applyFont="1" applyFill="1" applyBorder="1" applyAlignment="1">
      <alignment horizontal="center" vertical="center"/>
    </xf>
    <xf numFmtId="0" fontId="5" fillId="0" borderId="68" xfId="0" applyFont="1" applyBorder="1" applyAlignment="1">
      <alignment horizontal="center" vertical="center"/>
    </xf>
    <xf numFmtId="0" fontId="5" fillId="0" borderId="9" xfId="0" applyFont="1" applyBorder="1" applyAlignment="1">
      <alignment horizontal="center" vertical="center"/>
    </xf>
    <xf numFmtId="0" fontId="5" fillId="3" borderId="42" xfId="0" applyFont="1" applyFill="1" applyBorder="1" applyAlignment="1">
      <alignment horizontal="center" vertical="center"/>
    </xf>
    <xf numFmtId="0" fontId="5" fillId="3" borderId="28" xfId="0" applyFont="1" applyFill="1" applyBorder="1" applyAlignment="1">
      <alignment horizontal="center" vertical="center"/>
    </xf>
    <xf numFmtId="0" fontId="5" fillId="3" borderId="67" xfId="0" applyFont="1" applyFill="1" applyBorder="1" applyAlignment="1">
      <alignment horizontal="center" vertical="center"/>
    </xf>
    <xf numFmtId="0" fontId="5" fillId="3" borderId="39" xfId="0" applyFont="1" applyFill="1" applyBorder="1" applyAlignment="1">
      <alignment horizontal="center" vertical="center"/>
    </xf>
    <xf numFmtId="0" fontId="5" fillId="3" borderId="40" xfId="0" applyFont="1" applyFill="1" applyBorder="1" applyAlignment="1">
      <alignment horizontal="center" vertical="center"/>
    </xf>
    <xf numFmtId="0" fontId="5" fillId="3" borderId="41" xfId="0" applyFont="1" applyFill="1" applyBorder="1" applyAlignment="1">
      <alignment horizontal="center" vertical="center"/>
    </xf>
    <xf numFmtId="0" fontId="5" fillId="3" borderId="43" xfId="0" applyFont="1" applyFill="1" applyBorder="1" applyAlignment="1">
      <alignment horizontal="center" vertical="center"/>
    </xf>
    <xf numFmtId="0" fontId="5" fillId="3" borderId="26" xfId="0" applyFont="1" applyFill="1" applyBorder="1" applyAlignment="1">
      <alignment horizontal="center" vertical="center"/>
    </xf>
    <xf numFmtId="0" fontId="5" fillId="3" borderId="33" xfId="0" applyFont="1" applyFill="1" applyBorder="1" applyAlignment="1">
      <alignment horizontal="center" vertical="center"/>
    </xf>
    <xf numFmtId="0" fontId="5" fillId="3" borderId="64" xfId="0" applyFont="1" applyFill="1" applyBorder="1" applyAlignment="1">
      <alignment horizontal="center" vertical="center"/>
    </xf>
    <xf numFmtId="0" fontId="5" fillId="3" borderId="65" xfId="0" applyFont="1" applyFill="1" applyBorder="1" applyAlignment="1">
      <alignment horizontal="center" vertical="center"/>
    </xf>
    <xf numFmtId="0" fontId="5" fillId="3" borderId="66" xfId="0" applyFont="1" applyFill="1" applyBorder="1" applyAlignment="1">
      <alignment horizontal="center" vertical="center"/>
    </xf>
    <xf numFmtId="0" fontId="5" fillId="2" borderId="72" xfId="0" applyFont="1" applyFill="1" applyBorder="1" applyAlignment="1">
      <alignment horizontal="center" vertical="center"/>
    </xf>
    <xf numFmtId="0" fontId="5" fillId="2" borderId="52" xfId="0" applyFont="1" applyFill="1" applyBorder="1" applyAlignment="1">
      <alignment horizontal="center" vertical="center"/>
    </xf>
    <xf numFmtId="0" fontId="5" fillId="2" borderId="73" xfId="0" applyFont="1" applyFill="1" applyBorder="1" applyAlignment="1">
      <alignment horizontal="center" vertical="center"/>
    </xf>
    <xf numFmtId="0" fontId="5" fillId="0" borderId="61" xfId="0" applyFont="1" applyBorder="1" applyAlignment="1">
      <alignment horizontal="center" vertical="center"/>
    </xf>
    <xf numFmtId="0" fontId="5" fillId="0" borderId="74" xfId="0" applyFont="1" applyBorder="1" applyAlignment="1">
      <alignment horizontal="center" vertical="center"/>
    </xf>
    <xf numFmtId="0" fontId="5" fillId="0" borderId="75" xfId="0" applyFont="1" applyBorder="1" applyAlignment="1">
      <alignment horizontal="center" vertical="center"/>
    </xf>
    <xf numFmtId="0" fontId="5" fillId="0" borderId="76" xfId="0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5" fillId="0" borderId="10" xfId="0" applyFont="1" applyBorder="1" applyAlignment="1">
      <alignment horizontal="center" vertical="center"/>
    </xf>
    <xf numFmtId="0" fontId="5" fillId="2" borderId="77" xfId="0" applyFont="1" applyFill="1" applyBorder="1" applyAlignment="1">
      <alignment horizontal="center" vertical="center"/>
    </xf>
    <xf numFmtId="0" fontId="0" fillId="0" borderId="78" xfId="0" applyBorder="1" applyAlignment="1">
      <alignment horizontal="center" vertical="center"/>
    </xf>
    <xf numFmtId="0" fontId="5" fillId="0" borderId="79" xfId="0" applyFont="1" applyBorder="1" applyAlignment="1">
      <alignment horizontal="center" vertical="center"/>
    </xf>
    <xf numFmtId="0" fontId="5" fillId="0" borderId="80" xfId="0" applyFont="1" applyBorder="1" applyAlignment="1">
      <alignment horizontal="center" vertical="center"/>
    </xf>
    <xf numFmtId="0" fontId="5" fillId="3" borderId="83" xfId="0" applyFont="1" applyFill="1" applyBorder="1" applyAlignment="1">
      <alignment horizontal="center" vertical="center"/>
    </xf>
    <xf numFmtId="0" fontId="5" fillId="3" borderId="84" xfId="0" applyFont="1" applyFill="1" applyBorder="1" applyAlignment="1">
      <alignment horizontal="center" vertical="center"/>
    </xf>
    <xf numFmtId="0" fontId="5" fillId="3" borderId="85" xfId="0" applyFont="1" applyFill="1" applyBorder="1" applyAlignment="1">
      <alignment horizontal="center" vertical="center"/>
    </xf>
    <xf numFmtId="0" fontId="5" fillId="0" borderId="21" xfId="0" applyFont="1" applyBorder="1" applyAlignment="1">
      <alignment horizontal="center" vertical="center"/>
    </xf>
    <xf numFmtId="0" fontId="5" fillId="3" borderId="82" xfId="0" applyFont="1" applyFill="1" applyBorder="1" applyAlignment="1">
      <alignment horizontal="center" vertical="center"/>
    </xf>
    <xf numFmtId="0" fontId="5" fillId="6" borderId="24" xfId="0" applyFont="1" applyFill="1" applyBorder="1" applyAlignment="1">
      <alignment horizontal="center" vertical="center"/>
    </xf>
    <xf numFmtId="0" fontId="5" fillId="4" borderId="22" xfId="0" applyFont="1" applyFill="1" applyBorder="1" applyAlignment="1">
      <alignment horizontal="center" vertical="center"/>
    </xf>
    <xf numFmtId="0" fontId="5" fillId="0" borderId="16" xfId="0" applyFont="1" applyBorder="1" applyAlignment="1">
      <alignment horizontal="center" vertical="center"/>
    </xf>
    <xf numFmtId="0" fontId="5" fillId="0" borderId="17" xfId="0" applyFont="1" applyBorder="1" applyAlignment="1">
      <alignment horizontal="center" vertical="center"/>
    </xf>
    <xf numFmtId="0" fontId="5" fillId="0" borderId="18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5" fillId="0" borderId="13" xfId="0" applyFont="1" applyBorder="1" applyAlignment="1">
      <alignment horizontal="center" vertical="center"/>
    </xf>
    <xf numFmtId="0" fontId="5" fillId="0" borderId="15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23" xfId="0" applyFont="1" applyBorder="1" applyAlignment="1">
      <alignment horizontal="center" vertical="center"/>
    </xf>
    <xf numFmtId="0" fontId="5" fillId="0" borderId="14" xfId="0" applyFont="1" applyBorder="1" applyAlignment="1">
      <alignment horizontal="center" vertical="center"/>
    </xf>
    <xf numFmtId="0" fontId="5" fillId="0" borderId="30" xfId="0" applyFont="1" applyBorder="1" applyAlignment="1">
      <alignment horizontal="center" vertical="center"/>
    </xf>
    <xf numFmtId="0" fontId="5" fillId="0" borderId="32" xfId="0" applyFont="1" applyBorder="1" applyAlignment="1">
      <alignment horizontal="center" vertical="center"/>
    </xf>
    <xf numFmtId="0" fontId="5" fillId="0" borderId="34" xfId="0" applyFont="1" applyBorder="1" applyAlignment="1">
      <alignment horizontal="center" vertical="center"/>
    </xf>
    <xf numFmtId="0" fontId="5" fillId="0" borderId="50" xfId="0" applyFont="1" applyBorder="1" applyAlignment="1">
      <alignment horizontal="center" vertical="center"/>
    </xf>
    <xf numFmtId="0" fontId="5" fillId="0" borderId="61" xfId="0" applyFont="1" applyBorder="1" applyAlignment="1">
      <alignment horizontal="center" vertical="center"/>
    </xf>
    <xf numFmtId="0" fontId="5" fillId="0" borderId="9" xfId="0" applyFont="1" applyBorder="1" applyAlignment="1">
      <alignment horizontal="center" vertical="center"/>
    </xf>
    <xf numFmtId="0" fontId="5" fillId="0" borderId="12" xfId="0" applyFont="1" applyBorder="1" applyAlignment="1">
      <alignment horizontal="center" vertical="center"/>
    </xf>
    <xf numFmtId="0" fontId="5" fillId="0" borderId="69" xfId="0" applyFont="1" applyBorder="1" applyAlignment="1">
      <alignment horizontal="center" vertical="center"/>
    </xf>
    <xf numFmtId="0" fontId="5" fillId="0" borderId="70" xfId="0" applyFont="1" applyBorder="1" applyAlignment="1">
      <alignment horizontal="center" vertical="center"/>
    </xf>
    <xf numFmtId="0" fontId="5" fillId="0" borderId="71" xfId="0" applyFont="1" applyBorder="1" applyAlignment="1">
      <alignment horizontal="center" vertical="center"/>
    </xf>
    <xf numFmtId="0" fontId="5" fillId="0" borderId="81" xfId="0" applyFont="1" applyBorder="1" applyAlignment="1">
      <alignment horizontal="center" vertical="center"/>
    </xf>
    <xf numFmtId="0" fontId="5" fillId="0" borderId="82" xfId="0" applyFont="1" applyBorder="1" applyAlignment="1">
      <alignment horizontal="center" vertical="center"/>
    </xf>
  </cellXfs>
  <cellStyles count="1">
    <cellStyle name="一般" xfId="0" builtinId="0"/>
  </cellStyles>
  <dxfs count="11">
    <dxf>
      <font>
        <b val="0"/>
        <i val="0"/>
        <color theme="0" tint="-0.499984740745262"/>
      </font>
    </dxf>
    <dxf>
      <font>
        <color theme="0" tint="-0.499984740745262"/>
      </font>
    </dxf>
    <dxf>
      <font>
        <b val="0"/>
        <i val="0"/>
        <color theme="0" tint="-0.499984740745262"/>
      </font>
    </dxf>
    <dxf>
      <font>
        <b val="0"/>
        <i val="0"/>
        <color theme="0" tint="-0.499984740745262"/>
      </font>
    </dxf>
    <dxf>
      <font>
        <b val="0"/>
        <i val="0"/>
        <color theme="0" tint="-0.499984740745262"/>
      </font>
    </dxf>
    <dxf>
      <font>
        <b val="0"/>
        <i val="0"/>
        <color theme="0" tint="-0.499984740745262"/>
      </font>
      <fill>
        <patternFill>
          <bgColor theme="7" tint="0.79998168889431442"/>
        </patternFill>
      </fill>
    </dxf>
    <dxf>
      <font>
        <b val="0"/>
        <i val="0"/>
        <color theme="0" tint="-0.499984740745262"/>
      </font>
    </dxf>
    <dxf>
      <font>
        <b val="0"/>
        <i val="0"/>
        <color theme="0" tint="-0.499984740745262"/>
      </font>
    </dxf>
    <dxf>
      <font>
        <b val="0"/>
        <i val="0"/>
        <color theme="0" tint="-0.499984740745262"/>
      </font>
    </dxf>
    <dxf>
      <font>
        <b val="0"/>
        <i val="0"/>
        <color theme="0" tint="-0.499984740745262"/>
      </font>
    </dxf>
    <dxf>
      <font>
        <b val="0"/>
        <i val="0"/>
        <color theme="0" tint="-0.499984740745262"/>
      </font>
      <fill>
        <patternFill>
          <bgColor theme="7" tint="0.7999816888943144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AD5AAE-0753-4E18-8CF1-18AD53E0EAE9}">
  <dimension ref="A1:M11"/>
  <sheetViews>
    <sheetView tabSelected="1" workbookViewId="0">
      <selection activeCell="M16" sqref="M16"/>
    </sheetView>
  </sheetViews>
  <sheetFormatPr defaultRowHeight="16.5" x14ac:dyDescent="0.25"/>
  <cols>
    <col min="4" max="4" width="2.625" style="1" customWidth="1"/>
    <col min="11" max="11" width="2.625" style="1" customWidth="1"/>
  </cols>
  <sheetData>
    <row r="1" spans="1:13" s="9" customFormat="1" x14ac:dyDescent="0.25">
      <c r="A1" s="137" t="s">
        <v>0</v>
      </c>
      <c r="B1" s="138"/>
      <c r="C1" s="138"/>
      <c r="D1" s="138"/>
      <c r="E1" s="138"/>
      <c r="F1" s="138"/>
      <c r="G1" s="138"/>
      <c r="H1" s="138"/>
      <c r="I1" s="138"/>
      <c r="J1" s="138"/>
      <c r="K1" s="138"/>
      <c r="L1" s="138"/>
      <c r="M1" s="139"/>
    </row>
    <row r="2" spans="1:13" s="8" customFormat="1" x14ac:dyDescent="0.25">
      <c r="A2" s="18" t="s">
        <v>8</v>
      </c>
      <c r="B2" s="20" t="s">
        <v>9</v>
      </c>
      <c r="C2" s="19" t="s">
        <v>10</v>
      </c>
      <c r="D2" s="31" t="s">
        <v>11</v>
      </c>
      <c r="E2" s="21" t="s">
        <v>2</v>
      </c>
      <c r="F2" s="40" t="s">
        <v>7</v>
      </c>
      <c r="G2" s="20"/>
      <c r="H2" s="22" t="s">
        <v>8</v>
      </c>
      <c r="I2" s="20" t="s">
        <v>9</v>
      </c>
      <c r="J2" s="19" t="s">
        <v>10</v>
      </c>
      <c r="K2" s="23" t="s">
        <v>3</v>
      </c>
      <c r="L2" s="21" t="s">
        <v>2</v>
      </c>
      <c r="M2" s="39" t="s">
        <v>7</v>
      </c>
    </row>
    <row r="3" spans="1:13" ht="16.5" customHeight="1" x14ac:dyDescent="0.25">
      <c r="A3" s="10"/>
      <c r="B3" s="27"/>
      <c r="C3" s="11"/>
      <c r="D3" s="1" t="s">
        <v>1</v>
      </c>
      <c r="E3" s="14">
        <v>0</v>
      </c>
      <c r="F3" s="3">
        <f>$A3*$E$11+$B3*$F$11+$C3*$G$11</f>
        <v>0</v>
      </c>
      <c r="H3" s="16">
        <v>5</v>
      </c>
      <c r="I3" s="27"/>
      <c r="J3" s="11"/>
      <c r="K3" s="7" t="s">
        <v>3</v>
      </c>
      <c r="L3" s="14">
        <v>3</v>
      </c>
      <c r="M3" s="4">
        <f>$H3*$E$11+$I3*$F$11+$J3*$G$11</f>
        <v>3.333333333333333</v>
      </c>
    </row>
    <row r="4" spans="1:13" x14ac:dyDescent="0.25">
      <c r="A4" s="10"/>
      <c r="B4" s="27"/>
      <c r="C4" s="11"/>
      <c r="D4" s="1" t="s">
        <v>1</v>
      </c>
      <c r="E4" s="14">
        <v>0</v>
      </c>
      <c r="F4" s="3">
        <f>$A4*$E$11+$B4*$F$11+$C4*$G$11</f>
        <v>0</v>
      </c>
      <c r="H4" s="16">
        <v>6</v>
      </c>
      <c r="I4" s="27"/>
      <c r="J4" s="11"/>
      <c r="K4" s="7" t="s">
        <v>3</v>
      </c>
      <c r="L4" s="14">
        <v>4</v>
      </c>
      <c r="M4" s="4">
        <f>$H4*$E$11+$I4*$F$11+$J4*$G$11</f>
        <v>4</v>
      </c>
    </row>
    <row r="5" spans="1:13" x14ac:dyDescent="0.25">
      <c r="A5" s="10"/>
      <c r="B5" s="27"/>
      <c r="C5" s="11"/>
      <c r="D5" s="1" t="s">
        <v>1</v>
      </c>
      <c r="E5" s="14">
        <v>0</v>
      </c>
      <c r="F5" s="3">
        <f>$A5*$E$11+$B5*$F$11+$C5*$G$11</f>
        <v>0</v>
      </c>
      <c r="H5" s="16"/>
      <c r="I5" s="27"/>
      <c r="J5" s="11"/>
      <c r="K5" s="7" t="s">
        <v>3</v>
      </c>
      <c r="L5" s="14">
        <v>0</v>
      </c>
      <c r="M5" s="4">
        <f>$H5*$E$11+$I5*$F$11+$J5*$G$11</f>
        <v>0</v>
      </c>
    </row>
    <row r="6" spans="1:13" x14ac:dyDescent="0.25">
      <c r="A6" s="10"/>
      <c r="B6" s="27"/>
      <c r="C6" s="11"/>
      <c r="D6" s="1" t="s">
        <v>1</v>
      </c>
      <c r="E6" s="14">
        <v>0</v>
      </c>
      <c r="F6" s="3">
        <f>$A6*$E$11+$B6*$F$11+$C6*$G$11</f>
        <v>0</v>
      </c>
      <c r="H6" s="16"/>
      <c r="I6" s="27"/>
      <c r="J6" s="11"/>
      <c r="K6" s="7" t="s">
        <v>3</v>
      </c>
      <c r="L6" s="14">
        <v>0</v>
      </c>
      <c r="M6" s="4">
        <f>$H6*$E$11+$I6*$F$11+$J6*$G$11</f>
        <v>0</v>
      </c>
    </row>
    <row r="7" spans="1:13" ht="17.25" thickBot="1" x14ac:dyDescent="0.3">
      <c r="A7" s="12"/>
      <c r="B7" s="28"/>
      <c r="C7" s="13"/>
      <c r="D7" s="29" t="s">
        <v>1</v>
      </c>
      <c r="E7" s="15">
        <v>0</v>
      </c>
      <c r="F7" s="5">
        <f>$A7*$E$11+$B7*$F$11+$C7*$G$11</f>
        <v>0</v>
      </c>
      <c r="G7" s="2"/>
      <c r="H7" s="17"/>
      <c r="I7" s="28"/>
      <c r="J7" s="13"/>
      <c r="K7" s="30" t="s">
        <v>3</v>
      </c>
      <c r="L7" s="15">
        <v>0</v>
      </c>
      <c r="M7" s="6">
        <f>$H7*$E$11+$I7*$F$11+$J7*$G$11</f>
        <v>0</v>
      </c>
    </row>
    <row r="8" spans="1:13" ht="17.25" thickBot="1" x14ac:dyDescent="0.3"/>
    <row r="9" spans="1:13" x14ac:dyDescent="0.25">
      <c r="A9" s="140" t="s">
        <v>19</v>
      </c>
      <c r="B9" s="141"/>
      <c r="C9" s="141"/>
      <c r="D9" s="141"/>
      <c r="E9" s="141"/>
      <c r="F9" s="141"/>
      <c r="G9" s="141"/>
      <c r="H9" s="142"/>
    </row>
    <row r="10" spans="1:13" x14ac:dyDescent="0.25">
      <c r="A10" s="18" t="s">
        <v>5</v>
      </c>
      <c r="B10" s="20" t="s">
        <v>6</v>
      </c>
      <c r="C10" s="20" t="s">
        <v>12</v>
      </c>
      <c r="D10" s="33"/>
      <c r="E10" s="20" t="s">
        <v>8</v>
      </c>
      <c r="F10" s="20" t="s">
        <v>9</v>
      </c>
      <c r="G10" s="20" t="s">
        <v>10</v>
      </c>
      <c r="H10" s="38" t="s">
        <v>4</v>
      </c>
    </row>
    <row r="11" spans="1:13" ht="17.25" thickBot="1" x14ac:dyDescent="0.3">
      <c r="A11" s="12">
        <v>7</v>
      </c>
      <c r="B11" s="28">
        <v>0</v>
      </c>
      <c r="C11" s="13">
        <v>0</v>
      </c>
      <c r="D11" s="29"/>
      <c r="E11" s="24">
        <v>0.66666666666666663</v>
      </c>
      <c r="F11" s="32">
        <v>0</v>
      </c>
      <c r="G11" s="25">
        <v>0</v>
      </c>
      <c r="H11" s="26">
        <f t="shared" ref="H11" si="0">$A11*$E11+$B11*$F11+$C11*$G11</f>
        <v>4.6666666666666661</v>
      </c>
    </row>
  </sheetData>
  <mergeCells count="2">
    <mergeCell ref="A1:M1"/>
    <mergeCell ref="A9:H9"/>
  </mergeCells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0B40D0-0CBC-49A5-A029-2C536111EABF}">
  <dimension ref="A1:Q11"/>
  <sheetViews>
    <sheetView workbookViewId="0">
      <selection activeCell="C35" sqref="C35"/>
    </sheetView>
  </sheetViews>
  <sheetFormatPr defaultRowHeight="16.5" x14ac:dyDescent="0.25"/>
  <cols>
    <col min="4" max="4" width="2.625" style="1" customWidth="1"/>
    <col min="11" max="11" width="2.625" style="1" customWidth="1"/>
  </cols>
  <sheetData>
    <row r="1" spans="1:17" s="9" customFormat="1" x14ac:dyDescent="0.25">
      <c r="A1" s="137" t="s">
        <v>0</v>
      </c>
      <c r="B1" s="138"/>
      <c r="C1" s="138"/>
      <c r="D1" s="138"/>
      <c r="E1" s="138"/>
      <c r="F1" s="138"/>
      <c r="G1" s="138"/>
      <c r="H1" s="138"/>
      <c r="I1" s="138"/>
      <c r="J1" s="138"/>
      <c r="K1" s="138"/>
      <c r="L1" s="138"/>
      <c r="M1" s="139"/>
    </row>
    <row r="2" spans="1:17" s="8" customFormat="1" x14ac:dyDescent="0.25">
      <c r="A2" s="18" t="s">
        <v>8</v>
      </c>
      <c r="B2" s="20" t="s">
        <v>9</v>
      </c>
      <c r="C2" s="19" t="s">
        <v>10</v>
      </c>
      <c r="D2" s="31" t="s">
        <v>11</v>
      </c>
      <c r="E2" s="21" t="s">
        <v>2</v>
      </c>
      <c r="F2" s="40" t="s">
        <v>7</v>
      </c>
      <c r="G2" s="20"/>
      <c r="H2" s="22" t="s">
        <v>8</v>
      </c>
      <c r="I2" s="20" t="s">
        <v>9</v>
      </c>
      <c r="J2" s="19" t="s">
        <v>10</v>
      </c>
      <c r="K2" s="23" t="s">
        <v>3</v>
      </c>
      <c r="L2" s="21" t="s">
        <v>2</v>
      </c>
      <c r="M2" s="39" t="s">
        <v>7</v>
      </c>
    </row>
    <row r="3" spans="1:17" x14ac:dyDescent="0.25">
      <c r="A3" s="10">
        <v>1</v>
      </c>
      <c r="B3" s="27">
        <v>1</v>
      </c>
      <c r="C3" s="11"/>
      <c r="D3" s="1" t="s">
        <v>1</v>
      </c>
      <c r="E3" s="14">
        <v>10</v>
      </c>
      <c r="F3" s="3">
        <f>$A3*$E$11-$A3*$F$11+$B3*$G$11-$B3*$H$11+$C3*$I$11-$C3*$J$11</f>
        <v>10</v>
      </c>
      <c r="H3" s="16"/>
      <c r="I3" s="27"/>
      <c r="J3" s="11"/>
      <c r="K3" s="7" t="s">
        <v>3</v>
      </c>
      <c r="L3" s="14">
        <v>0</v>
      </c>
      <c r="M3" s="4">
        <f>$H3*$E$11-$H3*$F$11+$I3*$G$11-$I3*$H$11+$J3*$I$11-$J3*$J$11</f>
        <v>0</v>
      </c>
    </row>
    <row r="4" spans="1:17" x14ac:dyDescent="0.25">
      <c r="A4" s="10">
        <v>-1</v>
      </c>
      <c r="B4" s="27">
        <v>1</v>
      </c>
      <c r="C4" s="11"/>
      <c r="D4" s="1" t="s">
        <v>1</v>
      </c>
      <c r="E4" s="14">
        <v>14</v>
      </c>
      <c r="F4" s="3">
        <f>$A4*$E$11-$A4*$F$11+$B4*$G$11-$B4*$H$11+$C4*$I$11-$C4*$J$11</f>
        <v>14</v>
      </c>
      <c r="H4" s="16"/>
      <c r="I4" s="27"/>
      <c r="J4" s="11"/>
      <c r="K4" s="7" t="s">
        <v>3</v>
      </c>
      <c r="L4" s="14">
        <v>0</v>
      </c>
      <c r="M4" s="4">
        <f>$H4*$E$11-$H4*$F$11+$I4*$G$11-$I4*$H$11+$J4*$I$11-$J4*$J$11</f>
        <v>0</v>
      </c>
    </row>
    <row r="5" spans="1:17" x14ac:dyDescent="0.25">
      <c r="A5" s="10"/>
      <c r="B5" s="27"/>
      <c r="C5" s="11"/>
      <c r="D5" s="1" t="s">
        <v>1</v>
      </c>
      <c r="E5" s="14">
        <v>0</v>
      </c>
      <c r="F5" s="3">
        <f>$A5*$E$11-$A5*$F$11+$B5*$G$11-$B5*$H$11+$C5*$I$11-$C5*$J$11</f>
        <v>0</v>
      </c>
      <c r="H5" s="16"/>
      <c r="I5" s="27"/>
      <c r="J5" s="11"/>
      <c r="K5" s="7" t="s">
        <v>3</v>
      </c>
      <c r="L5" s="14">
        <v>0</v>
      </c>
      <c r="M5" s="4">
        <f>$H5*$E$11-$H5*$F$11+$I5*$G$11-$I5*$H$11+$J5*$I$11-$J5*$J$11</f>
        <v>0</v>
      </c>
    </row>
    <row r="6" spans="1:17" x14ac:dyDescent="0.25">
      <c r="A6" s="10"/>
      <c r="B6" s="27"/>
      <c r="C6" s="11"/>
      <c r="D6" s="1" t="s">
        <v>1</v>
      </c>
      <c r="E6" s="14">
        <v>0</v>
      </c>
      <c r="F6" s="3">
        <f>$A6*$E$11-$A6*$F$11+$B6*$G$11-$B6*$H$11+$C6*$I$11-$C6*$J$11</f>
        <v>0</v>
      </c>
      <c r="H6" s="16"/>
      <c r="I6" s="27"/>
      <c r="J6" s="11"/>
      <c r="K6" s="7" t="s">
        <v>3</v>
      </c>
      <c r="L6" s="14">
        <v>0</v>
      </c>
      <c r="M6" s="4">
        <f>$H6*$E$11-$H6*$F$11+$I6*$G$11-$I6*$H$11+$J6*$I$11-$J6*$J$11</f>
        <v>0</v>
      </c>
    </row>
    <row r="7" spans="1:17" ht="17.25" thickBot="1" x14ac:dyDescent="0.3">
      <c r="A7" s="12"/>
      <c r="B7" s="28"/>
      <c r="C7" s="13"/>
      <c r="D7" s="29" t="s">
        <v>1</v>
      </c>
      <c r="E7" s="15">
        <v>0</v>
      </c>
      <c r="F7" s="5">
        <f>$A7*$E$11-$A7*$F$11+$B7*$G$11-$B7*$H$11+$C7*$I$11-$C7*$J$11</f>
        <v>0</v>
      </c>
      <c r="G7" s="2"/>
      <c r="H7" s="17"/>
      <c r="I7" s="28"/>
      <c r="J7" s="13"/>
      <c r="K7" s="30" t="s">
        <v>3</v>
      </c>
      <c r="L7" s="15">
        <v>0</v>
      </c>
      <c r="M7" s="6">
        <f>$H7*$E$11-$H7*$F$11+$I7*$G$11-$I7*$H$11+$J7*$I$11-$J7*$J$11</f>
        <v>0</v>
      </c>
    </row>
    <row r="8" spans="1:17" ht="17.25" thickBot="1" x14ac:dyDescent="0.3"/>
    <row r="9" spans="1:17" x14ac:dyDescent="0.25">
      <c r="A9" s="140" t="s">
        <v>19</v>
      </c>
      <c r="B9" s="141"/>
      <c r="C9" s="141"/>
      <c r="D9" s="141"/>
      <c r="E9" s="141"/>
      <c r="F9" s="141"/>
      <c r="G9" s="141"/>
      <c r="H9" s="141"/>
      <c r="I9" s="141"/>
      <c r="J9" s="141"/>
      <c r="K9" s="141"/>
      <c r="L9" s="141"/>
      <c r="M9" s="141"/>
      <c r="N9" s="141"/>
      <c r="O9" s="141"/>
      <c r="P9" s="142"/>
    </row>
    <row r="10" spans="1:17" x14ac:dyDescent="0.25">
      <c r="A10" s="18" t="s">
        <v>5</v>
      </c>
      <c r="B10" s="20" t="s">
        <v>6</v>
      </c>
      <c r="C10" s="20" t="s">
        <v>12</v>
      </c>
      <c r="D10" s="33"/>
      <c r="E10" s="20" t="s">
        <v>13</v>
      </c>
      <c r="F10" s="20" t="s">
        <v>14</v>
      </c>
      <c r="G10" s="20" t="s">
        <v>15</v>
      </c>
      <c r="H10" s="20" t="s">
        <v>16</v>
      </c>
      <c r="I10" s="20" t="s">
        <v>17</v>
      </c>
      <c r="J10" s="20" t="s">
        <v>18</v>
      </c>
      <c r="K10" s="33"/>
      <c r="L10" s="37" t="s">
        <v>4</v>
      </c>
      <c r="M10" s="20" t="s">
        <v>8</v>
      </c>
      <c r="N10" s="20" t="s">
        <v>9</v>
      </c>
      <c r="O10" s="20" t="s">
        <v>10</v>
      </c>
      <c r="P10" s="38" t="s">
        <v>4</v>
      </c>
      <c r="Q10" s="8"/>
    </row>
    <row r="11" spans="1:17" ht="17.25" thickBot="1" x14ac:dyDescent="0.3">
      <c r="A11" s="12">
        <v>8</v>
      </c>
      <c r="B11" s="28">
        <v>10</v>
      </c>
      <c r="C11" s="13"/>
      <c r="D11" s="29"/>
      <c r="E11" s="24">
        <v>0</v>
      </c>
      <c r="F11" s="32">
        <v>2</v>
      </c>
      <c r="G11" s="32">
        <v>12</v>
      </c>
      <c r="H11" s="32">
        <v>0</v>
      </c>
      <c r="I11" s="32">
        <v>0</v>
      </c>
      <c r="J11" s="32">
        <v>0</v>
      </c>
      <c r="K11" s="127"/>
      <c r="L11" s="25">
        <f>$A11*$E11-$A11*$F11+$B11*$G11-$B11*$H11+$C11*$I11-$C11*$J11</f>
        <v>104</v>
      </c>
      <c r="M11" s="34">
        <f>$E11-$F11</f>
        <v>-2</v>
      </c>
      <c r="N11" s="35">
        <f>$G11-$H11</f>
        <v>12</v>
      </c>
      <c r="O11" s="35">
        <f>$I11-$J11</f>
        <v>0</v>
      </c>
      <c r="P11" s="36">
        <f>$A11*$M11+$B11*$N11+$C11*$O11</f>
        <v>104</v>
      </c>
    </row>
  </sheetData>
  <mergeCells count="2">
    <mergeCell ref="A1:M1"/>
    <mergeCell ref="A9:P9"/>
  </mergeCells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5411DF-E3DB-4E9F-8A6D-BFA9AC4C91BF}">
  <dimension ref="A1:O26"/>
  <sheetViews>
    <sheetView workbookViewId="0">
      <selection activeCell="N23" sqref="N23"/>
    </sheetView>
  </sheetViews>
  <sheetFormatPr defaultRowHeight="16.5" x14ac:dyDescent="0.25"/>
  <cols>
    <col min="1" max="1" width="2.625" style="41" customWidth="1"/>
    <col min="2" max="2" width="7.625" style="41" customWidth="1"/>
    <col min="3" max="12" width="9" style="41"/>
    <col min="13" max="13" width="2.625" style="41" customWidth="1"/>
    <col min="14" max="14" width="9.5" style="41" bestFit="1" customWidth="1"/>
    <col min="15" max="15" width="9.5" style="41" customWidth="1"/>
    <col min="16" max="16384" width="9" style="41"/>
  </cols>
  <sheetData>
    <row r="1" spans="1:15" x14ac:dyDescent="0.25">
      <c r="A1" s="137" t="s">
        <v>0</v>
      </c>
      <c r="B1" s="138"/>
      <c r="C1" s="138"/>
      <c r="D1" s="138"/>
      <c r="E1" s="138"/>
      <c r="F1" s="138"/>
      <c r="G1" s="138"/>
      <c r="H1" s="138"/>
      <c r="I1" s="138"/>
      <c r="J1" s="138"/>
      <c r="K1" s="138"/>
      <c r="L1" s="138"/>
      <c r="M1" s="138"/>
      <c r="N1" s="138"/>
      <c r="O1" s="139"/>
    </row>
    <row r="2" spans="1:15" x14ac:dyDescent="0.25">
      <c r="A2" s="147" t="s">
        <v>20</v>
      </c>
      <c r="B2" s="144"/>
      <c r="C2" s="41" t="s">
        <v>8</v>
      </c>
      <c r="D2" s="41" t="s">
        <v>9</v>
      </c>
      <c r="E2" s="41" t="s">
        <v>22</v>
      </c>
      <c r="F2" s="41" t="s">
        <v>23</v>
      </c>
      <c r="G2" s="41" t="s">
        <v>24</v>
      </c>
      <c r="H2" s="41" t="s">
        <v>25</v>
      </c>
      <c r="I2" s="41" t="s">
        <v>26</v>
      </c>
      <c r="J2" s="41" t="s">
        <v>27</v>
      </c>
      <c r="K2" s="41" t="s">
        <v>28</v>
      </c>
      <c r="L2" s="49" t="s">
        <v>29</v>
      </c>
      <c r="N2" s="21" t="s">
        <v>40</v>
      </c>
      <c r="O2" s="91" t="s">
        <v>42</v>
      </c>
    </row>
    <row r="3" spans="1:15" x14ac:dyDescent="0.25">
      <c r="A3" s="120"/>
      <c r="B3" s="46"/>
      <c r="C3" s="56">
        <v>3</v>
      </c>
      <c r="D3" s="57">
        <v>1</v>
      </c>
      <c r="E3" s="57">
        <v>2</v>
      </c>
      <c r="F3" s="57">
        <v>3</v>
      </c>
      <c r="G3" s="57">
        <v>1</v>
      </c>
      <c r="H3" s="57">
        <v>0</v>
      </c>
      <c r="I3" s="57">
        <v>0</v>
      </c>
      <c r="J3" s="57">
        <v>0</v>
      </c>
      <c r="K3" s="57">
        <v>0</v>
      </c>
      <c r="L3" s="58">
        <v>0</v>
      </c>
      <c r="M3" s="45" t="s">
        <v>1</v>
      </c>
      <c r="N3" s="68">
        <v>6</v>
      </c>
      <c r="O3" s="93">
        <f t="array" ref="O3">MMULT(C3:L3,TRANSPOSE(C$23:L$23))</f>
        <v>6</v>
      </c>
    </row>
    <row r="4" spans="1:15" x14ac:dyDescent="0.25">
      <c r="A4" s="51"/>
      <c r="B4" s="49"/>
      <c r="C4" s="59">
        <v>0</v>
      </c>
      <c r="D4" s="60">
        <v>0</v>
      </c>
      <c r="E4" s="60">
        <v>0</v>
      </c>
      <c r="F4" s="60">
        <v>0</v>
      </c>
      <c r="G4" s="60">
        <v>0</v>
      </c>
      <c r="H4" s="60">
        <v>0</v>
      </c>
      <c r="I4" s="60">
        <v>0</v>
      </c>
      <c r="J4" s="60">
        <v>0</v>
      </c>
      <c r="K4" s="60">
        <v>0</v>
      </c>
      <c r="L4" s="61">
        <v>0</v>
      </c>
      <c r="M4" s="41" t="s">
        <v>1</v>
      </c>
      <c r="N4" s="69">
        <v>0</v>
      </c>
      <c r="O4" s="95">
        <f t="array" ref="O4">MMULT(C4:L4,TRANSPOSE(C$23:L$23))</f>
        <v>0</v>
      </c>
    </row>
    <row r="5" spans="1:15" x14ac:dyDescent="0.25">
      <c r="A5" s="51"/>
      <c r="B5" s="49"/>
      <c r="C5" s="59">
        <v>0</v>
      </c>
      <c r="D5" s="60">
        <v>0</v>
      </c>
      <c r="E5" s="60">
        <v>0</v>
      </c>
      <c r="F5" s="60">
        <v>0</v>
      </c>
      <c r="G5" s="60">
        <v>0</v>
      </c>
      <c r="H5" s="60">
        <v>0</v>
      </c>
      <c r="I5" s="60">
        <v>0</v>
      </c>
      <c r="J5" s="60">
        <v>0</v>
      </c>
      <c r="K5" s="60">
        <v>0</v>
      </c>
      <c r="L5" s="61">
        <v>0</v>
      </c>
      <c r="M5" s="41" t="s">
        <v>1</v>
      </c>
      <c r="N5" s="69">
        <v>0</v>
      </c>
      <c r="O5" s="95">
        <f t="array" ref="O5">MMULT(C5:L5,TRANSPOSE(C$23:L$23))</f>
        <v>0</v>
      </c>
    </row>
    <row r="6" spans="1:15" x14ac:dyDescent="0.25">
      <c r="A6" s="51"/>
      <c r="B6" s="49"/>
      <c r="C6" s="59">
        <v>0</v>
      </c>
      <c r="D6" s="60">
        <v>0</v>
      </c>
      <c r="E6" s="60">
        <v>0</v>
      </c>
      <c r="F6" s="60">
        <v>0</v>
      </c>
      <c r="G6" s="60">
        <v>0</v>
      </c>
      <c r="H6" s="60">
        <v>0</v>
      </c>
      <c r="I6" s="60">
        <v>0</v>
      </c>
      <c r="J6" s="60">
        <v>0</v>
      </c>
      <c r="K6" s="60">
        <v>0</v>
      </c>
      <c r="L6" s="61">
        <v>0</v>
      </c>
      <c r="M6" s="41" t="s">
        <v>1</v>
      </c>
      <c r="N6" s="69">
        <v>0</v>
      </c>
      <c r="O6" s="95">
        <f t="array" ref="O6">MMULT(C6:L6,TRANSPOSE(C$23:L$23))</f>
        <v>0</v>
      </c>
    </row>
    <row r="7" spans="1:15" x14ac:dyDescent="0.25">
      <c r="A7" s="121"/>
      <c r="B7" s="50"/>
      <c r="C7" s="62">
        <v>0</v>
      </c>
      <c r="D7" s="63">
        <v>0</v>
      </c>
      <c r="E7" s="63">
        <v>0</v>
      </c>
      <c r="F7" s="63">
        <v>0</v>
      </c>
      <c r="G7" s="63">
        <v>0</v>
      </c>
      <c r="H7" s="63">
        <v>0</v>
      </c>
      <c r="I7" s="63">
        <v>0</v>
      </c>
      <c r="J7" s="63">
        <v>0</v>
      </c>
      <c r="K7" s="63">
        <v>0</v>
      </c>
      <c r="L7" s="64">
        <v>0</v>
      </c>
      <c r="M7" s="41" t="s">
        <v>1</v>
      </c>
      <c r="N7" s="70">
        <v>0</v>
      </c>
      <c r="O7" s="122">
        <f t="array" ref="O7">MMULT(C7:L7,TRANSPOSE(C$23:L$23))</f>
        <v>0</v>
      </c>
    </row>
    <row r="8" spans="1:15" x14ac:dyDescent="0.25">
      <c r="A8" s="120"/>
      <c r="B8" s="46"/>
      <c r="C8" s="56">
        <v>0</v>
      </c>
      <c r="D8" s="57">
        <v>0</v>
      </c>
      <c r="E8" s="57">
        <v>0</v>
      </c>
      <c r="F8" s="57">
        <v>0</v>
      </c>
      <c r="G8" s="57">
        <v>0</v>
      </c>
      <c r="H8" s="57">
        <v>0</v>
      </c>
      <c r="I8" s="57">
        <v>0</v>
      </c>
      <c r="J8" s="57">
        <v>0</v>
      </c>
      <c r="K8" s="57">
        <v>0</v>
      </c>
      <c r="L8" s="58">
        <v>0</v>
      </c>
      <c r="M8" s="45" t="s">
        <v>3</v>
      </c>
      <c r="N8" s="68">
        <v>0</v>
      </c>
      <c r="O8" s="93">
        <f t="array" ref="O8">MMULT(C8:L8,TRANSPOSE(C$23:L$23))</f>
        <v>0</v>
      </c>
    </row>
    <row r="9" spans="1:15" x14ac:dyDescent="0.25">
      <c r="A9" s="51"/>
      <c r="B9" s="49"/>
      <c r="C9" s="59">
        <v>0</v>
      </c>
      <c r="D9" s="60">
        <v>0</v>
      </c>
      <c r="E9" s="60">
        <v>0</v>
      </c>
      <c r="F9" s="60">
        <v>0</v>
      </c>
      <c r="G9" s="60">
        <v>0</v>
      </c>
      <c r="H9" s="60">
        <v>0</v>
      </c>
      <c r="I9" s="60">
        <v>0</v>
      </c>
      <c r="J9" s="60">
        <v>0</v>
      </c>
      <c r="K9" s="60">
        <v>0</v>
      </c>
      <c r="L9" s="61">
        <v>0</v>
      </c>
      <c r="M9" s="41" t="s">
        <v>3</v>
      </c>
      <c r="N9" s="69">
        <v>0</v>
      </c>
      <c r="O9" s="95">
        <f t="array" ref="O9">MMULT(C9:L9,TRANSPOSE(C$23:L$23))</f>
        <v>0</v>
      </c>
    </row>
    <row r="10" spans="1:15" x14ac:dyDescent="0.25">
      <c r="A10" s="51"/>
      <c r="B10" s="49"/>
      <c r="C10" s="59">
        <v>0</v>
      </c>
      <c r="D10" s="60">
        <v>0</v>
      </c>
      <c r="E10" s="60">
        <v>0</v>
      </c>
      <c r="F10" s="60">
        <v>0</v>
      </c>
      <c r="G10" s="60">
        <v>0</v>
      </c>
      <c r="H10" s="60">
        <v>0</v>
      </c>
      <c r="I10" s="60">
        <v>0</v>
      </c>
      <c r="J10" s="60">
        <v>0</v>
      </c>
      <c r="K10" s="60">
        <v>0</v>
      </c>
      <c r="L10" s="61">
        <v>0</v>
      </c>
      <c r="M10" s="41" t="s">
        <v>3</v>
      </c>
      <c r="N10" s="69">
        <v>0</v>
      </c>
      <c r="O10" s="95">
        <f t="array" ref="O10">MMULT(C10:L10,TRANSPOSE(C$23:L$23))</f>
        <v>0</v>
      </c>
    </row>
    <row r="11" spans="1:15" x14ac:dyDescent="0.25">
      <c r="A11" s="51"/>
      <c r="B11" s="49"/>
      <c r="C11" s="59">
        <v>0</v>
      </c>
      <c r="D11" s="60">
        <v>0</v>
      </c>
      <c r="E11" s="60">
        <v>0</v>
      </c>
      <c r="F11" s="60">
        <v>0</v>
      </c>
      <c r="G11" s="60">
        <v>0</v>
      </c>
      <c r="H11" s="60">
        <v>0</v>
      </c>
      <c r="I11" s="60">
        <v>0</v>
      </c>
      <c r="J11" s="60">
        <v>0</v>
      </c>
      <c r="K11" s="60">
        <v>0</v>
      </c>
      <c r="L11" s="61">
        <v>0</v>
      </c>
      <c r="M11" s="41" t="s">
        <v>3</v>
      </c>
      <c r="N11" s="69">
        <v>0</v>
      </c>
      <c r="O11" s="95">
        <f t="array" ref="O11">MMULT(C11:L11,TRANSPOSE(C$23:L$23))</f>
        <v>0</v>
      </c>
    </row>
    <row r="12" spans="1:15" x14ac:dyDescent="0.25">
      <c r="A12" s="121"/>
      <c r="B12" s="50"/>
      <c r="C12" s="65">
        <v>0</v>
      </c>
      <c r="D12" s="66">
        <v>0</v>
      </c>
      <c r="E12" s="66">
        <v>0</v>
      </c>
      <c r="F12" s="66">
        <v>0</v>
      </c>
      <c r="G12" s="66">
        <v>0</v>
      </c>
      <c r="H12" s="66">
        <v>0</v>
      </c>
      <c r="I12" s="66">
        <v>0</v>
      </c>
      <c r="J12" s="66">
        <v>0</v>
      </c>
      <c r="K12" s="66">
        <v>0</v>
      </c>
      <c r="L12" s="67">
        <v>0</v>
      </c>
      <c r="M12" s="55" t="s">
        <v>3</v>
      </c>
      <c r="N12" s="71">
        <v>0</v>
      </c>
      <c r="O12" s="123">
        <f t="array" ref="O12">MMULT(C12:L12,TRANSPOSE(C$23:L$23))</f>
        <v>0</v>
      </c>
    </row>
    <row r="13" spans="1:15" x14ac:dyDescent="0.25">
      <c r="A13" s="120"/>
      <c r="B13" s="46"/>
      <c r="C13" s="56">
        <v>0</v>
      </c>
      <c r="D13" s="57">
        <v>0</v>
      </c>
      <c r="E13" s="57">
        <v>0</v>
      </c>
      <c r="F13" s="57">
        <v>0</v>
      </c>
      <c r="G13" s="57">
        <v>0</v>
      </c>
      <c r="H13" s="57">
        <v>0</v>
      </c>
      <c r="I13" s="57">
        <v>0</v>
      </c>
      <c r="J13" s="57">
        <v>0</v>
      </c>
      <c r="K13" s="57">
        <v>0</v>
      </c>
      <c r="L13" s="58">
        <v>0</v>
      </c>
      <c r="M13" s="45" t="s">
        <v>43</v>
      </c>
      <c r="N13" s="68">
        <v>0</v>
      </c>
      <c r="O13" s="93">
        <f t="array" ref="O13">MMULT(C13:L13,TRANSPOSE(C$23:L$23))</f>
        <v>0</v>
      </c>
    </row>
    <row r="14" spans="1:15" x14ac:dyDescent="0.25">
      <c r="A14" s="51"/>
      <c r="B14" s="49"/>
      <c r="C14" s="59">
        <v>0</v>
      </c>
      <c r="D14" s="60">
        <v>0</v>
      </c>
      <c r="E14" s="60">
        <v>0</v>
      </c>
      <c r="F14" s="60">
        <v>0</v>
      </c>
      <c r="G14" s="60">
        <v>0</v>
      </c>
      <c r="H14" s="60">
        <v>0</v>
      </c>
      <c r="I14" s="60">
        <v>0</v>
      </c>
      <c r="J14" s="60">
        <v>0</v>
      </c>
      <c r="K14" s="60">
        <v>0</v>
      </c>
      <c r="L14" s="61">
        <v>0</v>
      </c>
      <c r="M14" s="41" t="s">
        <v>43</v>
      </c>
      <c r="N14" s="69">
        <v>0</v>
      </c>
      <c r="O14" s="95">
        <f t="array" ref="O14">MMULT(C14:L14,TRANSPOSE(C$23:L$23))</f>
        <v>0</v>
      </c>
    </row>
    <row r="15" spans="1:15" x14ac:dyDescent="0.25">
      <c r="A15" s="51"/>
      <c r="B15" s="49"/>
      <c r="C15" s="59">
        <v>0</v>
      </c>
      <c r="D15" s="60">
        <v>0</v>
      </c>
      <c r="E15" s="60">
        <v>0</v>
      </c>
      <c r="F15" s="60">
        <v>0</v>
      </c>
      <c r="G15" s="60">
        <v>0</v>
      </c>
      <c r="H15" s="60">
        <v>0</v>
      </c>
      <c r="I15" s="60">
        <v>0</v>
      </c>
      <c r="J15" s="60">
        <v>0</v>
      </c>
      <c r="K15" s="60">
        <v>0</v>
      </c>
      <c r="L15" s="61">
        <v>0</v>
      </c>
      <c r="M15" s="41" t="s">
        <v>43</v>
      </c>
      <c r="N15" s="69">
        <v>0</v>
      </c>
      <c r="O15" s="95">
        <f t="array" ref="O15">MMULT(C15:L15,TRANSPOSE(C$23:L$23))</f>
        <v>0</v>
      </c>
    </row>
    <row r="16" spans="1:15" x14ac:dyDescent="0.25">
      <c r="A16" s="51"/>
      <c r="B16" s="49"/>
      <c r="C16" s="59">
        <v>0</v>
      </c>
      <c r="D16" s="60">
        <v>0</v>
      </c>
      <c r="E16" s="60">
        <v>0</v>
      </c>
      <c r="F16" s="60">
        <v>0</v>
      </c>
      <c r="G16" s="60">
        <v>0</v>
      </c>
      <c r="H16" s="60">
        <v>0</v>
      </c>
      <c r="I16" s="60">
        <v>0</v>
      </c>
      <c r="J16" s="60">
        <v>0</v>
      </c>
      <c r="K16" s="60">
        <v>0</v>
      </c>
      <c r="L16" s="61">
        <v>0</v>
      </c>
      <c r="M16" s="41" t="s">
        <v>43</v>
      </c>
      <c r="N16" s="69">
        <v>0</v>
      </c>
      <c r="O16" s="95">
        <f t="array" ref="O16">MMULT(C16:L16,TRANSPOSE(C$23:L$23))</f>
        <v>0</v>
      </c>
    </row>
    <row r="17" spans="1:15" ht="17.25" thickBot="1" x14ac:dyDescent="0.3">
      <c r="A17" s="124"/>
      <c r="B17" s="125"/>
      <c r="C17" s="98">
        <v>0</v>
      </c>
      <c r="D17" s="99">
        <v>0</v>
      </c>
      <c r="E17" s="99">
        <v>0</v>
      </c>
      <c r="F17" s="99">
        <v>0</v>
      </c>
      <c r="G17" s="99">
        <v>0</v>
      </c>
      <c r="H17" s="99">
        <v>0</v>
      </c>
      <c r="I17" s="99">
        <v>0</v>
      </c>
      <c r="J17" s="99">
        <v>0</v>
      </c>
      <c r="K17" s="99">
        <v>0</v>
      </c>
      <c r="L17" s="100">
        <v>0</v>
      </c>
      <c r="M17" s="104" t="s">
        <v>43</v>
      </c>
      <c r="N17" s="102">
        <v>0</v>
      </c>
      <c r="O17" s="103">
        <f t="array" ref="O17">MMULT(C17:L17,TRANSPOSE(C$23:L$23))</f>
        <v>0</v>
      </c>
    </row>
    <row r="19" spans="1:15" x14ac:dyDescent="0.25">
      <c r="A19" s="143" t="s">
        <v>19</v>
      </c>
      <c r="B19" s="148"/>
      <c r="C19" s="148"/>
      <c r="D19" s="148"/>
      <c r="E19" s="148"/>
      <c r="F19" s="148"/>
      <c r="G19" s="148"/>
      <c r="H19" s="148"/>
      <c r="I19" s="148"/>
      <c r="J19" s="148"/>
      <c r="K19" s="148"/>
      <c r="L19" s="148"/>
      <c r="M19" s="148"/>
      <c r="N19" s="144"/>
    </row>
    <row r="20" spans="1:15" x14ac:dyDescent="0.25">
      <c r="A20" s="149"/>
      <c r="B20" s="150"/>
      <c r="C20" s="45" t="s">
        <v>47</v>
      </c>
      <c r="D20" s="45" t="s">
        <v>48</v>
      </c>
      <c r="E20" s="45" t="s">
        <v>49</v>
      </c>
      <c r="F20" s="45" t="s">
        <v>50</v>
      </c>
      <c r="G20" s="45" t="s">
        <v>51</v>
      </c>
      <c r="H20" s="45" t="s">
        <v>52</v>
      </c>
      <c r="I20" s="45" t="s">
        <v>53</v>
      </c>
      <c r="J20" s="45" t="s">
        <v>54</v>
      </c>
      <c r="K20" s="45" t="s">
        <v>55</v>
      </c>
      <c r="L20" s="45" t="s">
        <v>56</v>
      </c>
      <c r="M20" s="47"/>
      <c r="N20" s="46"/>
    </row>
    <row r="21" spans="1:15" x14ac:dyDescent="0.25">
      <c r="A21" s="143" t="s">
        <v>68</v>
      </c>
      <c r="B21" s="144"/>
      <c r="C21" s="74">
        <v>4</v>
      </c>
      <c r="D21" s="75">
        <v>2</v>
      </c>
      <c r="E21" s="75">
        <v>3</v>
      </c>
      <c r="F21" s="75">
        <v>5</v>
      </c>
      <c r="G21" s="75">
        <v>1</v>
      </c>
      <c r="H21" s="75">
        <v>0</v>
      </c>
      <c r="I21" s="75">
        <v>0</v>
      </c>
      <c r="J21" s="75">
        <v>0</v>
      </c>
      <c r="K21" s="75">
        <v>0</v>
      </c>
      <c r="L21" s="76">
        <v>0</v>
      </c>
      <c r="M21" s="52"/>
      <c r="N21" s="49"/>
    </row>
    <row r="22" spans="1:15" x14ac:dyDescent="0.25">
      <c r="A22" s="145"/>
      <c r="B22" s="146"/>
      <c r="C22" s="41" t="s">
        <v>8</v>
      </c>
      <c r="D22" s="41" t="s">
        <v>9</v>
      </c>
      <c r="E22" s="41" t="s">
        <v>22</v>
      </c>
      <c r="F22" s="41" t="s">
        <v>23</v>
      </c>
      <c r="G22" s="41" t="s">
        <v>24</v>
      </c>
      <c r="H22" s="41" t="s">
        <v>25</v>
      </c>
      <c r="I22" s="41" t="s">
        <v>26</v>
      </c>
      <c r="J22" s="41" t="s">
        <v>27</v>
      </c>
      <c r="K22" s="41" t="s">
        <v>28</v>
      </c>
      <c r="L22" s="41" t="s">
        <v>29</v>
      </c>
      <c r="M22" s="52"/>
      <c r="N22" s="54" t="s">
        <v>4</v>
      </c>
    </row>
    <row r="23" spans="1:15" x14ac:dyDescent="0.25">
      <c r="A23" s="143" t="s">
        <v>41</v>
      </c>
      <c r="B23" s="144"/>
      <c r="C23" s="85">
        <v>0</v>
      </c>
      <c r="D23" s="86">
        <v>6</v>
      </c>
      <c r="E23" s="86">
        <v>0</v>
      </c>
      <c r="F23" s="86">
        <v>0</v>
      </c>
      <c r="G23" s="86">
        <v>0</v>
      </c>
      <c r="H23" s="86">
        <v>0</v>
      </c>
      <c r="I23" s="86">
        <v>0</v>
      </c>
      <c r="J23" s="86">
        <v>0</v>
      </c>
      <c r="K23" s="86">
        <v>0</v>
      </c>
      <c r="L23" s="87">
        <v>0</v>
      </c>
      <c r="M23" s="53"/>
      <c r="N23" s="88">
        <f t="array" ref="N23">MMULT(C21:L21,TRANSPOSE(C$23:L$23))</f>
        <v>12</v>
      </c>
    </row>
    <row r="24" spans="1:15" x14ac:dyDescent="0.25">
      <c r="A24" s="9"/>
      <c r="B24" s="9"/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</row>
    <row r="25" spans="1:15" x14ac:dyDescent="0.25">
      <c r="A25" s="9"/>
      <c r="B25" s="9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</row>
    <row r="26" spans="1:15" x14ac:dyDescent="0.25">
      <c r="A26" s="9"/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</row>
  </sheetData>
  <mergeCells count="7">
    <mergeCell ref="A1:O1"/>
    <mergeCell ref="A23:B23"/>
    <mergeCell ref="A22:B22"/>
    <mergeCell ref="A21:B21"/>
    <mergeCell ref="A2:B2"/>
    <mergeCell ref="A19:N19"/>
    <mergeCell ref="A20:B20"/>
  </mergeCells>
  <phoneticPr fontId="2" type="noConversion"/>
  <conditionalFormatting sqref="C3:L17">
    <cfRule type="cellIs" dxfId="10" priority="3" operator="equal">
      <formula>0</formula>
    </cfRule>
  </conditionalFormatting>
  <conditionalFormatting sqref="C21:L21 C23:L23">
    <cfRule type="cellIs" dxfId="9" priority="2" operator="equal">
      <formula>0</formula>
    </cfRule>
  </conditionalFormatting>
  <conditionalFormatting sqref="N3:N17">
    <cfRule type="cellIs" dxfId="8" priority="1" operator="equal">
      <formula>0</formula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2A0C73-A5CD-44CE-9003-A6095B18D3D1}">
  <dimension ref="A1:O24"/>
  <sheetViews>
    <sheetView workbookViewId="0">
      <selection activeCell="N23" sqref="N23"/>
    </sheetView>
  </sheetViews>
  <sheetFormatPr defaultRowHeight="16.5" x14ac:dyDescent="0.25"/>
  <cols>
    <col min="1" max="1" width="2.625" style="41" customWidth="1"/>
    <col min="2" max="2" width="7.625" style="41" customWidth="1"/>
    <col min="3" max="12" width="9" style="41"/>
    <col min="13" max="13" width="2.625" style="41" customWidth="1"/>
    <col min="14" max="14" width="9.5" style="41" bestFit="1" customWidth="1"/>
    <col min="15" max="15" width="9.5" style="41" customWidth="1"/>
    <col min="16" max="16384" width="9" style="41"/>
  </cols>
  <sheetData>
    <row r="1" spans="1:15" x14ac:dyDescent="0.25">
      <c r="A1" s="137" t="s">
        <v>0</v>
      </c>
      <c r="B1" s="138"/>
      <c r="C1" s="138"/>
      <c r="D1" s="138"/>
      <c r="E1" s="138"/>
      <c r="F1" s="138"/>
      <c r="G1" s="138"/>
      <c r="H1" s="138"/>
      <c r="I1" s="138"/>
      <c r="J1" s="138"/>
      <c r="K1" s="138"/>
      <c r="L1" s="138"/>
      <c r="M1" s="138"/>
      <c r="N1" s="138"/>
      <c r="O1" s="139"/>
    </row>
    <row r="2" spans="1:15" x14ac:dyDescent="0.25">
      <c r="A2" s="153" t="s">
        <v>20</v>
      </c>
      <c r="B2" s="150"/>
      <c r="C2" s="41" t="s">
        <v>8</v>
      </c>
      <c r="D2" s="41" t="s">
        <v>9</v>
      </c>
      <c r="E2" s="41" t="s">
        <v>22</v>
      </c>
      <c r="F2" s="41" t="s">
        <v>23</v>
      </c>
      <c r="G2" s="41" t="s">
        <v>24</v>
      </c>
      <c r="H2" s="41" t="s">
        <v>25</v>
      </c>
      <c r="I2" s="41" t="s">
        <v>26</v>
      </c>
      <c r="J2" s="41" t="s">
        <v>27</v>
      </c>
      <c r="K2" s="41" t="s">
        <v>28</v>
      </c>
      <c r="L2" s="49" t="s">
        <v>29</v>
      </c>
      <c r="N2" s="21" t="s">
        <v>40</v>
      </c>
      <c r="O2" s="91" t="s">
        <v>42</v>
      </c>
    </row>
    <row r="3" spans="1:15" x14ac:dyDescent="0.25">
      <c r="A3" s="120"/>
      <c r="B3" s="46"/>
      <c r="C3" s="117">
        <v>2</v>
      </c>
      <c r="D3" s="57">
        <v>-1</v>
      </c>
      <c r="E3" s="57">
        <v>0</v>
      </c>
      <c r="F3" s="57">
        <v>0</v>
      </c>
      <c r="G3" s="57">
        <v>0</v>
      </c>
      <c r="H3" s="57">
        <v>0</v>
      </c>
      <c r="I3" s="57">
        <v>0</v>
      </c>
      <c r="J3" s="57">
        <v>0</v>
      </c>
      <c r="K3" s="57">
        <v>0</v>
      </c>
      <c r="L3" s="58">
        <v>0</v>
      </c>
      <c r="M3" s="45" t="s">
        <v>1</v>
      </c>
      <c r="N3" s="68">
        <v>4</v>
      </c>
      <c r="O3" s="93">
        <f t="array" ref="O3">MMULT(C3:L3,TRANSPOSE(C$23:L$23))-MMULT(C3:L3,TRANSPOSE(C$24:L$24))</f>
        <v>4</v>
      </c>
    </row>
    <row r="4" spans="1:15" x14ac:dyDescent="0.25">
      <c r="A4" s="51"/>
      <c r="B4" s="49"/>
      <c r="C4" s="90">
        <v>1</v>
      </c>
      <c r="D4" s="60">
        <v>1</v>
      </c>
      <c r="E4" s="60">
        <v>0</v>
      </c>
      <c r="F4" s="60">
        <v>0</v>
      </c>
      <c r="G4" s="60">
        <v>0</v>
      </c>
      <c r="H4" s="60">
        <v>0</v>
      </c>
      <c r="I4" s="60">
        <v>0</v>
      </c>
      <c r="J4" s="60">
        <v>0</v>
      </c>
      <c r="K4" s="60">
        <v>0</v>
      </c>
      <c r="L4" s="61">
        <v>0</v>
      </c>
      <c r="M4" s="41" t="s">
        <v>1</v>
      </c>
      <c r="N4" s="69">
        <v>11</v>
      </c>
      <c r="O4" s="95">
        <f t="array" ref="O4">MMULT(C4:L4,TRANSPOSE(C$23:L$23))-MMULT(C4:L4,TRANSPOSE(C$24:L$24))</f>
        <v>11</v>
      </c>
    </row>
    <row r="5" spans="1:15" x14ac:dyDescent="0.25">
      <c r="A5" s="51"/>
      <c r="B5" s="49"/>
      <c r="C5" s="90">
        <v>0</v>
      </c>
      <c r="D5" s="60">
        <v>0</v>
      </c>
      <c r="E5" s="60">
        <v>0</v>
      </c>
      <c r="F5" s="60">
        <v>0</v>
      </c>
      <c r="G5" s="60">
        <v>0</v>
      </c>
      <c r="H5" s="60">
        <v>0</v>
      </c>
      <c r="I5" s="60">
        <v>0</v>
      </c>
      <c r="J5" s="60">
        <v>0</v>
      </c>
      <c r="K5" s="60">
        <v>0</v>
      </c>
      <c r="L5" s="61">
        <v>0</v>
      </c>
      <c r="M5" s="41" t="s">
        <v>1</v>
      </c>
      <c r="N5" s="69">
        <v>0</v>
      </c>
      <c r="O5" s="95">
        <f t="array" ref="O5">MMULT(C5:L5,TRANSPOSE(C$23:L$23))-MMULT(C5:L5,TRANSPOSE(C$24:L$24))</f>
        <v>0</v>
      </c>
    </row>
    <row r="6" spans="1:15" x14ac:dyDescent="0.25">
      <c r="A6" s="51"/>
      <c r="B6" s="49"/>
      <c r="C6" s="90">
        <v>0</v>
      </c>
      <c r="D6" s="60">
        <v>0</v>
      </c>
      <c r="E6" s="60">
        <v>0</v>
      </c>
      <c r="F6" s="60">
        <v>0</v>
      </c>
      <c r="G6" s="60">
        <v>0</v>
      </c>
      <c r="H6" s="60">
        <v>0</v>
      </c>
      <c r="I6" s="60">
        <v>0</v>
      </c>
      <c r="J6" s="60">
        <v>0</v>
      </c>
      <c r="K6" s="60">
        <v>0</v>
      </c>
      <c r="L6" s="61">
        <v>0</v>
      </c>
      <c r="M6" s="41" t="s">
        <v>1</v>
      </c>
      <c r="N6" s="69">
        <v>0</v>
      </c>
      <c r="O6" s="95">
        <f t="array" ref="O6">MMULT(C6:L6,TRANSPOSE(C$23:L$23))-MMULT(C6:L6,TRANSPOSE(C$24:L$24))</f>
        <v>0</v>
      </c>
    </row>
    <row r="7" spans="1:15" x14ac:dyDescent="0.25">
      <c r="A7" s="121"/>
      <c r="B7" s="50"/>
      <c r="C7" s="118">
        <v>0</v>
      </c>
      <c r="D7" s="63">
        <v>0</v>
      </c>
      <c r="E7" s="63">
        <v>0</v>
      </c>
      <c r="F7" s="63">
        <v>0</v>
      </c>
      <c r="G7" s="63">
        <v>0</v>
      </c>
      <c r="H7" s="63">
        <v>0</v>
      </c>
      <c r="I7" s="63">
        <v>0</v>
      </c>
      <c r="J7" s="63">
        <v>0</v>
      </c>
      <c r="K7" s="63">
        <v>0</v>
      </c>
      <c r="L7" s="64">
        <v>0</v>
      </c>
      <c r="M7" s="41" t="s">
        <v>1</v>
      </c>
      <c r="N7" s="70">
        <v>0</v>
      </c>
      <c r="O7" s="122">
        <f t="array" ref="O7">MMULT(C7:L7,TRANSPOSE(C$23:L$23))-MMULT(C7:L7,TRANSPOSE(C$24:L$24))</f>
        <v>0</v>
      </c>
    </row>
    <row r="8" spans="1:15" x14ac:dyDescent="0.25">
      <c r="A8" s="120"/>
      <c r="B8" s="46"/>
      <c r="C8" s="117">
        <v>3</v>
      </c>
      <c r="D8" s="57">
        <v>1</v>
      </c>
      <c r="E8" s="57">
        <v>0</v>
      </c>
      <c r="F8" s="57">
        <v>0</v>
      </c>
      <c r="G8" s="57">
        <v>0</v>
      </c>
      <c r="H8" s="57">
        <v>0</v>
      </c>
      <c r="I8" s="57">
        <v>0</v>
      </c>
      <c r="J8" s="57">
        <v>0</v>
      </c>
      <c r="K8" s="57">
        <v>0</v>
      </c>
      <c r="L8" s="58">
        <v>0</v>
      </c>
      <c r="M8" s="45" t="s">
        <v>3</v>
      </c>
      <c r="N8" s="68">
        <v>3</v>
      </c>
      <c r="O8" s="93">
        <f t="array" ref="O8">MMULT(C8:L8,TRANSPOSE(C$23:L$23))-MMULT(C8:L8,TRANSPOSE(C$24:L$24))</f>
        <v>21</v>
      </c>
    </row>
    <row r="9" spans="1:15" x14ac:dyDescent="0.25">
      <c r="A9" s="51"/>
      <c r="B9" s="49"/>
      <c r="C9" s="90">
        <v>0</v>
      </c>
      <c r="D9" s="60">
        <v>0</v>
      </c>
      <c r="E9" s="60">
        <v>0</v>
      </c>
      <c r="F9" s="60">
        <v>0</v>
      </c>
      <c r="G9" s="60">
        <v>0</v>
      </c>
      <c r="H9" s="60">
        <v>0</v>
      </c>
      <c r="I9" s="60">
        <v>0</v>
      </c>
      <c r="J9" s="60">
        <v>0</v>
      </c>
      <c r="K9" s="60">
        <v>0</v>
      </c>
      <c r="L9" s="61">
        <v>0</v>
      </c>
      <c r="M9" s="41" t="s">
        <v>3</v>
      </c>
      <c r="N9" s="69">
        <v>0</v>
      </c>
      <c r="O9" s="95">
        <f t="array" ref="O9">MMULT(C9:L9,TRANSPOSE(C$23:L$23))-MMULT(C9:L9,TRANSPOSE(C$24:L$24))</f>
        <v>0</v>
      </c>
    </row>
    <row r="10" spans="1:15" x14ac:dyDescent="0.25">
      <c r="A10" s="51"/>
      <c r="B10" s="49"/>
      <c r="C10" s="90">
        <v>0</v>
      </c>
      <c r="D10" s="60">
        <v>0</v>
      </c>
      <c r="E10" s="60">
        <v>0</v>
      </c>
      <c r="F10" s="60">
        <v>0</v>
      </c>
      <c r="G10" s="60">
        <v>0</v>
      </c>
      <c r="H10" s="60">
        <v>0</v>
      </c>
      <c r="I10" s="60">
        <v>0</v>
      </c>
      <c r="J10" s="60">
        <v>0</v>
      </c>
      <c r="K10" s="60">
        <v>0</v>
      </c>
      <c r="L10" s="61">
        <v>0</v>
      </c>
      <c r="M10" s="41" t="s">
        <v>3</v>
      </c>
      <c r="N10" s="69">
        <v>0</v>
      </c>
      <c r="O10" s="95">
        <f t="array" ref="O10">MMULT(C10:L10,TRANSPOSE(C$23:L$23))-MMULT(C10:L10,TRANSPOSE(C$24:L$24))</f>
        <v>0</v>
      </c>
    </row>
    <row r="11" spans="1:15" x14ac:dyDescent="0.25">
      <c r="A11" s="51"/>
      <c r="B11" s="49"/>
      <c r="C11" s="90">
        <v>0</v>
      </c>
      <c r="D11" s="60">
        <v>0</v>
      </c>
      <c r="E11" s="60">
        <v>0</v>
      </c>
      <c r="F11" s="60">
        <v>0</v>
      </c>
      <c r="G11" s="60">
        <v>0</v>
      </c>
      <c r="H11" s="60">
        <v>0</v>
      </c>
      <c r="I11" s="60">
        <v>0</v>
      </c>
      <c r="J11" s="60">
        <v>0</v>
      </c>
      <c r="K11" s="60">
        <v>0</v>
      </c>
      <c r="L11" s="61">
        <v>0</v>
      </c>
      <c r="M11" s="41" t="s">
        <v>3</v>
      </c>
      <c r="N11" s="69">
        <v>0</v>
      </c>
      <c r="O11" s="95">
        <f t="array" ref="O11">MMULT(C11:L11,TRANSPOSE(C$23:L$23))-MMULT(C11:L11,TRANSPOSE(C$24:L$24))</f>
        <v>0</v>
      </c>
    </row>
    <row r="12" spans="1:15" x14ac:dyDescent="0.25">
      <c r="A12" s="121"/>
      <c r="B12" s="50"/>
      <c r="C12" s="119">
        <v>0</v>
      </c>
      <c r="D12" s="66">
        <v>0</v>
      </c>
      <c r="E12" s="66">
        <v>0</v>
      </c>
      <c r="F12" s="66">
        <v>0</v>
      </c>
      <c r="G12" s="66">
        <v>0</v>
      </c>
      <c r="H12" s="66">
        <v>0</v>
      </c>
      <c r="I12" s="66">
        <v>0</v>
      </c>
      <c r="J12" s="66">
        <v>0</v>
      </c>
      <c r="K12" s="66">
        <v>0</v>
      </c>
      <c r="L12" s="67">
        <v>0</v>
      </c>
      <c r="M12" s="55" t="s">
        <v>3</v>
      </c>
      <c r="N12" s="71">
        <v>0</v>
      </c>
      <c r="O12" s="123">
        <f t="array" ref="O12">MMULT(C12:L12,TRANSPOSE(C$23:L$23))-MMULT(C12:L12,TRANSPOSE(C$24:L$24))</f>
        <v>0</v>
      </c>
    </row>
    <row r="13" spans="1:15" x14ac:dyDescent="0.25">
      <c r="A13" s="120"/>
      <c r="B13" s="46"/>
      <c r="C13" s="117">
        <v>0</v>
      </c>
      <c r="D13" s="57">
        <v>0</v>
      </c>
      <c r="E13" s="57">
        <v>0</v>
      </c>
      <c r="F13" s="57">
        <v>0</v>
      </c>
      <c r="G13" s="57">
        <v>0</v>
      </c>
      <c r="H13" s="57">
        <v>0</v>
      </c>
      <c r="I13" s="57">
        <v>0</v>
      </c>
      <c r="J13" s="57">
        <v>0</v>
      </c>
      <c r="K13" s="57">
        <v>0</v>
      </c>
      <c r="L13" s="58">
        <v>0</v>
      </c>
      <c r="M13" s="45" t="s">
        <v>43</v>
      </c>
      <c r="N13" s="68">
        <v>0</v>
      </c>
      <c r="O13" s="93">
        <f t="array" ref="O13">MMULT(C13:L13,TRANSPOSE(C$23:L$23))-MMULT(C13:L13,TRANSPOSE(C$24:L$24))</f>
        <v>0</v>
      </c>
    </row>
    <row r="14" spans="1:15" x14ac:dyDescent="0.25">
      <c r="A14" s="51"/>
      <c r="B14" s="49"/>
      <c r="C14" s="90">
        <v>0</v>
      </c>
      <c r="D14" s="60">
        <v>0</v>
      </c>
      <c r="E14" s="60">
        <v>0</v>
      </c>
      <c r="F14" s="60">
        <v>0</v>
      </c>
      <c r="G14" s="60">
        <v>0</v>
      </c>
      <c r="H14" s="60">
        <v>0</v>
      </c>
      <c r="I14" s="60">
        <v>0</v>
      </c>
      <c r="J14" s="60">
        <v>0</v>
      </c>
      <c r="K14" s="60">
        <v>0</v>
      </c>
      <c r="L14" s="61">
        <v>0</v>
      </c>
      <c r="M14" s="41" t="s">
        <v>43</v>
      </c>
      <c r="N14" s="69">
        <v>0</v>
      </c>
      <c r="O14" s="95">
        <f t="array" ref="O14">MMULT(C14:L14,TRANSPOSE(C$23:L$23))-MMULT(C14:L14,TRANSPOSE(C$24:L$24))</f>
        <v>0</v>
      </c>
    </row>
    <row r="15" spans="1:15" x14ac:dyDescent="0.25">
      <c r="A15" s="51"/>
      <c r="B15" s="49"/>
      <c r="C15" s="90">
        <v>0</v>
      </c>
      <c r="D15" s="60">
        <v>0</v>
      </c>
      <c r="E15" s="60">
        <v>0</v>
      </c>
      <c r="F15" s="60">
        <v>0</v>
      </c>
      <c r="G15" s="60">
        <v>0</v>
      </c>
      <c r="H15" s="60">
        <v>0</v>
      </c>
      <c r="I15" s="60">
        <v>0</v>
      </c>
      <c r="J15" s="60">
        <v>0</v>
      </c>
      <c r="K15" s="60">
        <v>0</v>
      </c>
      <c r="L15" s="61">
        <v>0</v>
      </c>
      <c r="M15" s="41" t="s">
        <v>43</v>
      </c>
      <c r="N15" s="69">
        <v>0</v>
      </c>
      <c r="O15" s="95">
        <f t="array" ref="O15">MMULT(C15:L15,TRANSPOSE(C$23:L$23))-MMULT(C15:L15,TRANSPOSE(C$24:L$24))</f>
        <v>0</v>
      </c>
    </row>
    <row r="16" spans="1:15" x14ac:dyDescent="0.25">
      <c r="A16" s="51"/>
      <c r="B16" s="49"/>
      <c r="C16" s="90">
        <v>0</v>
      </c>
      <c r="D16" s="60">
        <v>0</v>
      </c>
      <c r="E16" s="60">
        <v>0</v>
      </c>
      <c r="F16" s="60">
        <v>0</v>
      </c>
      <c r="G16" s="60">
        <v>0</v>
      </c>
      <c r="H16" s="60">
        <v>0</v>
      </c>
      <c r="I16" s="60">
        <v>0</v>
      </c>
      <c r="J16" s="60">
        <v>0</v>
      </c>
      <c r="K16" s="60">
        <v>0</v>
      </c>
      <c r="L16" s="61">
        <v>0</v>
      </c>
      <c r="M16" s="41" t="s">
        <v>43</v>
      </c>
      <c r="N16" s="69">
        <v>0</v>
      </c>
      <c r="O16" s="95">
        <f t="array" ref="O16">MMULT(C16:L16,TRANSPOSE(C$23:L$23))-MMULT(C16:L16,TRANSPOSE(C$24:L$24))</f>
        <v>0</v>
      </c>
    </row>
    <row r="17" spans="1:15" ht="17.25" thickBot="1" x14ac:dyDescent="0.3">
      <c r="A17" s="124"/>
      <c r="B17" s="125"/>
      <c r="C17" s="126">
        <v>0</v>
      </c>
      <c r="D17" s="99">
        <v>0</v>
      </c>
      <c r="E17" s="99">
        <v>0</v>
      </c>
      <c r="F17" s="99">
        <v>0</v>
      </c>
      <c r="G17" s="99">
        <v>0</v>
      </c>
      <c r="H17" s="99">
        <v>0</v>
      </c>
      <c r="I17" s="99">
        <v>0</v>
      </c>
      <c r="J17" s="99">
        <v>0</v>
      </c>
      <c r="K17" s="99">
        <v>0</v>
      </c>
      <c r="L17" s="100">
        <v>0</v>
      </c>
      <c r="M17" s="104" t="s">
        <v>43</v>
      </c>
      <c r="N17" s="102">
        <v>0</v>
      </c>
      <c r="O17" s="103">
        <f t="array" ref="O17">MMULT(C17:L17,TRANSPOSE(C$23:L$23))-MMULT(C17:L17,TRANSPOSE(C$24:L$24))</f>
        <v>0</v>
      </c>
    </row>
    <row r="19" spans="1:15" x14ac:dyDescent="0.25">
      <c r="A19" s="143" t="s">
        <v>19</v>
      </c>
      <c r="B19" s="148"/>
      <c r="C19" s="148"/>
      <c r="D19" s="148"/>
      <c r="E19" s="148"/>
      <c r="F19" s="148"/>
      <c r="G19" s="148"/>
      <c r="H19" s="148"/>
      <c r="I19" s="148"/>
      <c r="J19" s="148"/>
      <c r="K19" s="148"/>
      <c r="L19" s="148"/>
      <c r="M19" s="148"/>
      <c r="N19" s="144"/>
    </row>
    <row r="20" spans="1:15" x14ac:dyDescent="0.25">
      <c r="A20" s="149"/>
      <c r="B20" s="150"/>
      <c r="C20" s="45" t="s">
        <v>47</v>
      </c>
      <c r="D20" s="45" t="s">
        <v>48</v>
      </c>
      <c r="E20" s="45" t="s">
        <v>49</v>
      </c>
      <c r="F20" s="45" t="s">
        <v>50</v>
      </c>
      <c r="G20" s="45" t="s">
        <v>51</v>
      </c>
      <c r="H20" s="45" t="s">
        <v>52</v>
      </c>
      <c r="I20" s="45" t="s">
        <v>53</v>
      </c>
      <c r="J20" s="45" t="s">
        <v>54</v>
      </c>
      <c r="K20" s="45" t="s">
        <v>55</v>
      </c>
      <c r="L20" s="45" t="s">
        <v>56</v>
      </c>
      <c r="M20" s="47"/>
      <c r="N20" s="49"/>
    </row>
    <row r="21" spans="1:15" x14ac:dyDescent="0.25">
      <c r="A21" s="143" t="s">
        <v>68</v>
      </c>
      <c r="B21" s="144"/>
      <c r="C21" s="74">
        <v>7</v>
      </c>
      <c r="D21" s="75">
        <v>4</v>
      </c>
      <c r="E21" s="75">
        <v>0</v>
      </c>
      <c r="F21" s="75">
        <v>0</v>
      </c>
      <c r="G21" s="75">
        <v>0</v>
      </c>
      <c r="H21" s="75">
        <v>0</v>
      </c>
      <c r="I21" s="75">
        <v>0</v>
      </c>
      <c r="J21" s="75">
        <v>0</v>
      </c>
      <c r="K21" s="75">
        <v>0</v>
      </c>
      <c r="L21" s="76">
        <v>0</v>
      </c>
      <c r="M21" s="52"/>
      <c r="N21" s="49"/>
    </row>
    <row r="22" spans="1:15" x14ac:dyDescent="0.25">
      <c r="A22" s="145"/>
      <c r="B22" s="146"/>
      <c r="C22" s="42" t="s">
        <v>8</v>
      </c>
      <c r="D22" s="43" t="s">
        <v>9</v>
      </c>
      <c r="E22" s="43" t="s">
        <v>22</v>
      </c>
      <c r="F22" s="43" t="s">
        <v>23</v>
      </c>
      <c r="G22" s="43" t="s">
        <v>24</v>
      </c>
      <c r="H22" s="43" t="s">
        <v>25</v>
      </c>
      <c r="I22" s="43" t="s">
        <v>26</v>
      </c>
      <c r="J22" s="43" t="s">
        <v>27</v>
      </c>
      <c r="K22" s="43" t="s">
        <v>28</v>
      </c>
      <c r="L22" s="43" t="s">
        <v>29</v>
      </c>
      <c r="M22" s="52"/>
      <c r="N22" s="54" t="s">
        <v>4</v>
      </c>
    </row>
    <row r="23" spans="1:15" x14ac:dyDescent="0.25">
      <c r="A23" s="149" t="s">
        <v>69</v>
      </c>
      <c r="B23" s="150"/>
      <c r="C23" s="77">
        <v>5</v>
      </c>
      <c r="D23" s="78">
        <v>6</v>
      </c>
      <c r="E23" s="78">
        <v>0</v>
      </c>
      <c r="F23" s="78">
        <v>0</v>
      </c>
      <c r="G23" s="78">
        <v>0</v>
      </c>
      <c r="H23" s="78">
        <v>0</v>
      </c>
      <c r="I23" s="78">
        <v>0</v>
      </c>
      <c r="J23" s="78">
        <v>0</v>
      </c>
      <c r="K23" s="78">
        <v>0</v>
      </c>
      <c r="L23" s="79">
        <v>0</v>
      </c>
      <c r="M23" s="52"/>
      <c r="N23" s="80">
        <f t="array" ref="N23">MMULT(C21:L21,TRANSPOSE(C$23:L$23))-MMULT(C21:L21,TRANSPOSE(C$24:L$24))</f>
        <v>59</v>
      </c>
    </row>
    <row r="24" spans="1:15" x14ac:dyDescent="0.25">
      <c r="A24" s="151" t="s">
        <v>70</v>
      </c>
      <c r="B24" s="152"/>
      <c r="C24" s="81">
        <v>0</v>
      </c>
      <c r="D24" s="82">
        <v>0</v>
      </c>
      <c r="E24" s="82">
        <v>0</v>
      </c>
      <c r="F24" s="82">
        <v>0</v>
      </c>
      <c r="G24" s="82">
        <v>0</v>
      </c>
      <c r="H24" s="82">
        <v>0</v>
      </c>
      <c r="I24" s="82">
        <v>0</v>
      </c>
      <c r="J24" s="82">
        <v>0</v>
      </c>
      <c r="K24" s="82">
        <v>0</v>
      </c>
      <c r="L24" s="83">
        <v>0</v>
      </c>
      <c r="M24" s="53"/>
      <c r="N24" s="84"/>
    </row>
  </sheetData>
  <mergeCells count="8">
    <mergeCell ref="A22:B22"/>
    <mergeCell ref="A23:B23"/>
    <mergeCell ref="A24:B24"/>
    <mergeCell ref="A1:O1"/>
    <mergeCell ref="A2:B2"/>
    <mergeCell ref="A19:N19"/>
    <mergeCell ref="A20:B20"/>
    <mergeCell ref="A21:B21"/>
  </mergeCells>
  <phoneticPr fontId="2" type="noConversion"/>
  <conditionalFormatting sqref="C3:L17 C21:L21 C23:L24">
    <cfRule type="cellIs" dxfId="7" priority="2" operator="equal">
      <formula>0</formula>
    </cfRule>
  </conditionalFormatting>
  <conditionalFormatting sqref="N3:N17">
    <cfRule type="cellIs" dxfId="6" priority="1" operator="equal">
      <formula>0</formula>
    </cfRule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1534C3-6AD9-472F-BA3F-1409A8F2E44B}">
  <dimension ref="A1:O39"/>
  <sheetViews>
    <sheetView workbookViewId="0">
      <selection activeCell="U39" sqref="U39"/>
    </sheetView>
  </sheetViews>
  <sheetFormatPr defaultRowHeight="16.5" x14ac:dyDescent="0.25"/>
  <cols>
    <col min="1" max="1" width="2.625" style="41" customWidth="1"/>
    <col min="2" max="2" width="7.625" style="41" customWidth="1"/>
    <col min="3" max="12" width="9" style="41"/>
    <col min="13" max="13" width="2.625" style="41" customWidth="1"/>
    <col min="14" max="14" width="9.5" style="41" bestFit="1" customWidth="1"/>
    <col min="15" max="15" width="9.5" style="41" customWidth="1"/>
    <col min="16" max="16" width="9" style="41"/>
    <col min="17" max="17" width="2.625" style="41" customWidth="1"/>
    <col min="18" max="28" width="9" style="41"/>
    <col min="29" max="29" width="2.625" style="41" customWidth="1"/>
    <col min="30" max="16384" width="9" style="41"/>
  </cols>
  <sheetData>
    <row r="1" spans="1:15" ht="17.25" thickBot="1" x14ac:dyDescent="0.3">
      <c r="A1" s="154" t="s">
        <v>46</v>
      </c>
      <c r="B1" s="154"/>
      <c r="C1" s="154"/>
      <c r="D1" s="154"/>
      <c r="E1" s="154"/>
      <c r="F1" s="154"/>
      <c r="G1" s="154"/>
      <c r="H1" s="154"/>
      <c r="I1" s="154"/>
      <c r="J1" s="154"/>
      <c r="K1" s="154"/>
      <c r="L1" s="154"/>
      <c r="M1" s="154"/>
      <c r="N1" s="154"/>
      <c r="O1" s="155"/>
    </row>
    <row r="2" spans="1:15" x14ac:dyDescent="0.25">
      <c r="A2" s="137" t="s">
        <v>0</v>
      </c>
      <c r="B2" s="138"/>
      <c r="C2" s="138"/>
      <c r="D2" s="138"/>
      <c r="E2" s="138"/>
      <c r="F2" s="138"/>
      <c r="G2" s="138"/>
      <c r="H2" s="138"/>
      <c r="I2" s="138"/>
      <c r="J2" s="138"/>
      <c r="K2" s="138"/>
      <c r="L2" s="138"/>
      <c r="M2" s="138"/>
      <c r="N2" s="138"/>
      <c r="O2" s="139"/>
    </row>
    <row r="3" spans="1:15" x14ac:dyDescent="0.25">
      <c r="A3" s="147" t="s">
        <v>20</v>
      </c>
      <c r="B3" s="144"/>
      <c r="C3" s="41" t="s">
        <v>8</v>
      </c>
      <c r="D3" s="41" t="s">
        <v>9</v>
      </c>
      <c r="E3" s="41" t="s">
        <v>22</v>
      </c>
      <c r="F3" s="41" t="s">
        <v>23</v>
      </c>
      <c r="G3" s="41" t="s">
        <v>24</v>
      </c>
      <c r="H3" s="41" t="s">
        <v>25</v>
      </c>
      <c r="I3" s="41" t="s">
        <v>26</v>
      </c>
      <c r="J3" s="41" t="s">
        <v>27</v>
      </c>
      <c r="K3" s="41" t="s">
        <v>28</v>
      </c>
      <c r="L3" s="49" t="s">
        <v>29</v>
      </c>
      <c r="N3" s="44" t="s">
        <v>40</v>
      </c>
      <c r="O3" s="91" t="s">
        <v>42</v>
      </c>
    </row>
    <row r="4" spans="1:15" x14ac:dyDescent="0.25">
      <c r="A4" s="92"/>
      <c r="B4" s="89"/>
      <c r="C4" s="56">
        <v>1</v>
      </c>
      <c r="D4" s="57">
        <v>1</v>
      </c>
      <c r="E4" s="57">
        <v>1</v>
      </c>
      <c r="F4" s="57">
        <v>1</v>
      </c>
      <c r="G4" s="57">
        <v>1</v>
      </c>
      <c r="H4" s="57">
        <v>0</v>
      </c>
      <c r="I4" s="57">
        <v>0</v>
      </c>
      <c r="J4" s="57">
        <v>0</v>
      </c>
      <c r="K4" s="57">
        <v>0</v>
      </c>
      <c r="L4" s="58">
        <v>0</v>
      </c>
      <c r="M4" s="72" t="s">
        <v>1</v>
      </c>
      <c r="N4" s="68">
        <v>10</v>
      </c>
      <c r="O4" s="93">
        <f t="array" ref="O4">MMULT(C4:L4,TRANSPOSE(C$19:L$19))</f>
        <v>10</v>
      </c>
    </row>
    <row r="5" spans="1:15" x14ac:dyDescent="0.25">
      <c r="A5" s="94"/>
      <c r="B5" s="48"/>
      <c r="C5" s="59">
        <v>0</v>
      </c>
      <c r="D5" s="60">
        <v>-1</v>
      </c>
      <c r="E5" s="60">
        <v>-1</v>
      </c>
      <c r="F5" s="60">
        <v>-1</v>
      </c>
      <c r="G5" s="60">
        <v>0</v>
      </c>
      <c r="H5" s="60">
        <v>0</v>
      </c>
      <c r="I5" s="60">
        <v>0</v>
      </c>
      <c r="J5" s="60">
        <v>0</v>
      </c>
      <c r="K5" s="60">
        <v>0</v>
      </c>
      <c r="L5" s="61">
        <v>0</v>
      </c>
      <c r="M5" s="73" t="s">
        <v>1</v>
      </c>
      <c r="N5" s="69">
        <v>-4</v>
      </c>
      <c r="O5" s="95">
        <f t="array" ref="O5">MMULT(C5:L5,TRANSPOSE(C$19:L$19))</f>
        <v>-7.3636363636363633</v>
      </c>
    </row>
    <row r="6" spans="1:15" x14ac:dyDescent="0.25">
      <c r="A6" s="94"/>
      <c r="B6" s="48"/>
      <c r="C6" s="59">
        <v>0.6</v>
      </c>
      <c r="D6" s="60">
        <v>0.6</v>
      </c>
      <c r="E6" s="60">
        <v>-0.4</v>
      </c>
      <c r="F6" s="60">
        <v>-0.4</v>
      </c>
      <c r="G6" s="60">
        <v>3.6</v>
      </c>
      <c r="H6" s="60">
        <v>0</v>
      </c>
      <c r="I6" s="60">
        <v>0</v>
      </c>
      <c r="J6" s="60">
        <v>0</v>
      </c>
      <c r="K6" s="60">
        <v>0</v>
      </c>
      <c r="L6" s="61">
        <v>0</v>
      </c>
      <c r="M6" s="73" t="s">
        <v>1</v>
      </c>
      <c r="N6" s="69">
        <v>0</v>
      </c>
      <c r="O6" s="95">
        <f t="array" ref="O6">MMULT(C6:L6,TRANSPOSE(C$19:L$19))</f>
        <v>-2.2204460492503131E-16</v>
      </c>
    </row>
    <row r="7" spans="1:15" x14ac:dyDescent="0.25">
      <c r="A7" s="94"/>
      <c r="B7" s="48"/>
      <c r="C7" s="59">
        <v>4</v>
      </c>
      <c r="D7" s="60">
        <v>10</v>
      </c>
      <c r="E7" s="60">
        <v>-1</v>
      </c>
      <c r="F7" s="60">
        <v>-2</v>
      </c>
      <c r="G7" s="60">
        <v>-3</v>
      </c>
      <c r="H7" s="60">
        <v>0</v>
      </c>
      <c r="I7" s="60">
        <v>0</v>
      </c>
      <c r="J7" s="60">
        <v>0</v>
      </c>
      <c r="K7" s="60">
        <v>0</v>
      </c>
      <c r="L7" s="61">
        <v>0</v>
      </c>
      <c r="M7" s="73" t="s">
        <v>1</v>
      </c>
      <c r="N7" s="69">
        <v>0</v>
      </c>
      <c r="O7" s="95">
        <f t="array" ref="O7">MMULT(C7:L7,TRANSPOSE(C$19:L$19))</f>
        <v>-2.2204460492503131E-16</v>
      </c>
    </row>
    <row r="8" spans="1:15" x14ac:dyDescent="0.25">
      <c r="A8" s="94"/>
      <c r="B8" s="48"/>
      <c r="C8" s="59">
        <v>0</v>
      </c>
      <c r="D8" s="60">
        <v>0</v>
      </c>
      <c r="E8" s="60">
        <v>0</v>
      </c>
      <c r="F8" s="60">
        <v>0</v>
      </c>
      <c r="G8" s="60">
        <v>0</v>
      </c>
      <c r="H8" s="60">
        <v>0</v>
      </c>
      <c r="I8" s="60">
        <v>0</v>
      </c>
      <c r="J8" s="60">
        <v>0</v>
      </c>
      <c r="K8" s="60">
        <v>0</v>
      </c>
      <c r="L8" s="61">
        <v>0</v>
      </c>
      <c r="M8" s="73" t="s">
        <v>1</v>
      </c>
      <c r="N8" s="69">
        <v>0</v>
      </c>
      <c r="O8" s="95">
        <f t="array" ref="O8">MMULT(C8:L8,TRANSPOSE(C$19:L$19))</f>
        <v>0</v>
      </c>
    </row>
    <row r="9" spans="1:15" x14ac:dyDescent="0.25">
      <c r="A9" s="94"/>
      <c r="B9" s="48"/>
      <c r="C9" s="59">
        <v>0</v>
      </c>
      <c r="D9" s="60">
        <v>0</v>
      </c>
      <c r="E9" s="60">
        <v>0</v>
      </c>
      <c r="F9" s="60">
        <v>0</v>
      </c>
      <c r="G9" s="60">
        <v>0</v>
      </c>
      <c r="H9" s="60">
        <v>0</v>
      </c>
      <c r="I9" s="60">
        <v>0</v>
      </c>
      <c r="J9" s="60">
        <v>0</v>
      </c>
      <c r="K9" s="60">
        <v>0</v>
      </c>
      <c r="L9" s="61">
        <v>0</v>
      </c>
      <c r="M9" s="73" t="s">
        <v>1</v>
      </c>
      <c r="N9" s="69">
        <v>0</v>
      </c>
      <c r="O9" s="95">
        <f t="array" ref="O9">MMULT(C9:L9,TRANSPOSE(C$19:L$19))</f>
        <v>0</v>
      </c>
    </row>
    <row r="10" spans="1:15" x14ac:dyDescent="0.25">
      <c r="A10" s="94"/>
      <c r="B10" s="48"/>
      <c r="C10" s="59">
        <v>0</v>
      </c>
      <c r="D10" s="60">
        <v>0</v>
      </c>
      <c r="E10" s="60">
        <v>0</v>
      </c>
      <c r="F10" s="60">
        <v>0</v>
      </c>
      <c r="G10" s="60">
        <v>0</v>
      </c>
      <c r="H10" s="60">
        <v>0</v>
      </c>
      <c r="I10" s="60">
        <v>0</v>
      </c>
      <c r="J10" s="60">
        <v>0</v>
      </c>
      <c r="K10" s="60">
        <v>0</v>
      </c>
      <c r="L10" s="61">
        <v>0</v>
      </c>
      <c r="M10" s="73" t="s">
        <v>1</v>
      </c>
      <c r="N10" s="69">
        <v>0</v>
      </c>
      <c r="O10" s="95">
        <f t="array" ref="O10">MMULT(C10:L10,TRANSPOSE(C$19:L$19))</f>
        <v>0</v>
      </c>
    </row>
    <row r="11" spans="1:15" x14ac:dyDescent="0.25">
      <c r="A11" s="94"/>
      <c r="B11" s="48"/>
      <c r="C11" s="59">
        <v>0</v>
      </c>
      <c r="D11" s="60">
        <v>0</v>
      </c>
      <c r="E11" s="60">
        <v>0</v>
      </c>
      <c r="F11" s="60">
        <v>0</v>
      </c>
      <c r="G11" s="60">
        <v>0</v>
      </c>
      <c r="H11" s="60">
        <v>0</v>
      </c>
      <c r="I11" s="60">
        <v>0</v>
      </c>
      <c r="J11" s="60">
        <v>0</v>
      </c>
      <c r="K11" s="60">
        <v>0</v>
      </c>
      <c r="L11" s="61">
        <v>0</v>
      </c>
      <c r="M11" s="73" t="s">
        <v>1</v>
      </c>
      <c r="N11" s="69">
        <v>0</v>
      </c>
      <c r="O11" s="95">
        <f t="array" ref="O11">MMULT(C11:L11,TRANSPOSE(C$19:L$19))</f>
        <v>0</v>
      </c>
    </row>
    <row r="12" spans="1:15" x14ac:dyDescent="0.25">
      <c r="A12" s="94"/>
      <c r="B12" s="48"/>
      <c r="C12" s="59">
        <v>0</v>
      </c>
      <c r="D12" s="60">
        <v>0</v>
      </c>
      <c r="E12" s="60">
        <v>0</v>
      </c>
      <c r="F12" s="60">
        <v>0</v>
      </c>
      <c r="G12" s="60">
        <v>0</v>
      </c>
      <c r="H12" s="60">
        <v>0</v>
      </c>
      <c r="I12" s="60">
        <v>0</v>
      </c>
      <c r="J12" s="60">
        <v>0</v>
      </c>
      <c r="K12" s="60">
        <v>0</v>
      </c>
      <c r="L12" s="61">
        <v>0</v>
      </c>
      <c r="M12" s="73" t="s">
        <v>1</v>
      </c>
      <c r="N12" s="69">
        <v>0</v>
      </c>
      <c r="O12" s="95">
        <f t="array" ref="O12">MMULT(C12:L12,TRANSPOSE(C$19:L$19))</f>
        <v>0</v>
      </c>
    </row>
    <row r="13" spans="1:15" ht="17.25" thickBot="1" x14ac:dyDescent="0.3">
      <c r="A13" s="96"/>
      <c r="B13" s="97"/>
      <c r="C13" s="98">
        <v>0</v>
      </c>
      <c r="D13" s="99">
        <v>0</v>
      </c>
      <c r="E13" s="99">
        <v>0</v>
      </c>
      <c r="F13" s="99">
        <v>0</v>
      </c>
      <c r="G13" s="99">
        <v>0</v>
      </c>
      <c r="H13" s="99">
        <v>0</v>
      </c>
      <c r="I13" s="99">
        <v>0</v>
      </c>
      <c r="J13" s="99">
        <v>0</v>
      </c>
      <c r="K13" s="99">
        <v>0</v>
      </c>
      <c r="L13" s="100">
        <v>0</v>
      </c>
      <c r="M13" s="101" t="s">
        <v>1</v>
      </c>
      <c r="N13" s="102">
        <v>0</v>
      </c>
      <c r="O13" s="103">
        <f t="array" ref="O13">MMULT(C13:L13,TRANSPOSE(C$19:L$19))</f>
        <v>0</v>
      </c>
    </row>
    <row r="15" spans="1:15" x14ac:dyDescent="0.25">
      <c r="A15" s="143" t="s">
        <v>19</v>
      </c>
      <c r="B15" s="148"/>
      <c r="C15" s="148"/>
      <c r="D15" s="148"/>
      <c r="E15" s="148"/>
      <c r="F15" s="148"/>
      <c r="G15" s="148"/>
      <c r="H15" s="148"/>
      <c r="I15" s="148"/>
      <c r="J15" s="148"/>
      <c r="K15" s="148"/>
      <c r="L15" s="148"/>
      <c r="M15" s="148"/>
      <c r="N15" s="144"/>
    </row>
    <row r="16" spans="1:15" x14ac:dyDescent="0.25">
      <c r="A16" s="143"/>
      <c r="B16" s="144"/>
      <c r="C16" s="45" t="s">
        <v>47</v>
      </c>
      <c r="D16" s="45" t="s">
        <v>48</v>
      </c>
      <c r="E16" s="45" t="s">
        <v>49</v>
      </c>
      <c r="F16" s="45" t="s">
        <v>50</v>
      </c>
      <c r="G16" s="45" t="s">
        <v>51</v>
      </c>
      <c r="H16" s="45" t="s">
        <v>52</v>
      </c>
      <c r="I16" s="45" t="s">
        <v>53</v>
      </c>
      <c r="J16" s="45" t="s">
        <v>54</v>
      </c>
      <c r="K16" s="45" t="s">
        <v>55</v>
      </c>
      <c r="L16" s="45" t="s">
        <v>56</v>
      </c>
      <c r="M16" s="47"/>
      <c r="N16" s="46"/>
    </row>
    <row r="17" spans="1:15" x14ac:dyDescent="0.25">
      <c r="A17" s="143" t="s">
        <v>68</v>
      </c>
      <c r="B17" s="144"/>
      <c r="C17" s="74">
        <v>4.2999999999999997E-2</v>
      </c>
      <c r="D17" s="75">
        <v>2.7E-2</v>
      </c>
      <c r="E17" s="75">
        <v>2.5000000000000001E-2</v>
      </c>
      <c r="F17" s="75">
        <v>2.1999999999999999E-2</v>
      </c>
      <c r="G17" s="75">
        <v>4.4999999999999998E-2</v>
      </c>
      <c r="H17" s="75">
        <v>0</v>
      </c>
      <c r="I17" s="75">
        <v>0</v>
      </c>
      <c r="J17" s="75">
        <v>0</v>
      </c>
      <c r="K17" s="75">
        <v>0</v>
      </c>
      <c r="L17" s="76">
        <v>0</v>
      </c>
      <c r="M17" s="52"/>
      <c r="N17" s="49"/>
    </row>
    <row r="18" spans="1:15" x14ac:dyDescent="0.25">
      <c r="A18" s="143"/>
      <c r="B18" s="144"/>
      <c r="C18" s="41" t="s">
        <v>8</v>
      </c>
      <c r="D18" s="41" t="s">
        <v>9</v>
      </c>
      <c r="E18" s="41" t="s">
        <v>22</v>
      </c>
      <c r="F18" s="41" t="s">
        <v>23</v>
      </c>
      <c r="G18" s="41" t="s">
        <v>24</v>
      </c>
      <c r="H18" s="41" t="s">
        <v>25</v>
      </c>
      <c r="I18" s="41" t="s">
        <v>26</v>
      </c>
      <c r="J18" s="41" t="s">
        <v>27</v>
      </c>
      <c r="K18" s="41" t="s">
        <v>28</v>
      </c>
      <c r="L18" s="41" t="s">
        <v>29</v>
      </c>
      <c r="M18" s="52"/>
      <c r="N18" s="54" t="s">
        <v>4</v>
      </c>
    </row>
    <row r="19" spans="1:15" x14ac:dyDescent="0.25">
      <c r="A19" s="143" t="s">
        <v>41</v>
      </c>
      <c r="B19" s="144"/>
      <c r="C19" s="85">
        <v>2.1818181818181817</v>
      </c>
      <c r="D19" s="86">
        <v>0</v>
      </c>
      <c r="E19" s="86">
        <v>7.3636363636363633</v>
      </c>
      <c r="F19" s="86">
        <v>0</v>
      </c>
      <c r="G19" s="86">
        <v>0.45454545454545453</v>
      </c>
      <c r="H19" s="86">
        <v>0</v>
      </c>
      <c r="I19" s="86">
        <v>0</v>
      </c>
      <c r="J19" s="86">
        <v>0</v>
      </c>
      <c r="K19" s="86">
        <v>0</v>
      </c>
      <c r="L19" s="87">
        <v>0</v>
      </c>
      <c r="M19" s="53"/>
      <c r="N19" s="88">
        <f t="array" ref="N19">MMULT(C17:L17,TRANSPOSE(C$19:L$19))</f>
        <v>0.29836363636363633</v>
      </c>
    </row>
    <row r="20" spans="1:15" ht="17.25" thickBot="1" x14ac:dyDescent="0.3">
      <c r="A20" s="9"/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</row>
    <row r="21" spans="1:15" ht="17.25" thickBot="1" x14ac:dyDescent="0.3">
      <c r="A21" s="156" t="s">
        <v>45</v>
      </c>
      <c r="B21" s="157"/>
      <c r="C21" s="157"/>
      <c r="D21" s="157"/>
      <c r="E21" s="157"/>
      <c r="F21" s="157"/>
      <c r="G21" s="157"/>
      <c r="H21" s="157"/>
      <c r="I21" s="157"/>
      <c r="J21" s="157"/>
      <c r="K21" s="157"/>
      <c r="L21" s="157"/>
      <c r="M21" s="157"/>
      <c r="N21" s="157"/>
      <c r="O21" s="158"/>
    </row>
    <row r="22" spans="1:15" x14ac:dyDescent="0.25">
      <c r="A22" s="137" t="s">
        <v>0</v>
      </c>
      <c r="B22" s="138"/>
      <c r="C22" s="138"/>
      <c r="D22" s="138"/>
      <c r="E22" s="138"/>
      <c r="F22" s="138"/>
      <c r="G22" s="138"/>
      <c r="H22" s="138"/>
      <c r="I22" s="138"/>
      <c r="J22" s="138"/>
      <c r="K22" s="138"/>
      <c r="L22" s="138"/>
      <c r="M22" s="138"/>
      <c r="N22" s="138"/>
      <c r="O22" s="139"/>
    </row>
    <row r="23" spans="1:15" x14ac:dyDescent="0.25">
      <c r="A23" s="147" t="s">
        <v>57</v>
      </c>
      <c r="B23" s="144"/>
      <c r="C23" s="41" t="s">
        <v>58</v>
      </c>
      <c r="D23" s="41" t="s">
        <v>59</v>
      </c>
      <c r="E23" s="41" t="s">
        <v>60</v>
      </c>
      <c r="F23" s="41" t="s">
        <v>61</v>
      </c>
      <c r="G23" s="41" t="s">
        <v>62</v>
      </c>
      <c r="H23" s="41" t="s">
        <v>63</v>
      </c>
      <c r="I23" s="41" t="s">
        <v>64</v>
      </c>
      <c r="J23" s="41" t="s">
        <v>65</v>
      </c>
      <c r="K23" s="41" t="s">
        <v>66</v>
      </c>
      <c r="L23" s="41" t="s">
        <v>67</v>
      </c>
      <c r="N23" s="44" t="s">
        <v>21</v>
      </c>
      <c r="O23" s="91" t="s">
        <v>42</v>
      </c>
    </row>
    <row r="24" spans="1:15" x14ac:dyDescent="0.25">
      <c r="A24" s="92"/>
      <c r="B24" s="89"/>
      <c r="C24" s="108">
        <f t="array" ref="C24:L33">TRANSPOSE(C4:L13)</f>
        <v>1</v>
      </c>
      <c r="D24" s="109">
        <v>0</v>
      </c>
      <c r="E24" s="109">
        <v>0.6</v>
      </c>
      <c r="F24" s="109">
        <v>4</v>
      </c>
      <c r="G24" s="109">
        <v>0</v>
      </c>
      <c r="H24" s="109">
        <v>0</v>
      </c>
      <c r="I24" s="109">
        <v>0</v>
      </c>
      <c r="J24" s="109">
        <v>0</v>
      </c>
      <c r="K24" s="109">
        <v>0</v>
      </c>
      <c r="L24" s="110">
        <v>0</v>
      </c>
      <c r="M24" s="72" t="s">
        <v>3</v>
      </c>
      <c r="N24" s="105">
        <f t="array" ref="N24:N33">TRANSPOSE(C17:L17)</f>
        <v>4.2999999999999997E-2</v>
      </c>
      <c r="O24" s="93">
        <f t="array" ref="O24">MMULT(C24:L24,TRANSPOSE(C$39:L$39))</f>
        <v>4.2999999999999997E-2</v>
      </c>
    </row>
    <row r="25" spans="1:15" x14ac:dyDescent="0.25">
      <c r="A25" s="94"/>
      <c r="B25" s="48"/>
      <c r="C25" s="111">
        <v>1</v>
      </c>
      <c r="D25" s="112">
        <v>-1</v>
      </c>
      <c r="E25" s="112">
        <v>0.6</v>
      </c>
      <c r="F25" s="112">
        <v>10</v>
      </c>
      <c r="G25" s="112">
        <v>0</v>
      </c>
      <c r="H25" s="112">
        <v>0</v>
      </c>
      <c r="I25" s="112">
        <v>0</v>
      </c>
      <c r="J25" s="112">
        <v>0</v>
      </c>
      <c r="K25" s="112">
        <v>0</v>
      </c>
      <c r="L25" s="113">
        <v>0</v>
      </c>
      <c r="M25" s="73" t="s">
        <v>3</v>
      </c>
      <c r="N25" s="106">
        <v>2.7E-2</v>
      </c>
      <c r="O25" s="95">
        <f t="array" ref="O25">MMULT(C25:L25,TRANSPOSE(C$39:L$39))</f>
        <v>5.718181818181816E-2</v>
      </c>
    </row>
    <row r="26" spans="1:15" x14ac:dyDescent="0.25">
      <c r="A26" s="94"/>
      <c r="B26" s="48"/>
      <c r="C26" s="111">
        <v>1</v>
      </c>
      <c r="D26" s="112">
        <v>-1</v>
      </c>
      <c r="E26" s="112">
        <v>-0.4</v>
      </c>
      <c r="F26" s="112">
        <v>-1</v>
      </c>
      <c r="G26" s="112">
        <v>0</v>
      </c>
      <c r="H26" s="112">
        <v>0</v>
      </c>
      <c r="I26" s="112">
        <v>0</v>
      </c>
      <c r="J26" s="112">
        <v>0</v>
      </c>
      <c r="K26" s="112">
        <v>0</v>
      </c>
      <c r="L26" s="113">
        <v>0</v>
      </c>
      <c r="M26" s="73" t="s">
        <v>3</v>
      </c>
      <c r="N26" s="106">
        <v>2.5000000000000001E-2</v>
      </c>
      <c r="O26" s="95">
        <f t="array" ref="O26">MMULT(C26:L26,TRANSPOSE(C$39:L$39))</f>
        <v>2.5000000000000001E-2</v>
      </c>
    </row>
    <row r="27" spans="1:15" x14ac:dyDescent="0.25">
      <c r="A27" s="94"/>
      <c r="B27" s="48"/>
      <c r="C27" s="111">
        <v>1</v>
      </c>
      <c r="D27" s="112">
        <v>-1</v>
      </c>
      <c r="E27" s="112">
        <v>-0.4</v>
      </c>
      <c r="F27" s="112">
        <v>-2</v>
      </c>
      <c r="G27" s="112">
        <v>0</v>
      </c>
      <c r="H27" s="112">
        <v>0</v>
      </c>
      <c r="I27" s="112">
        <v>0</v>
      </c>
      <c r="J27" s="112">
        <v>0</v>
      </c>
      <c r="K27" s="112">
        <v>0</v>
      </c>
      <c r="L27" s="113">
        <v>0</v>
      </c>
      <c r="M27" s="73" t="s">
        <v>3</v>
      </c>
      <c r="N27" s="106">
        <v>2.1999999999999999E-2</v>
      </c>
      <c r="O27" s="95">
        <f t="array" ref="O27">MMULT(C27:L27,TRANSPOSE(C$39:L$39))</f>
        <v>2.2636363636363638E-2</v>
      </c>
    </row>
    <row r="28" spans="1:15" x14ac:dyDescent="0.25">
      <c r="A28" s="94"/>
      <c r="B28" s="48"/>
      <c r="C28" s="111">
        <v>1</v>
      </c>
      <c r="D28" s="112">
        <v>0</v>
      </c>
      <c r="E28" s="112">
        <v>3.6</v>
      </c>
      <c r="F28" s="112">
        <v>-3</v>
      </c>
      <c r="G28" s="112">
        <v>0</v>
      </c>
      <c r="H28" s="112">
        <v>0</v>
      </c>
      <c r="I28" s="112">
        <v>0</v>
      </c>
      <c r="J28" s="112">
        <v>0</v>
      </c>
      <c r="K28" s="112">
        <v>0</v>
      </c>
      <c r="L28" s="113">
        <v>0</v>
      </c>
      <c r="M28" s="73" t="s">
        <v>3</v>
      </c>
      <c r="N28" s="106">
        <v>4.4999999999999998E-2</v>
      </c>
      <c r="O28" s="95">
        <f t="array" ref="O28">MMULT(C28:L28,TRANSPOSE(C$39:L$39))</f>
        <v>4.500000000000004E-2</v>
      </c>
    </row>
    <row r="29" spans="1:15" x14ac:dyDescent="0.25">
      <c r="A29" s="94"/>
      <c r="B29" s="48"/>
      <c r="C29" s="111">
        <v>0</v>
      </c>
      <c r="D29" s="112">
        <v>0</v>
      </c>
      <c r="E29" s="112">
        <v>0</v>
      </c>
      <c r="F29" s="112">
        <v>0</v>
      </c>
      <c r="G29" s="112">
        <v>0</v>
      </c>
      <c r="H29" s="112">
        <v>0</v>
      </c>
      <c r="I29" s="112">
        <v>0</v>
      </c>
      <c r="J29" s="112">
        <v>0</v>
      </c>
      <c r="K29" s="112">
        <v>0</v>
      </c>
      <c r="L29" s="113">
        <v>0</v>
      </c>
      <c r="M29" s="73" t="s">
        <v>3</v>
      </c>
      <c r="N29" s="106">
        <v>0</v>
      </c>
      <c r="O29" s="95">
        <f t="array" ref="O29">MMULT(C29:L29,TRANSPOSE(C$39:L$39))</f>
        <v>0</v>
      </c>
    </row>
    <row r="30" spans="1:15" x14ac:dyDescent="0.25">
      <c r="A30" s="94"/>
      <c r="B30" s="48"/>
      <c r="C30" s="111">
        <v>0</v>
      </c>
      <c r="D30" s="112">
        <v>0</v>
      </c>
      <c r="E30" s="112">
        <v>0</v>
      </c>
      <c r="F30" s="112">
        <v>0</v>
      </c>
      <c r="G30" s="112">
        <v>0</v>
      </c>
      <c r="H30" s="112">
        <v>0</v>
      </c>
      <c r="I30" s="112">
        <v>0</v>
      </c>
      <c r="J30" s="112">
        <v>0</v>
      </c>
      <c r="K30" s="112">
        <v>0</v>
      </c>
      <c r="L30" s="113">
        <v>0</v>
      </c>
      <c r="M30" s="73" t="s">
        <v>3</v>
      </c>
      <c r="N30" s="106">
        <v>0</v>
      </c>
      <c r="O30" s="95">
        <f t="array" ref="O30">MMULT(C30:L30,TRANSPOSE(C$39:L$39))</f>
        <v>0</v>
      </c>
    </row>
    <row r="31" spans="1:15" x14ac:dyDescent="0.25">
      <c r="A31" s="94"/>
      <c r="B31" s="48"/>
      <c r="C31" s="111">
        <v>0</v>
      </c>
      <c r="D31" s="112">
        <v>0</v>
      </c>
      <c r="E31" s="112">
        <v>0</v>
      </c>
      <c r="F31" s="112">
        <v>0</v>
      </c>
      <c r="G31" s="112">
        <v>0</v>
      </c>
      <c r="H31" s="112">
        <v>0</v>
      </c>
      <c r="I31" s="112">
        <v>0</v>
      </c>
      <c r="J31" s="112">
        <v>0</v>
      </c>
      <c r="K31" s="112">
        <v>0</v>
      </c>
      <c r="L31" s="113">
        <v>0</v>
      </c>
      <c r="M31" s="73" t="s">
        <v>3</v>
      </c>
      <c r="N31" s="106">
        <v>0</v>
      </c>
      <c r="O31" s="95">
        <f t="array" ref="O31">MMULT(C31:L31,TRANSPOSE(C$39:L$39))</f>
        <v>0</v>
      </c>
    </row>
    <row r="32" spans="1:15" x14ac:dyDescent="0.25">
      <c r="A32" s="94"/>
      <c r="B32" s="48"/>
      <c r="C32" s="111">
        <v>0</v>
      </c>
      <c r="D32" s="112">
        <v>0</v>
      </c>
      <c r="E32" s="112">
        <v>0</v>
      </c>
      <c r="F32" s="112">
        <v>0</v>
      </c>
      <c r="G32" s="112">
        <v>0</v>
      </c>
      <c r="H32" s="112">
        <v>0</v>
      </c>
      <c r="I32" s="112">
        <v>0</v>
      </c>
      <c r="J32" s="112">
        <v>0</v>
      </c>
      <c r="K32" s="112">
        <v>0</v>
      </c>
      <c r="L32" s="113">
        <v>0</v>
      </c>
      <c r="M32" s="73" t="s">
        <v>3</v>
      </c>
      <c r="N32" s="106">
        <v>0</v>
      </c>
      <c r="O32" s="95">
        <f t="array" ref="O32">MMULT(C32:L32,TRANSPOSE(C$39:L$39))</f>
        <v>0</v>
      </c>
    </row>
    <row r="33" spans="1:15" ht="17.25" thickBot="1" x14ac:dyDescent="0.3">
      <c r="A33" s="96"/>
      <c r="B33" s="97"/>
      <c r="C33" s="114">
        <v>0</v>
      </c>
      <c r="D33" s="115">
        <v>0</v>
      </c>
      <c r="E33" s="115">
        <v>0</v>
      </c>
      <c r="F33" s="115">
        <v>0</v>
      </c>
      <c r="G33" s="115">
        <v>0</v>
      </c>
      <c r="H33" s="115">
        <v>0</v>
      </c>
      <c r="I33" s="115">
        <v>0</v>
      </c>
      <c r="J33" s="115">
        <v>0</v>
      </c>
      <c r="K33" s="115">
        <v>0</v>
      </c>
      <c r="L33" s="116">
        <v>0</v>
      </c>
      <c r="M33" s="101" t="s">
        <v>3</v>
      </c>
      <c r="N33" s="107">
        <v>0</v>
      </c>
      <c r="O33" s="103">
        <f t="array" ref="O33">MMULT(C33:L33,TRANSPOSE(C$39:L$39))</f>
        <v>0</v>
      </c>
    </row>
    <row r="34" spans="1:15" ht="17.25" thickBot="1" x14ac:dyDescent="0.3"/>
    <row r="35" spans="1:15" x14ac:dyDescent="0.25">
      <c r="A35" s="137" t="s">
        <v>44</v>
      </c>
      <c r="B35" s="138"/>
      <c r="C35" s="138"/>
      <c r="D35" s="138"/>
      <c r="E35" s="138"/>
      <c r="F35" s="138"/>
      <c r="G35" s="138"/>
      <c r="H35" s="138"/>
      <c r="I35" s="138"/>
      <c r="J35" s="138"/>
      <c r="K35" s="138"/>
      <c r="L35" s="138"/>
      <c r="M35" s="138"/>
      <c r="N35" s="138"/>
      <c r="O35" s="139"/>
    </row>
    <row r="36" spans="1:15" x14ac:dyDescent="0.25">
      <c r="A36" s="147"/>
      <c r="B36" s="144"/>
      <c r="C36" s="45" t="s">
        <v>30</v>
      </c>
      <c r="D36" s="45" t="s">
        <v>31</v>
      </c>
      <c r="E36" s="45" t="s">
        <v>32</v>
      </c>
      <c r="F36" s="45" t="s">
        <v>33</v>
      </c>
      <c r="G36" s="45" t="s">
        <v>34</v>
      </c>
      <c r="H36" s="45" t="s">
        <v>35</v>
      </c>
      <c r="I36" s="45" t="s">
        <v>36</v>
      </c>
      <c r="J36" s="45" t="s">
        <v>37</v>
      </c>
      <c r="K36" s="45" t="s">
        <v>38</v>
      </c>
      <c r="L36" s="45" t="s">
        <v>39</v>
      </c>
      <c r="M36" s="47"/>
      <c r="N36" s="46"/>
      <c r="O36" s="128"/>
    </row>
    <row r="37" spans="1:15" x14ac:dyDescent="0.25">
      <c r="A37" s="147" t="s">
        <v>71</v>
      </c>
      <c r="B37" s="144"/>
      <c r="C37" s="85">
        <f t="array" ref="C37:L37">TRANSPOSE(N4:N13)</f>
        <v>10</v>
      </c>
      <c r="D37" s="86">
        <v>-4</v>
      </c>
      <c r="E37" s="86">
        <v>0</v>
      </c>
      <c r="F37" s="86">
        <v>0</v>
      </c>
      <c r="G37" s="86">
        <v>0</v>
      </c>
      <c r="H37" s="86">
        <v>0</v>
      </c>
      <c r="I37" s="86">
        <v>0</v>
      </c>
      <c r="J37" s="86">
        <v>0</v>
      </c>
      <c r="K37" s="86">
        <v>0</v>
      </c>
      <c r="L37" s="87">
        <v>0</v>
      </c>
      <c r="M37" s="52"/>
      <c r="N37" s="49"/>
      <c r="O37" s="129"/>
    </row>
    <row r="38" spans="1:15" x14ac:dyDescent="0.25">
      <c r="A38" s="147"/>
      <c r="B38" s="144"/>
      <c r="C38" s="41" t="s">
        <v>58</v>
      </c>
      <c r="D38" s="41" t="s">
        <v>59</v>
      </c>
      <c r="E38" s="41" t="s">
        <v>60</v>
      </c>
      <c r="F38" s="41" t="s">
        <v>61</v>
      </c>
      <c r="G38" s="41" t="s">
        <v>62</v>
      </c>
      <c r="H38" s="41" t="s">
        <v>63</v>
      </c>
      <c r="I38" s="41" t="s">
        <v>64</v>
      </c>
      <c r="J38" s="41" t="s">
        <v>65</v>
      </c>
      <c r="K38" s="41" t="s">
        <v>66</v>
      </c>
      <c r="L38" s="41" t="s">
        <v>67</v>
      </c>
      <c r="M38" s="52"/>
      <c r="N38" s="54" t="s">
        <v>4</v>
      </c>
      <c r="O38" s="135" t="s">
        <v>73</v>
      </c>
    </row>
    <row r="39" spans="1:15" ht="17.25" thickBot="1" x14ac:dyDescent="0.3">
      <c r="A39" s="159" t="s">
        <v>72</v>
      </c>
      <c r="B39" s="160"/>
      <c r="C39" s="130">
        <v>2.9836363636363637E-2</v>
      </c>
      <c r="D39" s="131">
        <v>0</v>
      </c>
      <c r="E39" s="131">
        <v>6.1818181818181885E-3</v>
      </c>
      <c r="F39" s="131">
        <v>2.3636363636363607E-3</v>
      </c>
      <c r="G39" s="131">
        <v>0</v>
      </c>
      <c r="H39" s="131">
        <v>0</v>
      </c>
      <c r="I39" s="131">
        <v>0</v>
      </c>
      <c r="J39" s="131">
        <v>0</v>
      </c>
      <c r="K39" s="131">
        <v>0</v>
      </c>
      <c r="L39" s="132">
        <v>0</v>
      </c>
      <c r="M39" s="133"/>
      <c r="N39" s="134">
        <f t="array" ref="N39">MMULT(C37:L37,TRANSPOSE(C$39:L$39))</f>
        <v>0.29836363636363639</v>
      </c>
      <c r="O39" s="136">
        <f>N19-N39</f>
        <v>0</v>
      </c>
    </row>
  </sheetData>
  <mergeCells count="16">
    <mergeCell ref="A39:B39"/>
    <mergeCell ref="A18:B18"/>
    <mergeCell ref="A17:B17"/>
    <mergeCell ref="A2:O2"/>
    <mergeCell ref="A3:B3"/>
    <mergeCell ref="A15:N15"/>
    <mergeCell ref="A35:O35"/>
    <mergeCell ref="A23:B23"/>
    <mergeCell ref="A36:B36"/>
    <mergeCell ref="A37:B37"/>
    <mergeCell ref="A38:B38"/>
    <mergeCell ref="A1:O1"/>
    <mergeCell ref="A21:O21"/>
    <mergeCell ref="A16:B16"/>
    <mergeCell ref="A19:B19"/>
    <mergeCell ref="A22:O22"/>
  </mergeCells>
  <phoneticPr fontId="2" type="noConversion"/>
  <conditionalFormatting sqref="C4:L13">
    <cfRule type="cellIs" dxfId="5" priority="8" operator="equal">
      <formula>0</formula>
    </cfRule>
  </conditionalFormatting>
  <conditionalFormatting sqref="C17:L17 C19:L19">
    <cfRule type="cellIs" dxfId="4" priority="7" operator="equal">
      <formula>0</formula>
    </cfRule>
  </conditionalFormatting>
  <conditionalFormatting sqref="C37:L37 C39:L39">
    <cfRule type="cellIs" dxfId="3" priority="5" operator="equal">
      <formula>0</formula>
    </cfRule>
  </conditionalFormatting>
  <conditionalFormatting sqref="C24:L33">
    <cfRule type="cellIs" dxfId="2" priority="3" operator="equal">
      <formula>0</formula>
    </cfRule>
  </conditionalFormatting>
  <conditionalFormatting sqref="N4:N13">
    <cfRule type="cellIs" dxfId="1" priority="2" operator="equal">
      <formula>0</formula>
    </cfRule>
  </conditionalFormatting>
  <conditionalFormatting sqref="N24:N33">
    <cfRule type="cellIs" dxfId="0" priority="1" operator="equal">
      <formula>0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LP</vt:lpstr>
      <vt:lpstr>LP UV</vt:lpstr>
      <vt:lpstr>LP Mat</vt:lpstr>
      <vt:lpstr>LP Mat UV</vt:lpstr>
      <vt:lpstr>Dual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Chun Wai Leung</dc:creator>
  <cp:lastModifiedBy>Chun Wai Leung</cp:lastModifiedBy>
  <dcterms:created xsi:type="dcterms:W3CDTF">2022-11-02T17:08:15Z</dcterms:created>
  <dcterms:modified xsi:type="dcterms:W3CDTF">2022-11-30T20:37:06Z</dcterms:modified>
</cp:coreProperties>
</file>