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CAPSTONE\Entrega 2\"/>
    </mc:Choice>
  </mc:AlternateContent>
  <xr:revisionPtr revIDLastSave="0" documentId="13_ncr:1_{24D5219C-19C7-44BE-B3DB-1DF3ECC045F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porte Final QA BOLT" sheetId="2" r:id="rId1"/>
    <sheet name="Hoja1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C10" i="2"/>
  <c r="C14" i="2"/>
  <c r="C13" i="2"/>
  <c r="C12" i="2"/>
  <c r="C11" i="2"/>
  <c r="D12" i="2"/>
  <c r="C17" i="2"/>
  <c r="E12" i="2" l="1"/>
</calcChain>
</file>

<file path=xl/sharedStrings.xml><?xml version="1.0" encoding="utf-8"?>
<sst xmlns="http://schemas.openxmlformats.org/spreadsheetml/2006/main" count="79" uniqueCount="72">
  <si>
    <t>Fecha de Inicio</t>
  </si>
  <si>
    <t>Fase</t>
  </si>
  <si>
    <t>Ejecución</t>
  </si>
  <si>
    <t>Cumplimiento</t>
  </si>
  <si>
    <t>Aprobación</t>
  </si>
  <si>
    <t>TOTAL</t>
  </si>
  <si>
    <t>Proyecto</t>
  </si>
  <si>
    <t>ID</t>
  </si>
  <si>
    <t>Responsable</t>
  </si>
  <si>
    <t>Nombre</t>
  </si>
  <si>
    <t>Fecha Creación</t>
  </si>
  <si>
    <t>Exitosos</t>
  </si>
  <si>
    <t>Fallidos</t>
  </si>
  <si>
    <t>Bloqueados</t>
  </si>
  <si>
    <t>En Proceso</t>
  </si>
  <si>
    <t>Sin Ejecutar</t>
  </si>
  <si>
    <t>Lista de Defectos</t>
  </si>
  <si>
    <t>Estado</t>
  </si>
  <si>
    <t>Faltante</t>
  </si>
  <si>
    <t>Ejecutado</t>
  </si>
  <si>
    <t>Casos que no aplican</t>
  </si>
  <si>
    <t>.</t>
  </si>
  <si>
    <t>Equipo de desarrollo</t>
  </si>
  <si>
    <t xml:space="preserve">Certificado </t>
  </si>
  <si>
    <t xml:space="preserve">Detalle de Ejecucion </t>
  </si>
  <si>
    <t>fecha fin termino de certificación</t>
  </si>
  <si>
    <t xml:space="preserve">Defectos </t>
  </si>
  <si>
    <t>Reporte de estatus de Pruebas de BOLT.</t>
  </si>
  <si>
    <t>Certificacion de Pruebas BOLT</t>
  </si>
  <si>
    <t>BOLT</t>
  </si>
  <si>
    <t>Presentacion 2</t>
  </si>
  <si>
    <t>Descripcion</t>
  </si>
  <si>
    <t>Error de servidor por alta carga sostenida, CPU excede el 80% de uso.</t>
  </si>
  <si>
    <t>02.10.2024</t>
  </si>
  <si>
    <t xml:space="preserve">	CERTIFICADO CON OBSERVACION </t>
  </si>
  <si>
    <t>Estado Final QA</t>
  </si>
  <si>
    <t xml:space="preserve">        Error de contraseña incorrecta, no se permite el acceso, no maneja el mensaje de error controlado.</t>
  </si>
  <si>
    <t>Deuplicidad en el pedido</t>
  </si>
  <si>
    <t>Fase/Tarea</t>
  </si>
  <si>
    <t>1.- Definición del Proyecto</t>
  </si>
  <si>
    <t>1.1 Revisión de requerimientos</t>
  </si>
  <si>
    <t>1.2 Análisis de evidencias</t>
  </si>
  <si>
    <t>1.3 Definición del alcance</t>
  </si>
  <si>
    <t>2.- Desarrollo del Proyecto</t>
  </si>
  <si>
    <t>2.1 Desarrollo del producto mínimo viable (MVP) o definición de entregables</t>
  </si>
  <si>
    <t>2.1.1 Desarrollo Backend</t>
  </si>
  <si>
    <t>2.1.2 Desarrollo Frontend</t>
  </si>
  <si>
    <t>2.1.3 Implementación de base de datos</t>
  </si>
  <si>
    <t>2.2 Pruebas de funcionalidad</t>
  </si>
  <si>
    <t>2.2.1 Pruebas unitarias</t>
  </si>
  <si>
    <t>2.2.2 Pruebas de integración</t>
  </si>
  <si>
    <t>2.2.3 Pruebas de usuario (QA)</t>
  </si>
  <si>
    <t>2.3 Optimización del sistema</t>
  </si>
  <si>
    <t>3.- Presentación Final</t>
  </si>
  <si>
    <t>3.1 Preparación de la documentación final</t>
  </si>
  <si>
    <t>3.2 Preparación de la presentación</t>
  </si>
  <si>
    <t>3.3 Presentación a la comisión</t>
  </si>
  <si>
    <t>Duración</t>
  </si>
  <si>
    <t>Semana 1</t>
  </si>
  <si>
    <t>Semana 2 a Semana 3</t>
  </si>
  <si>
    <t>Semana 3 a Semana 10</t>
  </si>
  <si>
    <t>Semana 3 a Semana 6</t>
  </si>
  <si>
    <t>Semana 4 a Semana 7</t>
  </si>
  <si>
    <t>Semana 5 a Semana 9</t>
  </si>
  <si>
    <t>Semana 10 a Semana 13</t>
  </si>
  <si>
    <t>Semana 10 a Semana 12</t>
  </si>
  <si>
    <t>Semana 11 a Semana 13</t>
  </si>
  <si>
    <t>Semana 12 a Semana 15</t>
  </si>
  <si>
    <t>Semana 14 a Semana 16</t>
  </si>
  <si>
    <t>Semana 16 a Semana 17</t>
  </si>
  <si>
    <t>Semana 17 a Semana 18</t>
  </si>
  <si>
    <t>Semana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</si>
</sst>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FFFFFF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b/>
      <sz val="48"/>
      <color theme="0"/>
      <name val="Calibri"/>
      <family val="2"/>
      <scheme val="minor"/>
    </font>
    <font>
      <b/>
      <sz val="24"/>
      <color rgb="FFFFFFFF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sz val="24"/>
      <color rgb="FF000000"/>
      <name val="Calibri"/>
      <family val="2"/>
    </font>
    <font>
      <b/>
      <sz val="24"/>
      <color theme="1"/>
      <name val="Calibri"/>
      <family val="2"/>
    </font>
    <font>
      <sz val="24"/>
      <color rgb="FF17375E"/>
      <name val="Calibri"/>
      <family val="2"/>
      <scheme val="minor"/>
    </font>
    <font>
      <sz val="11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1C380"/>
        <bgColor indexed="64"/>
      </patternFill>
    </fill>
  </fills>
  <borders count="30">
    <border>
      <left/>
      <right/>
      <top/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medium">
        <color rgb="FFFFFFFF"/>
      </bottom>
      <diagonal/>
    </border>
    <border>
      <left/>
      <right style="thin">
        <color indexed="64"/>
      </right>
      <top style="thin">
        <color indexed="64"/>
      </top>
      <bottom style="medium">
        <color rgb="FFFFFFFF"/>
      </bottom>
      <diagonal/>
    </border>
    <border>
      <left style="thin">
        <color indexed="64"/>
      </left>
      <right style="medium">
        <color rgb="FFFFFFFF"/>
      </right>
      <top/>
      <bottom style="medium">
        <color rgb="FFFFFFFF"/>
      </bottom>
      <diagonal/>
    </border>
    <border>
      <left/>
      <right style="thin">
        <color indexed="64"/>
      </right>
      <top/>
      <bottom style="medium">
        <color rgb="FFFFFFFF"/>
      </bottom>
      <diagonal/>
    </border>
    <border>
      <left style="thin">
        <color indexed="64"/>
      </left>
      <right style="medium">
        <color rgb="FFFFFFFF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3" borderId="0" xfId="0" applyFont="1" applyFill="1" applyAlignment="1">
      <alignment horizontal="center" vertical="center"/>
    </xf>
    <xf numFmtId="0" fontId="0" fillId="0" borderId="2" xfId="0" applyBorder="1" applyAlignment="1">
      <alignment wrapText="1"/>
    </xf>
    <xf numFmtId="14" fontId="6" fillId="0" borderId="2" xfId="0" applyNumberFormat="1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8" fillId="0" borderId="2" xfId="0" applyFont="1" applyBorder="1" applyAlignment="1">
      <alignment wrapText="1"/>
    </xf>
    <xf numFmtId="14" fontId="9" fillId="0" borderId="2" xfId="0" applyNumberFormat="1" applyFont="1" applyBorder="1" applyAlignment="1">
      <alignment horizontal="center" vertical="center"/>
    </xf>
    <xf numFmtId="0" fontId="12" fillId="0" borderId="0" xfId="0" applyFont="1"/>
    <xf numFmtId="0" fontId="11" fillId="0" borderId="1" xfId="0" applyFont="1" applyBorder="1"/>
    <xf numFmtId="0" fontId="13" fillId="0" borderId="0" xfId="0" applyFont="1"/>
    <xf numFmtId="0" fontId="14" fillId="3" borderId="0" xfId="0" applyFont="1" applyFill="1" applyAlignment="1">
      <alignment horizontal="center" vertical="center"/>
    </xf>
    <xf numFmtId="0" fontId="8" fillId="0" borderId="0" xfId="0" applyFont="1"/>
    <xf numFmtId="0" fontId="0" fillId="4" borderId="0" xfId="0" applyFill="1"/>
    <xf numFmtId="0" fontId="2" fillId="4" borderId="0" xfId="0" applyFont="1" applyFill="1" applyAlignment="1">
      <alignment horizontal="center" vertical="center" wrapText="1"/>
    </xf>
    <xf numFmtId="0" fontId="12" fillId="0" borderId="8" xfId="0" applyFont="1" applyBorder="1" applyAlignment="1">
      <alignment wrapText="1"/>
    </xf>
    <xf numFmtId="14" fontId="13" fillId="0" borderId="8" xfId="0" applyNumberFormat="1" applyFont="1" applyBorder="1" applyAlignment="1">
      <alignment horizontal="center" vertical="center"/>
    </xf>
    <xf numFmtId="0" fontId="17" fillId="0" borderId="0" xfId="0" applyFont="1"/>
    <xf numFmtId="0" fontId="17" fillId="4" borderId="2" xfId="0" applyFont="1" applyFill="1" applyBorder="1" applyAlignment="1">
      <alignment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left" vertical="center" wrapText="1"/>
    </xf>
    <xf numFmtId="0" fontId="19" fillId="0" borderId="8" xfId="0" applyFont="1" applyBorder="1" applyAlignment="1">
      <alignment horizontal="center"/>
    </xf>
    <xf numFmtId="0" fontId="19" fillId="6" borderId="8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19" fillId="6" borderId="2" xfId="0" applyFont="1" applyFill="1" applyBorder="1" applyAlignment="1">
      <alignment horizontal="center" vertical="center"/>
    </xf>
    <xf numFmtId="9" fontId="20" fillId="0" borderId="2" xfId="1" applyFont="1" applyBorder="1" applyAlignment="1">
      <alignment horizontal="center" vertical="center"/>
    </xf>
    <xf numFmtId="9" fontId="20" fillId="0" borderId="2" xfId="1" applyFont="1" applyFill="1" applyBorder="1" applyAlignment="1">
      <alignment horizontal="center" vertical="center"/>
    </xf>
    <xf numFmtId="9" fontId="21" fillId="0" borderId="3" xfId="0" applyNumberFormat="1" applyFont="1" applyBorder="1" applyAlignment="1">
      <alignment horizontal="center"/>
    </xf>
    <xf numFmtId="9" fontId="21" fillId="0" borderId="4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22" fillId="0" borderId="0" xfId="0" applyFont="1"/>
    <xf numFmtId="0" fontId="19" fillId="0" borderId="7" xfId="0" applyFont="1" applyBorder="1" applyAlignment="1">
      <alignment horizontal="center" vertical="center"/>
    </xf>
    <xf numFmtId="9" fontId="20" fillId="0" borderId="7" xfId="1" applyFont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/>
    </xf>
    <xf numFmtId="0" fontId="17" fillId="0" borderId="21" xfId="0" applyFont="1" applyBorder="1" applyAlignment="1">
      <alignment vertical="center" wrapText="1"/>
    </xf>
    <xf numFmtId="0" fontId="17" fillId="4" borderId="21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/>
    </xf>
    <xf numFmtId="0" fontId="17" fillId="0" borderId="2" xfId="0" applyFont="1" applyBorder="1" applyAlignment="1">
      <alignment vertical="center" wrapText="1"/>
    </xf>
    <xf numFmtId="0" fontId="20" fillId="3" borderId="24" xfId="0" applyFont="1" applyFill="1" applyBorder="1" applyAlignment="1">
      <alignment horizontal="center" vertical="center"/>
    </xf>
    <xf numFmtId="0" fontId="17" fillId="0" borderId="15" xfId="0" applyFont="1" applyBorder="1" applyAlignment="1">
      <alignment wrapText="1"/>
    </xf>
    <xf numFmtId="14" fontId="19" fillId="0" borderId="15" xfId="0" applyNumberFormat="1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14" fontId="17" fillId="4" borderId="2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7" fillId="0" borderId="0" xfId="0" applyFont="1" applyAlignment="1">
      <alignment wrapText="1"/>
    </xf>
    <xf numFmtId="9" fontId="20" fillId="0" borderId="2" xfId="0" applyNumberFormat="1" applyFont="1" applyBorder="1" applyAlignment="1">
      <alignment vertical="center" wrapText="1"/>
    </xf>
    <xf numFmtId="0" fontId="19" fillId="0" borderId="0" xfId="0" applyFont="1" applyAlignment="1">
      <alignment wrapText="1"/>
    </xf>
    <xf numFmtId="0" fontId="19" fillId="0" borderId="21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7" fillId="4" borderId="0" xfId="0" applyFont="1" applyFill="1"/>
    <xf numFmtId="0" fontId="17" fillId="4" borderId="0" xfId="0" applyFont="1" applyFill="1" applyAlignment="1">
      <alignment wrapText="1"/>
    </xf>
    <xf numFmtId="0" fontId="16" fillId="7" borderId="5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16" fillId="7" borderId="11" xfId="0" applyFont="1" applyFill="1" applyBorder="1" applyAlignment="1">
      <alignment horizontal="center"/>
    </xf>
    <xf numFmtId="0" fontId="15" fillId="7" borderId="12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 shrinkToFit="1"/>
    </xf>
    <xf numFmtId="0" fontId="17" fillId="7" borderId="6" xfId="0" applyFont="1" applyFill="1" applyBorder="1" applyAlignment="1">
      <alignment horizontal="center" vertical="center" shrinkToFit="1"/>
    </xf>
    <xf numFmtId="0" fontId="18" fillId="7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/>
    </xf>
    <xf numFmtId="0" fontId="16" fillId="7" borderId="7" xfId="0" applyFont="1" applyFill="1" applyBorder="1" applyAlignment="1">
      <alignment horizontal="center" wrapText="1"/>
    </xf>
    <xf numFmtId="0" fontId="23" fillId="0" borderId="25" xfId="0" applyFont="1" applyBorder="1" applyAlignment="1">
      <alignment vertical="center" wrapText="1"/>
    </xf>
    <xf numFmtId="0" fontId="23" fillId="0" borderId="26" xfId="0" applyFont="1" applyBorder="1" applyAlignment="1">
      <alignment vertical="center" wrapText="1"/>
    </xf>
    <xf numFmtId="0" fontId="23" fillId="0" borderId="27" xfId="0" applyFont="1" applyBorder="1" applyAlignment="1">
      <alignment vertical="center" wrapText="1"/>
    </xf>
    <xf numFmtId="0" fontId="23" fillId="0" borderId="28" xfId="0" applyFont="1" applyBorder="1" applyAlignment="1">
      <alignment vertical="center" wrapText="1"/>
    </xf>
    <xf numFmtId="0" fontId="23" fillId="0" borderId="29" xfId="0" applyFont="1" applyBorder="1" applyAlignment="1">
      <alignment vertical="center" wrapText="1"/>
    </xf>
    <xf numFmtId="0" fontId="23" fillId="0" borderId="11" xfId="0" applyFont="1" applyBorder="1" applyAlignment="1">
      <alignment vertical="center" wrapText="1"/>
    </xf>
    <xf numFmtId="0" fontId="16" fillId="7" borderId="7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/>
    </xf>
    <xf numFmtId="0" fontId="16" fillId="7" borderId="13" xfId="0" applyFont="1" applyFill="1" applyBorder="1" applyAlignment="1">
      <alignment horizontal="center"/>
    </xf>
    <xf numFmtId="0" fontId="16" fillId="7" borderId="14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1C380"/>
      <color rgb="FF0066CC"/>
      <color rgb="FF009999"/>
      <color rgb="FF003399"/>
      <color rgb="FF33CCCC"/>
      <color rgb="FF00FF99"/>
      <color rgb="FF008000"/>
      <color rgb="FF00CC00"/>
      <color rgb="FFAE6712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2800"/>
              <a:t>% de Pruebas</a:t>
            </a:r>
            <a:r>
              <a:rPr lang="es-CL" sz="2800" baseline="0"/>
              <a:t> Ejecutadas</a:t>
            </a:r>
            <a:endParaRPr lang="es-CL" sz="2800"/>
          </a:p>
        </c:rich>
      </c:tx>
      <c:layout>
        <c:manualLayout>
          <c:xMode val="edge"/>
          <c:yMode val="edge"/>
          <c:x val="0.27533525117269947"/>
          <c:y val="6.781890469678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2001086022336985"/>
          <c:y val="0.20980132987428277"/>
          <c:w val="0.57057021074497649"/>
          <c:h val="0.67430245322895677"/>
        </c:manualLayout>
      </c:layout>
      <c:doughnutChart>
        <c:varyColors val="1"/>
        <c:ser>
          <c:idx val="0"/>
          <c:order val="0"/>
          <c:spPr>
            <a:solidFill>
              <a:srgbClr val="003399"/>
            </a:solidFill>
          </c:spPr>
          <c:dPt>
            <c:idx val="0"/>
            <c:bubble3D val="0"/>
            <c:spPr>
              <a:solidFill>
                <a:srgbClr val="01C380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2-42FB-48D2-ADA8-0CAA0F52C27A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FB-48D2-ADA8-0CAA0F52C27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'Reporte Final QA BOLT'!$D$12:$E$12</c:f>
              <c:numCache>
                <c:formatCode>0%</c:formatCode>
                <c:ptCount val="2"/>
                <c:pt idx="0">
                  <c:v>0.9285714285714286</c:v>
                </c:pt>
                <c:pt idx="1">
                  <c:v>7.1428571428571397E-2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B-48D2-ADA8-0CAA0F52C27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7"/>
        <c:holeSize val="5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3600" baseline="0"/>
              <a:t>Estatus Final de QA y porcentaje final Aprobación</a:t>
            </a:r>
            <a:endParaRPr lang="es-CL" sz="3600"/>
          </a:p>
        </c:rich>
      </c:tx>
      <c:layout>
        <c:manualLayout>
          <c:xMode val="edge"/>
          <c:yMode val="edge"/>
          <c:x val="0.13353039203848341"/>
          <c:y val="4.727054473340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7.0616594339264607E-2"/>
          <c:y val="5.2166670801421886E-2"/>
          <c:w val="0.7081346068547637"/>
          <c:h val="0.9046242258319506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1C38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0BF-4D85-AF4E-C2D84D4CFF0A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BF-4D85-AF4E-C2D84D4CFF0A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0BF-4D85-AF4E-C2D84D4CFF0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BF-4D85-AF4E-C2D84D4CFF0A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0BF-4D85-AF4E-C2D84D4CFF0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9945B96-4A61-4285-AE49-8109D6561B2B}" type="CATEGORYNAME">
                      <a:rPr lang="en-US" sz="2400">
                        <a:solidFill>
                          <a:srgbClr val="66FF66"/>
                        </a:solidFill>
                      </a:rPr>
                      <a:pPr/>
                      <a:t>[NOMBRE DE CATEGORÍA]</a:t>
                    </a:fld>
                    <a:r>
                      <a:rPr lang="en-US" sz="2400" baseline="0">
                        <a:solidFill>
                          <a:srgbClr val="66FF66"/>
                        </a:solidFill>
                      </a:rPr>
                      <a:t>
</a:t>
                    </a:r>
                    <a:fld id="{F0691DB7-D5AC-46CB-AAB3-496AA1C40B8D}" type="PERCENTAGE">
                      <a:rPr lang="en-US" sz="2400" baseline="0">
                        <a:solidFill>
                          <a:srgbClr val="66FF66"/>
                        </a:solidFill>
                      </a:rPr>
                      <a:pPr/>
                      <a:t>[PORCENTAJE]</a:t>
                    </a:fld>
                    <a:endParaRPr lang="en-US" sz="2400" baseline="0">
                      <a:solidFill>
                        <a:srgbClr val="66FF66"/>
                      </a:solidFill>
                    </a:endParaRP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304233161802942"/>
                      <c:h val="0.1183057094689035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0BF-4D85-AF4E-C2D84D4CFF0A}"/>
                </c:ext>
              </c:extLst>
            </c:dLbl>
            <c:dLbl>
              <c:idx val="1"/>
              <c:layout>
                <c:manualLayout>
                  <c:x val="0.10032148496394819"/>
                  <c:y val="0.22082483499809064"/>
                </c:manualLayout>
              </c:layout>
              <c:tx>
                <c:rich>
                  <a:bodyPr/>
                  <a:lstStyle/>
                  <a:p>
                    <a:fld id="{30950868-3B63-43A0-8B52-5BAF393929BD}" type="CATEGORYNAME">
                      <a:rPr lang="en-US" sz="2400" b="1">
                        <a:solidFill>
                          <a:srgbClr val="FF0000"/>
                        </a:solidFill>
                      </a:rPr>
                      <a:pPr/>
                      <a:t>[NOMBRE DE CATEGORÍA]</a:t>
                    </a:fld>
                    <a:r>
                      <a:rPr lang="en-US" sz="2400" b="1" baseline="0">
                        <a:solidFill>
                          <a:srgbClr val="FF0000"/>
                        </a:solidFill>
                      </a:rPr>
                      <a:t>
</a:t>
                    </a:r>
                    <a:fld id="{F37AE9DF-73D1-4365-BE0B-3F02D15CA71F}" type="PERCENTAGE">
                      <a:rPr lang="en-US" sz="2400" b="1" baseline="0">
                        <a:solidFill>
                          <a:srgbClr val="FF0000"/>
                        </a:solidFill>
                      </a:rPr>
                      <a:pPr/>
                      <a:t>[PORCENTAJE]</a:t>
                    </a:fld>
                    <a:endParaRPr lang="en-US" sz="2400" b="1" baseline="0">
                      <a:solidFill>
                        <a:srgbClr val="FF0000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139177655244942"/>
                      <c:h val="0.129360821852123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0BF-4D85-AF4E-C2D84D4CFF0A}"/>
                </c:ext>
              </c:extLst>
            </c:dLbl>
            <c:dLbl>
              <c:idx val="2"/>
              <c:layout>
                <c:manualLayout>
                  <c:x val="5.3612361111584433E-2"/>
                  <c:y val="0.30545923997005042"/>
                </c:manualLayout>
              </c:layout>
              <c:tx>
                <c:rich>
                  <a:bodyPr/>
                  <a:lstStyle/>
                  <a:p>
                    <a:fld id="{FE7AF4A8-1EC8-4BE1-A6E5-AA4BE8445872}" type="CATEGORYNAME">
                      <a:rPr lang="en-US" sz="2400" b="1">
                        <a:solidFill>
                          <a:schemeClr val="accent2">
                            <a:lumMod val="60000"/>
                            <a:lumOff val="40000"/>
                          </a:schemeClr>
                        </a:solidFill>
                      </a:rPr>
                      <a:pPr/>
                      <a:t>[NOMBRE DE CATEGORÍA]</a:t>
                    </a:fld>
                    <a:r>
                      <a:rPr lang="en-US" sz="2400" b="1" baseline="0">
                        <a:solidFill>
                          <a:schemeClr val="accent2">
                            <a:lumMod val="60000"/>
                            <a:lumOff val="40000"/>
                          </a:schemeClr>
                        </a:solidFill>
                      </a:rPr>
                      <a:t>
</a:t>
                    </a:r>
                    <a:fld id="{F38C6443-6B17-4393-8EA0-0EE37129B920}" type="PERCENTAGE">
                      <a:rPr lang="en-US" sz="2400" b="1" baseline="0">
                        <a:solidFill>
                          <a:schemeClr val="accent2">
                            <a:lumMod val="60000"/>
                            <a:lumOff val="40000"/>
                          </a:schemeClr>
                        </a:solidFill>
                      </a:rPr>
                      <a:pPr/>
                      <a:t>[PORCENTAJE]</a:t>
                    </a:fld>
                    <a:endParaRPr lang="en-US" sz="2400" b="1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680751815585005"/>
                      <c:h val="0.1043693423794738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0BF-4D85-AF4E-C2D84D4CFF0A}"/>
                </c:ext>
              </c:extLst>
            </c:dLbl>
            <c:dLbl>
              <c:idx val="3"/>
              <c:layout>
                <c:manualLayout>
                  <c:x val="0.13366693577201955"/>
                  <c:y val="0.2743711646455278"/>
                </c:manualLayout>
              </c:layout>
              <c:tx>
                <c:rich>
                  <a:bodyPr/>
                  <a:lstStyle/>
                  <a:p>
                    <a:fld id="{1C6606EF-C2A6-4C96-AC3A-1AE620CA06C7}" type="CATEGORYNAME">
                      <a:rPr lang="en-US" sz="1600"/>
                      <a:pPr/>
                      <a:t>[NOMBRE DE CATEGORÍA]</a:t>
                    </a:fld>
                    <a:r>
                      <a:rPr lang="en-US" sz="1600" baseline="0"/>
                      <a:t>
</a:t>
                    </a:r>
                    <a:fld id="{EF0514AA-97C9-430D-B4F8-FB802A56F65C}" type="PERCENTAGE">
                      <a:rPr lang="en-US" sz="1600" baseline="0"/>
                      <a:pPr/>
                      <a:t>[PORCENTAJE]</a:t>
                    </a:fld>
                    <a:endParaRPr lang="en-US" sz="16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0BF-4D85-AF4E-C2D84D4CFF0A}"/>
                </c:ext>
              </c:extLst>
            </c:dLbl>
            <c:dLbl>
              <c:idx val="4"/>
              <c:layout>
                <c:manualLayout>
                  <c:x val="0.26033134020290816"/>
                  <c:y val="0.18515008131841987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0422601-78BA-47C7-B6FA-9E4944130533}" type="CATEGORYNAME">
                      <a:rPr lang="en-US" sz="1600" b="1"/>
                      <a:pPr>
                        <a:defRPr sz="1800"/>
                      </a:pPr>
                      <a:t>[NOMBRE DE CATEGORÍA]</a:t>
                    </a:fld>
                    <a:r>
                      <a:rPr lang="en-US" sz="1600" b="1" baseline="0"/>
                      <a:t>
</a:t>
                    </a:r>
                    <a:fld id="{8A476C89-269E-4E79-BC96-B8CDC02C3A30}" type="PERCENTAGE">
                      <a:rPr lang="en-US" sz="1600" b="1" baseline="0"/>
                      <a:pPr>
                        <a:defRPr sz="1800"/>
                      </a:pPr>
                      <a:t>[PORCENTAJE]</a:t>
                    </a:fld>
                    <a:endParaRPr lang="en-US" sz="1600" b="1" baseline="0"/>
                  </a:p>
                </c:rich>
              </c:tx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14278677120015126"/>
                      <c:h val="8.387198569213825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0BF-4D85-AF4E-C2D84D4CFF0A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'Reporte Final QA BOLT'!$A$10:$A$14</c:f>
              <c:strCache>
                <c:ptCount val="5"/>
                <c:pt idx="0">
                  <c:v>Exitosos</c:v>
                </c:pt>
                <c:pt idx="1">
                  <c:v>Fallidos</c:v>
                </c:pt>
                <c:pt idx="2">
                  <c:v>Bloqueados</c:v>
                </c:pt>
                <c:pt idx="3">
                  <c:v>En Proceso</c:v>
                </c:pt>
                <c:pt idx="4">
                  <c:v>Sin Ejecutar</c:v>
                </c:pt>
              </c:strCache>
            </c:strRef>
          </c:cat>
          <c:val>
            <c:numRef>
              <c:f>'Reporte Final QA BOLT'!$B$10:$B$14</c:f>
              <c:numCache>
                <c:formatCode>General</c:formatCode>
                <c:ptCount val="5"/>
                <c:pt idx="0">
                  <c:v>11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F-4D85-AF4E-C2D84D4CFF0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1192529</xdr:colOff>
      <xdr:row>2</xdr:row>
      <xdr:rowOff>30911</xdr:rowOff>
    </xdr:from>
    <xdr:to>
      <xdr:col>9</xdr:col>
      <xdr:colOff>750569</xdr:colOff>
      <xdr:row>15</xdr:row>
      <xdr:rowOff>21907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39D1A8-F64A-DCA6-DBB0-22AACC5D8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216479</xdr:colOff>
      <xdr:row>1</xdr:row>
      <xdr:rowOff>76200</xdr:rowOff>
    </xdr:from>
    <xdr:to>
      <xdr:col>27</xdr:col>
      <xdr:colOff>58102</xdr:colOff>
      <xdr:row>20</xdr:row>
      <xdr:rowOff>456247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0.4102</cdr:x>
      <cdr:y>0.47324</cdr:y>
    </cdr:from>
    <cdr:to>
      <cdr:x>0.64926</cdr:x>
      <cdr:y>0.66835</cdr:y>
    </cdr:to>
    <cdr:sp macro="" textlink="'Reporte Final QA BOLT'!$D$12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C725ABD1-D042-2C94-6A31-54BD33E13DDE}"/>
            </a:ext>
          </a:extLst>
        </cdr:cNvPr>
        <cdr:cNvSpPr txBox="1"/>
      </cdr:nvSpPr>
      <cdr:spPr>
        <a:xfrm xmlns:a="http://schemas.openxmlformats.org/drawingml/2006/main">
          <a:off x="1521007" y="2711336"/>
          <a:ext cx="886415" cy="11178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77CBF9D-EA83-4652-A421-B95E9FC6E4D7}" type="TxLink">
            <a:rPr lang="en-US" sz="2800" b="1" i="0" u="none" strike="noStrike">
              <a:solidFill>
                <a:schemeClr val="accent6"/>
              </a:solidFill>
              <a:latin typeface="Calibri"/>
              <a:cs typeface="Calibri"/>
            </a:rPr>
            <a:pPr/>
            <a:t>93%</a:t>
          </a:fld>
          <a:endParaRPr lang="es-CL" sz="2800">
            <a:solidFill>
              <a:schemeClr val="accent6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topLeftCell="A2" zoomScale="40" zoomScaleNormal="40" workbookViewId="0">
      <selection activeCell="A10" sqref="A10:F14"/>
    </sheetView>
  </sheetViews>
  <sheetFormatPr baseColWidth="10" defaultRowHeight="15.6" x14ac:dyDescent="0.3"/>
  <cols>
    <col min="1" max="1" width="31" style="15" customWidth="1"/>
    <col min="2" max="2" width="23" style="15" customWidth="1"/>
    <col min="3" max="3" width="12.796875" style="15" customWidth="1"/>
    <col min="4" max="4" width="21" style="15" customWidth="1"/>
    <col min="5" max="5" width="28.19921875" style="15" bestFit="1" customWidth="1"/>
    <col min="6" max="6" width="31.59765625" style="62" customWidth="1"/>
    <col min="7" max="7" width="56.69921875" style="15" customWidth="1"/>
    <col min="8" max="8" width="42.296875" style="15" customWidth="1"/>
    <col min="9" max="9" width="13.09765625" style="15" bestFit="1" customWidth="1"/>
    <col min="10" max="16384" width="11.19921875" style="15"/>
  </cols>
  <sheetData>
    <row r="1" spans="1:15" customFormat="1" ht="1.5" customHeight="1" thickBot="1" x14ac:dyDescent="0.5">
      <c r="A1" s="2"/>
      <c r="B1" s="3"/>
      <c r="F1" s="52"/>
    </row>
    <row r="2" spans="1:15" customFormat="1" ht="75" customHeight="1" thickBot="1" x14ac:dyDescent="0.5">
      <c r="A2" s="2"/>
      <c r="D2" s="85" t="s">
        <v>27</v>
      </c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</row>
    <row r="3" spans="1:15" customFormat="1" ht="31.2" customHeight="1" x14ac:dyDescent="0.6">
      <c r="A3" s="82" t="s">
        <v>6</v>
      </c>
      <c r="B3" s="83"/>
      <c r="C3" s="83"/>
      <c r="D3" s="84"/>
      <c r="E3" s="19"/>
      <c r="F3" s="53"/>
      <c r="G3" s="10"/>
    </row>
    <row r="4" spans="1:15" customFormat="1" ht="31.2" customHeight="1" x14ac:dyDescent="0.6">
      <c r="A4" s="88" t="s">
        <v>28</v>
      </c>
      <c r="B4" s="89"/>
      <c r="C4" s="90" t="s">
        <v>1</v>
      </c>
      <c r="D4" s="66" t="s">
        <v>2</v>
      </c>
      <c r="E4" s="19"/>
      <c r="F4" s="53"/>
      <c r="G4" s="10"/>
    </row>
    <row r="5" spans="1:15" customFormat="1" ht="45" customHeight="1" x14ac:dyDescent="0.6">
      <c r="A5" s="20" t="s">
        <v>0</v>
      </c>
      <c r="B5" s="51">
        <v>45566</v>
      </c>
      <c r="C5" s="90"/>
      <c r="D5" s="66"/>
      <c r="E5" s="19"/>
      <c r="F5" s="81"/>
      <c r="G5" s="10"/>
    </row>
    <row r="6" spans="1:15" customFormat="1" ht="56.4" customHeight="1" x14ac:dyDescent="0.6">
      <c r="A6" s="22" t="s">
        <v>25</v>
      </c>
      <c r="B6" s="51">
        <v>45569</v>
      </c>
      <c r="C6" s="90"/>
      <c r="D6" s="66"/>
      <c r="E6" s="19"/>
      <c r="F6" s="53"/>
      <c r="G6" s="10"/>
    </row>
    <row r="7" spans="1:15" customFormat="1" ht="30" customHeight="1" x14ac:dyDescent="0.6">
      <c r="A7" s="68" t="s">
        <v>29</v>
      </c>
      <c r="B7" s="67" t="s">
        <v>30</v>
      </c>
      <c r="C7" s="90" t="s">
        <v>17</v>
      </c>
      <c r="D7" s="66" t="s">
        <v>23</v>
      </c>
      <c r="E7" s="19"/>
      <c r="F7" s="53"/>
      <c r="G7" s="10"/>
    </row>
    <row r="8" spans="1:15" customFormat="1" ht="39.6" customHeight="1" x14ac:dyDescent="0.6">
      <c r="A8" s="69"/>
      <c r="B8" s="67"/>
      <c r="C8" s="90"/>
      <c r="D8" s="66"/>
      <c r="E8" s="19"/>
      <c r="F8" s="53"/>
      <c r="G8" s="10"/>
    </row>
    <row r="9" spans="1:15" customFormat="1" ht="39.6" customHeight="1" thickBot="1" x14ac:dyDescent="0.65">
      <c r="A9" s="91" t="s">
        <v>24</v>
      </c>
      <c r="B9" s="91"/>
      <c r="C9" s="91"/>
      <c r="D9" s="100"/>
      <c r="E9" s="19"/>
      <c r="F9" s="53"/>
      <c r="G9" s="10"/>
    </row>
    <row r="10" spans="1:15" customFormat="1" ht="31.2" customHeight="1" thickBot="1" x14ac:dyDescent="0.65">
      <c r="A10" s="23" t="s">
        <v>11</v>
      </c>
      <c r="B10" s="24">
        <v>11</v>
      </c>
      <c r="C10" s="27">
        <f>B10/$B$15</f>
        <v>0.7857142857142857</v>
      </c>
      <c r="D10" s="103" t="s">
        <v>3</v>
      </c>
      <c r="E10" s="104"/>
      <c r="F10" s="105"/>
      <c r="G10" s="11"/>
    </row>
    <row r="11" spans="1:15" customFormat="1" ht="31.2" customHeight="1" x14ac:dyDescent="0.6">
      <c r="A11" s="25" t="s">
        <v>12</v>
      </c>
      <c r="B11" s="26">
        <v>2</v>
      </c>
      <c r="C11" s="27">
        <f>B11/$B$15</f>
        <v>0.14285714285714285</v>
      </c>
      <c r="D11" s="101" t="s">
        <v>19</v>
      </c>
      <c r="E11" s="101" t="s">
        <v>18</v>
      </c>
      <c r="F11" s="102" t="s">
        <v>4</v>
      </c>
      <c r="G11" s="12"/>
      <c r="H11" s="1"/>
    </row>
    <row r="12" spans="1:15" customFormat="1" ht="31.2" customHeight="1" x14ac:dyDescent="0.6">
      <c r="A12" s="25" t="s">
        <v>13</v>
      </c>
      <c r="B12" s="26">
        <v>1</v>
      </c>
      <c r="C12" s="27">
        <f>B12/$B$15</f>
        <v>7.1428571428571425E-2</v>
      </c>
      <c r="D12" s="28">
        <f>SUM(C10:C11)</f>
        <v>0.9285714285714286</v>
      </c>
      <c r="E12" s="28">
        <f>100%-D12</f>
        <v>7.1428571428571397E-2</v>
      </c>
      <c r="F12" s="54">
        <f>B10/$B$15</f>
        <v>0.7857142857142857</v>
      </c>
      <c r="G12" s="12"/>
      <c r="H12" s="1"/>
    </row>
    <row r="13" spans="1:15" customFormat="1" ht="31.2" customHeight="1" thickBot="1" x14ac:dyDescent="0.65">
      <c r="A13" s="25" t="s">
        <v>14</v>
      </c>
      <c r="B13" s="26">
        <v>0</v>
      </c>
      <c r="C13" s="27">
        <f>B13/$B$15</f>
        <v>0</v>
      </c>
      <c r="D13" s="29"/>
      <c r="E13" s="30"/>
      <c r="F13" s="55"/>
      <c r="G13" s="12"/>
      <c r="H13" s="1"/>
    </row>
    <row r="14" spans="1:15" customFormat="1" ht="31.2" customHeight="1" x14ac:dyDescent="0.6">
      <c r="A14" s="25" t="s">
        <v>15</v>
      </c>
      <c r="B14" s="31">
        <v>0</v>
      </c>
      <c r="C14" s="27">
        <f>B13/$B$15</f>
        <v>0</v>
      </c>
      <c r="D14" s="19"/>
      <c r="E14" s="80"/>
      <c r="F14" s="55"/>
      <c r="G14" s="12"/>
      <c r="H14" s="1"/>
    </row>
    <row r="15" spans="1:15" customFormat="1" ht="31.2" x14ac:dyDescent="0.6">
      <c r="A15" s="32" t="s">
        <v>5</v>
      </c>
      <c r="B15" s="33">
        <v>14</v>
      </c>
      <c r="C15" s="27"/>
      <c r="D15" s="19"/>
      <c r="E15" s="19"/>
      <c r="F15" s="55"/>
      <c r="G15" s="12"/>
      <c r="H15" s="1"/>
    </row>
    <row r="16" spans="1:15" customFormat="1" ht="31.2" x14ac:dyDescent="0.6">
      <c r="A16" s="19"/>
      <c r="B16" s="34"/>
      <c r="C16" s="27"/>
      <c r="D16" s="19" t="s">
        <v>21</v>
      </c>
      <c r="E16" s="19"/>
      <c r="F16" s="55"/>
      <c r="G16" s="12"/>
      <c r="H16" s="1"/>
    </row>
    <row r="17" spans="1:10" customFormat="1" ht="31.2" x14ac:dyDescent="0.6">
      <c r="A17" s="35" t="s">
        <v>20</v>
      </c>
      <c r="B17" s="36">
        <v>0</v>
      </c>
      <c r="C17" s="37">
        <f>B17/$B$15</f>
        <v>0</v>
      </c>
      <c r="D17" s="19"/>
      <c r="E17" s="19"/>
      <c r="F17" s="55"/>
      <c r="G17" s="12"/>
      <c r="H17" s="1"/>
    </row>
    <row r="18" spans="1:10" customFormat="1" ht="31.2" customHeight="1" thickBot="1" x14ac:dyDescent="0.65">
      <c r="A18" s="92" t="s">
        <v>16</v>
      </c>
      <c r="B18" s="92" t="s">
        <v>9</v>
      </c>
      <c r="C18" s="92" t="s">
        <v>7</v>
      </c>
      <c r="D18" s="92"/>
      <c r="E18" s="92" t="s">
        <v>10</v>
      </c>
      <c r="F18" s="93" t="s">
        <v>8</v>
      </c>
      <c r="G18" s="92" t="s">
        <v>31</v>
      </c>
      <c r="H18" s="92" t="s">
        <v>35</v>
      </c>
    </row>
    <row r="19" spans="1:10" customFormat="1" ht="168.6" customHeight="1" x14ac:dyDescent="0.35">
      <c r="A19" s="38">
        <v>1</v>
      </c>
      <c r="B19" s="39" t="s">
        <v>26</v>
      </c>
      <c r="C19" s="65">
        <v>1</v>
      </c>
      <c r="D19" s="65"/>
      <c r="E19" s="40" t="s">
        <v>33</v>
      </c>
      <c r="F19" s="56" t="s">
        <v>22</v>
      </c>
      <c r="G19" s="46" t="s">
        <v>36</v>
      </c>
      <c r="H19" s="75" t="s">
        <v>34</v>
      </c>
      <c r="J19" s="14"/>
    </row>
    <row r="20" spans="1:10" customFormat="1" ht="112.8" customHeight="1" x14ac:dyDescent="0.3">
      <c r="A20" s="41">
        <v>2</v>
      </c>
      <c r="B20" s="42" t="s">
        <v>26</v>
      </c>
      <c r="C20" s="70">
        <v>2</v>
      </c>
      <c r="D20" s="70"/>
      <c r="E20" s="21" t="s">
        <v>33</v>
      </c>
      <c r="F20" s="50" t="s">
        <v>22</v>
      </c>
      <c r="G20" s="47" t="s">
        <v>37</v>
      </c>
      <c r="H20" s="76"/>
      <c r="J20" s="15"/>
    </row>
    <row r="21" spans="1:10" customFormat="1" ht="112.8" customHeight="1" x14ac:dyDescent="0.3">
      <c r="A21" s="41">
        <v>3</v>
      </c>
      <c r="B21" s="42" t="s">
        <v>26</v>
      </c>
      <c r="C21" s="70">
        <v>3</v>
      </c>
      <c r="D21" s="70"/>
      <c r="E21" s="21" t="s">
        <v>33</v>
      </c>
      <c r="F21" s="50" t="s">
        <v>22</v>
      </c>
      <c r="G21" s="47" t="s">
        <v>32</v>
      </c>
      <c r="H21" s="76"/>
    </row>
    <row r="22" spans="1:10" customFormat="1" ht="31.8" thickBot="1" x14ac:dyDescent="0.65">
      <c r="A22" s="43">
        <v>4</v>
      </c>
      <c r="B22" s="44"/>
      <c r="C22" s="71"/>
      <c r="D22" s="71"/>
      <c r="E22" s="45"/>
      <c r="F22" s="57"/>
      <c r="G22" s="48"/>
      <c r="H22" s="77"/>
    </row>
    <row r="23" spans="1:10" customFormat="1" ht="21" hidden="1" customHeight="1" x14ac:dyDescent="0.6">
      <c r="A23" s="13">
        <v>5</v>
      </c>
      <c r="B23" s="17"/>
      <c r="C23" s="78"/>
      <c r="D23" s="79"/>
      <c r="E23" s="18"/>
      <c r="F23" s="58"/>
      <c r="G23" s="49"/>
      <c r="H23" s="19"/>
    </row>
    <row r="24" spans="1:10" customFormat="1" ht="18" hidden="1" customHeight="1" x14ac:dyDescent="0.6">
      <c r="A24" s="7">
        <v>6</v>
      </c>
      <c r="B24" s="8"/>
      <c r="C24" s="72"/>
      <c r="D24" s="73"/>
      <c r="E24" s="9"/>
      <c r="F24" s="59"/>
      <c r="G24" s="50"/>
      <c r="H24" s="19"/>
    </row>
    <row r="25" spans="1:10" customFormat="1" ht="18" hidden="1" customHeight="1" x14ac:dyDescent="0.6">
      <c r="A25" s="7">
        <v>7</v>
      </c>
      <c r="B25" s="8"/>
      <c r="C25" s="72"/>
      <c r="D25" s="73"/>
      <c r="E25" s="9"/>
      <c r="F25" s="59"/>
      <c r="G25" s="50"/>
      <c r="H25" s="19"/>
    </row>
    <row r="26" spans="1:10" customFormat="1" ht="18" hidden="1" customHeight="1" x14ac:dyDescent="0.6">
      <c r="A26" s="7">
        <v>8</v>
      </c>
      <c r="B26" s="8"/>
      <c r="C26" s="72"/>
      <c r="D26" s="73"/>
      <c r="E26" s="9"/>
      <c r="F26" s="59"/>
      <c r="G26" s="50"/>
      <c r="H26" s="19"/>
    </row>
    <row r="27" spans="1:10" customFormat="1" ht="18" hidden="1" customHeight="1" x14ac:dyDescent="0.6">
      <c r="A27" s="7">
        <v>9</v>
      </c>
      <c r="B27" s="8"/>
      <c r="C27" s="72"/>
      <c r="D27" s="73"/>
      <c r="E27" s="9"/>
      <c r="F27" s="59"/>
      <c r="G27" s="50"/>
      <c r="H27" s="19"/>
    </row>
    <row r="28" spans="1:10" customFormat="1" ht="18" hidden="1" customHeight="1" x14ac:dyDescent="0.6">
      <c r="A28" s="7">
        <v>10</v>
      </c>
      <c r="B28" s="8"/>
      <c r="C28" s="72"/>
      <c r="D28" s="73"/>
      <c r="E28" s="9"/>
      <c r="F28" s="59"/>
      <c r="G28" s="50"/>
      <c r="H28" s="19"/>
    </row>
    <row r="29" spans="1:10" customFormat="1" ht="18" hidden="1" customHeight="1" x14ac:dyDescent="0.6">
      <c r="A29" s="7">
        <v>11</v>
      </c>
      <c r="B29" s="8"/>
      <c r="C29" s="72"/>
      <c r="D29" s="73"/>
      <c r="E29" s="9"/>
      <c r="F29" s="59"/>
      <c r="G29" s="50"/>
      <c r="H29" s="19"/>
    </row>
    <row r="30" spans="1:10" customFormat="1" ht="18" hidden="1" customHeight="1" x14ac:dyDescent="0.6">
      <c r="A30" s="7">
        <v>12</v>
      </c>
      <c r="B30" s="8"/>
      <c r="C30" s="72"/>
      <c r="D30" s="73"/>
      <c r="E30" s="9"/>
      <c r="F30" s="59"/>
      <c r="G30" s="50"/>
      <c r="H30" s="19"/>
    </row>
    <row r="31" spans="1:10" customFormat="1" ht="18" hidden="1" customHeight="1" x14ac:dyDescent="0.6">
      <c r="A31" s="7">
        <v>13</v>
      </c>
      <c r="B31" s="8"/>
      <c r="C31" s="72"/>
      <c r="D31" s="73"/>
      <c r="E31" s="9"/>
      <c r="F31" s="59"/>
      <c r="G31" s="50"/>
      <c r="H31" s="19"/>
    </row>
    <row r="32" spans="1:10" customFormat="1" ht="18" hidden="1" customHeight="1" x14ac:dyDescent="0.6">
      <c r="A32" s="7">
        <v>14</v>
      </c>
      <c r="B32" s="8"/>
      <c r="C32" s="72"/>
      <c r="D32" s="73"/>
      <c r="E32" s="9"/>
      <c r="F32" s="59"/>
      <c r="G32" s="50"/>
      <c r="H32" s="19"/>
    </row>
    <row r="33" spans="1:8" customFormat="1" ht="18" hidden="1" customHeight="1" x14ac:dyDescent="0.6">
      <c r="A33" s="7">
        <v>15</v>
      </c>
      <c r="B33" s="8"/>
      <c r="C33" s="72"/>
      <c r="D33" s="73"/>
      <c r="E33" s="9"/>
      <c r="F33" s="59"/>
      <c r="G33" s="50"/>
      <c r="H33" s="19"/>
    </row>
    <row r="34" spans="1:8" customFormat="1" ht="18" hidden="1" customHeight="1" x14ac:dyDescent="0.6">
      <c r="A34" s="7">
        <v>16</v>
      </c>
      <c r="B34" s="8"/>
      <c r="C34" s="72"/>
      <c r="D34" s="73"/>
      <c r="E34" s="9"/>
      <c r="F34" s="59"/>
      <c r="G34" s="50"/>
      <c r="H34" s="19"/>
    </row>
    <row r="35" spans="1:8" customFormat="1" ht="15.6" hidden="1" customHeight="1" x14ac:dyDescent="0.6">
      <c r="A35" s="4">
        <v>17</v>
      </c>
      <c r="B35" s="5"/>
      <c r="C35" s="63"/>
      <c r="D35" s="64"/>
      <c r="E35" s="6"/>
      <c r="F35" s="60"/>
      <c r="G35" s="50"/>
      <c r="H35" s="19"/>
    </row>
    <row r="36" spans="1:8" customFormat="1" ht="31.2" x14ac:dyDescent="0.6">
      <c r="F36" s="52"/>
      <c r="G36" s="19"/>
      <c r="H36" s="19"/>
    </row>
    <row r="38" spans="1:8" x14ac:dyDescent="0.3">
      <c r="F38" s="61"/>
    </row>
    <row r="39" spans="1:8" x14ac:dyDescent="0.3">
      <c r="C39" s="74"/>
      <c r="D39" s="74"/>
      <c r="F39" s="61"/>
    </row>
    <row r="40" spans="1:8" x14ac:dyDescent="0.3">
      <c r="C40" s="74"/>
      <c r="D40" s="74"/>
      <c r="F40" s="61"/>
    </row>
    <row r="41" spans="1:8" x14ac:dyDescent="0.3">
      <c r="C41" s="74"/>
      <c r="D41" s="74"/>
      <c r="F41" s="16"/>
    </row>
    <row r="42" spans="1:8" x14ac:dyDescent="0.3">
      <c r="C42" s="74"/>
      <c r="D42" s="74"/>
      <c r="F42" s="16"/>
    </row>
    <row r="43" spans="1:8" x14ac:dyDescent="0.3">
      <c r="C43" s="74"/>
      <c r="D43" s="74"/>
      <c r="F43" s="16"/>
    </row>
    <row r="44" spans="1:8" x14ac:dyDescent="0.3">
      <c r="C44" s="74"/>
      <c r="D44" s="74"/>
      <c r="F44" s="16"/>
    </row>
    <row r="45" spans="1:8" x14ac:dyDescent="0.3">
      <c r="C45" s="74"/>
      <c r="D45" s="74"/>
      <c r="F45" s="16"/>
    </row>
    <row r="46" spans="1:8" x14ac:dyDescent="0.3">
      <c r="C46" s="74"/>
      <c r="D46" s="74"/>
      <c r="F46" s="16"/>
    </row>
    <row r="47" spans="1:8" x14ac:dyDescent="0.3">
      <c r="C47" s="74"/>
      <c r="D47" s="74"/>
      <c r="F47" s="16"/>
    </row>
  </sheetData>
  <mergeCells count="38">
    <mergeCell ref="H19:H22"/>
    <mergeCell ref="C31:D31"/>
    <mergeCell ref="C32:D32"/>
    <mergeCell ref="C23:D23"/>
    <mergeCell ref="C24:D24"/>
    <mergeCell ref="C25:D25"/>
    <mergeCell ref="C26:D26"/>
    <mergeCell ref="C27:D27"/>
    <mergeCell ref="D7:D8"/>
    <mergeCell ref="A9:D9"/>
    <mergeCell ref="C28:D28"/>
    <mergeCell ref="C29:D29"/>
    <mergeCell ref="C30:D30"/>
    <mergeCell ref="C40:D40"/>
    <mergeCell ref="C39:D39"/>
    <mergeCell ref="C41:D41"/>
    <mergeCell ref="C47:D47"/>
    <mergeCell ref="C42:D42"/>
    <mergeCell ref="C43:D43"/>
    <mergeCell ref="C44:D44"/>
    <mergeCell ref="C45:D45"/>
    <mergeCell ref="C46:D46"/>
    <mergeCell ref="D2:O2"/>
    <mergeCell ref="C35:D35"/>
    <mergeCell ref="C19:D19"/>
    <mergeCell ref="D10:F10"/>
    <mergeCell ref="A4:B4"/>
    <mergeCell ref="C4:C6"/>
    <mergeCell ref="D4:D6"/>
    <mergeCell ref="B7:B8"/>
    <mergeCell ref="A7:A8"/>
    <mergeCell ref="C7:C8"/>
    <mergeCell ref="C20:D20"/>
    <mergeCell ref="C21:D21"/>
    <mergeCell ref="C22:D22"/>
    <mergeCell ref="A3:D3"/>
    <mergeCell ref="C33:D33"/>
    <mergeCell ref="C34:D34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36CA-ACEA-48B1-88CB-8D6E565C4338}">
  <dimension ref="A1:B19"/>
  <sheetViews>
    <sheetView workbookViewId="0">
      <selection sqref="A1:B19"/>
    </sheetView>
  </sheetViews>
  <sheetFormatPr baseColWidth="10" defaultRowHeight="15.6" x14ac:dyDescent="0.3"/>
  <cols>
    <col min="1" max="1" width="18.59765625" customWidth="1"/>
    <col min="2" max="2" width="16.3984375" customWidth="1"/>
  </cols>
  <sheetData>
    <row r="1" spans="1:2" ht="16.2" thickBot="1" x14ac:dyDescent="0.35">
      <c r="A1" s="94" t="s">
        <v>38</v>
      </c>
      <c r="B1" s="95" t="s">
        <v>57</v>
      </c>
    </row>
    <row r="2" spans="1:2" ht="28.2" thickBot="1" x14ac:dyDescent="0.35">
      <c r="A2" s="96" t="s">
        <v>39</v>
      </c>
      <c r="B2" s="97"/>
    </row>
    <row r="3" spans="1:2" ht="28.2" thickBot="1" x14ac:dyDescent="0.35">
      <c r="A3" s="96" t="s">
        <v>40</v>
      </c>
      <c r="B3" s="97" t="s">
        <v>58</v>
      </c>
    </row>
    <row r="4" spans="1:2" ht="28.2" thickBot="1" x14ac:dyDescent="0.35">
      <c r="A4" s="96" t="s">
        <v>41</v>
      </c>
      <c r="B4" s="97" t="s">
        <v>58</v>
      </c>
    </row>
    <row r="5" spans="1:2" ht="28.2" thickBot="1" x14ac:dyDescent="0.35">
      <c r="A5" s="96" t="s">
        <v>42</v>
      </c>
      <c r="B5" s="97" t="s">
        <v>59</v>
      </c>
    </row>
    <row r="6" spans="1:2" ht="28.2" thickBot="1" x14ac:dyDescent="0.35">
      <c r="A6" s="96" t="s">
        <v>43</v>
      </c>
      <c r="B6" s="97"/>
    </row>
    <row r="7" spans="1:2" ht="69.599999999999994" thickBot="1" x14ac:dyDescent="0.35">
      <c r="A7" s="96" t="s">
        <v>44</v>
      </c>
      <c r="B7" s="97" t="s">
        <v>60</v>
      </c>
    </row>
    <row r="8" spans="1:2" ht="28.2" thickBot="1" x14ac:dyDescent="0.35">
      <c r="A8" s="96" t="s">
        <v>45</v>
      </c>
      <c r="B8" s="97" t="s">
        <v>61</v>
      </c>
    </row>
    <row r="9" spans="1:2" ht="28.2" thickBot="1" x14ac:dyDescent="0.35">
      <c r="A9" s="96" t="s">
        <v>46</v>
      </c>
      <c r="B9" s="97" t="s">
        <v>62</v>
      </c>
    </row>
    <row r="10" spans="1:2" ht="28.2" thickBot="1" x14ac:dyDescent="0.35">
      <c r="A10" s="96" t="s">
        <v>47</v>
      </c>
      <c r="B10" s="97" t="s">
        <v>63</v>
      </c>
    </row>
    <row r="11" spans="1:2" ht="28.2" thickBot="1" x14ac:dyDescent="0.35">
      <c r="A11" s="96" t="s">
        <v>48</v>
      </c>
      <c r="B11" s="97" t="s">
        <v>64</v>
      </c>
    </row>
    <row r="12" spans="1:2" ht="28.2" thickBot="1" x14ac:dyDescent="0.35">
      <c r="A12" s="96" t="s">
        <v>49</v>
      </c>
      <c r="B12" s="97" t="s">
        <v>65</v>
      </c>
    </row>
    <row r="13" spans="1:2" ht="28.2" thickBot="1" x14ac:dyDescent="0.35">
      <c r="A13" s="96" t="s">
        <v>50</v>
      </c>
      <c r="B13" s="97" t="s">
        <v>66</v>
      </c>
    </row>
    <row r="14" spans="1:2" ht="28.2" thickBot="1" x14ac:dyDescent="0.35">
      <c r="A14" s="96" t="s">
        <v>51</v>
      </c>
      <c r="B14" s="97" t="s">
        <v>67</v>
      </c>
    </row>
    <row r="15" spans="1:2" ht="28.2" thickBot="1" x14ac:dyDescent="0.35">
      <c r="A15" s="96" t="s">
        <v>52</v>
      </c>
      <c r="B15" s="97" t="s">
        <v>68</v>
      </c>
    </row>
    <row r="16" spans="1:2" ht="16.2" thickBot="1" x14ac:dyDescent="0.35">
      <c r="A16" s="96" t="s">
        <v>53</v>
      </c>
      <c r="B16" s="97"/>
    </row>
    <row r="17" spans="1:2" ht="28.2" thickBot="1" x14ac:dyDescent="0.35">
      <c r="A17" s="96" t="s">
        <v>54</v>
      </c>
      <c r="B17" s="97" t="s">
        <v>69</v>
      </c>
    </row>
    <row r="18" spans="1:2" ht="28.2" thickBot="1" x14ac:dyDescent="0.35">
      <c r="A18" s="96" t="s">
        <v>55</v>
      </c>
      <c r="B18" s="97" t="s">
        <v>70</v>
      </c>
    </row>
    <row r="19" spans="1:2" ht="27.6" x14ac:dyDescent="0.3">
      <c r="A19" s="98" t="s">
        <v>56</v>
      </c>
      <c r="B19" s="99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Final QA BOLT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Reyes Duarte</dc:creator>
  <cp:lastModifiedBy>Alex Llancafil C.</cp:lastModifiedBy>
  <dcterms:created xsi:type="dcterms:W3CDTF">2022-04-21T16:08:16Z</dcterms:created>
  <dcterms:modified xsi:type="dcterms:W3CDTF">2024-11-06T02:53:02Z</dcterms:modified>
</cp:coreProperties>
</file>