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UTD\Fall 2015\PHYS 2125\Lab 8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7" i="1"/>
  <c r="H8" i="1"/>
  <c r="H5" i="1"/>
  <c r="G6" i="1"/>
  <c r="G7" i="1"/>
  <c r="G8" i="1"/>
  <c r="D6" i="1"/>
  <c r="D7" i="1"/>
  <c r="D8" i="1"/>
  <c r="D5" i="1"/>
  <c r="G5" i="1"/>
</calcChain>
</file>

<file path=xl/sharedStrings.xml><?xml version="1.0" encoding="utf-8"?>
<sst xmlns="http://schemas.openxmlformats.org/spreadsheetml/2006/main" count="39" uniqueCount="26">
  <si>
    <t>M added</t>
  </si>
  <si>
    <t>M total</t>
  </si>
  <si>
    <t>W exp</t>
  </si>
  <si>
    <t>W th</t>
  </si>
  <si>
    <t>% err</t>
  </si>
  <si>
    <t>K</t>
  </si>
  <si>
    <t>M hanger</t>
  </si>
  <si>
    <t>kg</t>
  </si>
  <si>
    <t>N/m</t>
  </si>
  <si>
    <t>kh</t>
  </si>
  <si>
    <t>A1</t>
  </si>
  <si>
    <t>v1</t>
  </si>
  <si>
    <t>A5</t>
  </si>
  <si>
    <t>v5</t>
  </si>
  <si>
    <r>
      <t>r</t>
    </r>
    <r>
      <rPr>
        <sz val="11"/>
        <color theme="1"/>
        <rFont val="Calibri Light"/>
        <family val="2"/>
        <scheme val="major"/>
      </rPr>
      <t>t</t>
    </r>
  </si>
  <si>
    <t>m</t>
  </si>
  <si>
    <t>m/s</t>
  </si>
  <si>
    <t>s</t>
  </si>
  <si>
    <t>rad/s</t>
  </si>
  <si>
    <t>L long</t>
  </si>
  <si>
    <t>t exp</t>
  </si>
  <si>
    <t>t 5swings</t>
  </si>
  <si>
    <t>t th</t>
  </si>
  <si>
    <t>w/ 100g</t>
  </si>
  <si>
    <t>w/out</t>
  </si>
  <si>
    <t>L 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</si>
</sst>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Wingdings 3"/>
      <family val="1"/>
      <charset val="2"/>
    </font>
    <font>
      <sz val="11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26"/>
  <sheetViews>
    <sheetView tabSelected="1" workbookViewId="0">
      <selection activeCell="G32" sqref="G32"/>
    </sheetView>
  </sheetViews>
  <sheetFormatPr defaultRowHeight="15" x14ac:dyDescent="0.25"/>
  <sheetData>
    <row r="4" spans="2:8" x14ac:dyDescent="0.25">
      <c r="B4" s="1" t="s">
        <v>6</v>
      </c>
      <c r="C4" s="1" t="s">
        <v>0</v>
      </c>
      <c r="D4" s="1" t="s">
        <v>1</v>
      </c>
      <c r="E4" s="1" t="s">
        <v>5</v>
      </c>
      <c r="F4" s="1" t="s">
        <v>2</v>
      </c>
      <c r="G4" s="1" t="s">
        <v>3</v>
      </c>
      <c r="H4" s="1" t="s">
        <v>4</v>
      </c>
    </row>
    <row r="5" spans="2:8" x14ac:dyDescent="0.25">
      <c r="B5" s="1">
        <v>2.9899999999999999E-2</v>
      </c>
      <c r="C5" s="1">
        <v>0.2</v>
      </c>
      <c r="D5" s="1">
        <f>C5+B5</f>
        <v>0.22990000000000002</v>
      </c>
      <c r="E5" s="1">
        <v>20</v>
      </c>
      <c r="F5" s="1">
        <v>9.0619999999999994</v>
      </c>
      <c r="G5" s="1">
        <f>SQRT(E5/D5)</f>
        <v>9.327075928046856</v>
      </c>
      <c r="H5" s="1">
        <f>ABS((F5-G5)/F5)*100</f>
        <v>2.9251371446353636</v>
      </c>
    </row>
    <row r="6" spans="2:8" x14ac:dyDescent="0.25">
      <c r="B6" s="1">
        <v>2.9899999999999999E-2</v>
      </c>
      <c r="C6" s="1">
        <v>0.25</v>
      </c>
      <c r="D6" s="1">
        <f t="shared" ref="D6:D8" si="0">C6+B6</f>
        <v>0.27989999999999998</v>
      </c>
      <c r="E6" s="1">
        <v>20</v>
      </c>
      <c r="F6" s="1">
        <v>8.0229999999999997</v>
      </c>
      <c r="G6" s="1">
        <f>SQRT(E6/D6)</f>
        <v>8.4530521556828955</v>
      </c>
      <c r="H6" s="1">
        <f t="shared" ref="H6:H8" si="1">ABS((F6-G6)/F6)*100</f>
        <v>5.3602412524354461</v>
      </c>
    </row>
    <row r="7" spans="2:8" x14ac:dyDescent="0.25">
      <c r="B7" s="1">
        <v>2.9899999999999999E-2</v>
      </c>
      <c r="C7" s="1">
        <v>0.3</v>
      </c>
      <c r="D7" s="1">
        <f t="shared" si="0"/>
        <v>0.32989999999999997</v>
      </c>
      <c r="E7" s="1">
        <v>20</v>
      </c>
      <c r="F7" s="1">
        <v>7.6550000000000002</v>
      </c>
      <c r="G7" s="1">
        <f>SQRT(E7/D7)</f>
        <v>7.7861692536158831</v>
      </c>
      <c r="H7" s="1">
        <f t="shared" si="1"/>
        <v>1.7135108245053277</v>
      </c>
    </row>
    <row r="8" spans="2:8" x14ac:dyDescent="0.25">
      <c r="B8" s="1">
        <v>2.9899999999999999E-2</v>
      </c>
      <c r="C8" s="1">
        <v>0.35</v>
      </c>
      <c r="D8" s="1">
        <f t="shared" si="0"/>
        <v>0.37989999999999996</v>
      </c>
      <c r="E8" s="1">
        <v>20</v>
      </c>
      <c r="F8" s="1">
        <v>7.1769999999999996</v>
      </c>
      <c r="G8" s="1">
        <f>SQRT(E8/D8)</f>
        <v>7.2557172635575116</v>
      </c>
      <c r="H8" s="1">
        <f t="shared" si="1"/>
        <v>1.0967989906299564</v>
      </c>
    </row>
    <row r="9" spans="2:8" x14ac:dyDescent="0.25">
      <c r="B9" s="1" t="s">
        <v>7</v>
      </c>
      <c r="C9" s="1" t="s">
        <v>7</v>
      </c>
      <c r="D9" s="1" t="s">
        <v>9</v>
      </c>
      <c r="E9" s="1" t="s">
        <v>8</v>
      </c>
      <c r="F9" s="1" t="s">
        <v>18</v>
      </c>
      <c r="G9" s="1" t="s">
        <v>18</v>
      </c>
      <c r="H9" s="1"/>
    </row>
    <row r="12" spans="2:8" x14ac:dyDescent="0.25">
      <c r="B12" s="1" t="s">
        <v>0</v>
      </c>
      <c r="C12" s="1" t="s">
        <v>10</v>
      </c>
      <c r="D12" s="1" t="s">
        <v>11</v>
      </c>
      <c r="E12" s="1" t="s">
        <v>12</v>
      </c>
      <c r="F12" s="1" t="s">
        <v>13</v>
      </c>
      <c r="G12" s="2" t="s">
        <v>14</v>
      </c>
    </row>
    <row r="13" spans="2:8" x14ac:dyDescent="0.25">
      <c r="B13" s="1">
        <v>0.2</v>
      </c>
      <c r="C13" s="1">
        <v>0.108</v>
      </c>
      <c r="D13" s="1">
        <v>-0.16300000000000001</v>
      </c>
      <c r="E13" s="1">
        <v>8.3000000000000004E-2</v>
      </c>
      <c r="F13" s="1">
        <v>-6.2E-2</v>
      </c>
      <c r="G13" s="1">
        <v>2.75</v>
      </c>
    </row>
    <row r="14" spans="2:8" x14ac:dyDescent="0.25">
      <c r="B14" s="1">
        <v>0.25</v>
      </c>
      <c r="C14" s="1">
        <v>0.14299999999999999</v>
      </c>
      <c r="D14" s="1">
        <v>-0.23100000000000001</v>
      </c>
      <c r="E14" s="1">
        <v>0.125</v>
      </c>
      <c r="F14" s="1">
        <v>-0.09</v>
      </c>
      <c r="G14" s="1">
        <v>3</v>
      </c>
    </row>
    <row r="15" spans="2:8" x14ac:dyDescent="0.25">
      <c r="B15" s="1">
        <v>0.3</v>
      </c>
      <c r="C15" s="1">
        <v>0.20300000000000001</v>
      </c>
      <c r="D15" s="1">
        <v>-0.192</v>
      </c>
      <c r="E15" s="1">
        <v>0.19400000000000001</v>
      </c>
      <c r="F15" s="1">
        <v>-0.23400000000000001</v>
      </c>
      <c r="G15" s="1">
        <v>2.2999999999999998</v>
      </c>
    </row>
    <row r="16" spans="2:8" x14ac:dyDescent="0.25">
      <c r="B16" s="1">
        <v>0.35</v>
      </c>
      <c r="C16" s="1">
        <v>0.25800000000000001</v>
      </c>
      <c r="D16" s="1">
        <v>-0.24099999999999999</v>
      </c>
      <c r="E16" s="1">
        <v>0.24099999999999999</v>
      </c>
      <c r="F16" s="1">
        <v>-3.6</v>
      </c>
      <c r="G16" s="1">
        <v>3.6</v>
      </c>
    </row>
    <row r="17" spans="2:7" x14ac:dyDescent="0.25">
      <c r="B17" s="1" t="s">
        <v>7</v>
      </c>
      <c r="C17" s="1" t="s">
        <v>15</v>
      </c>
      <c r="D17" s="1" t="s">
        <v>16</v>
      </c>
      <c r="E17" s="1" t="s">
        <v>15</v>
      </c>
      <c r="F17" s="1" t="s">
        <v>16</v>
      </c>
      <c r="G17" s="1" t="s">
        <v>17</v>
      </c>
    </row>
    <row r="20" spans="2:7" x14ac:dyDescent="0.25">
      <c r="C20" t="s">
        <v>19</v>
      </c>
      <c r="D20" t="s">
        <v>21</v>
      </c>
      <c r="E20" t="s">
        <v>20</v>
      </c>
      <c r="F20" t="s">
        <v>22</v>
      </c>
      <c r="G20" s="1" t="s">
        <v>4</v>
      </c>
    </row>
    <row r="21" spans="2:7" x14ac:dyDescent="0.25">
      <c r="B21" t="s">
        <v>23</v>
      </c>
      <c r="C21">
        <v>0.41299999999999998</v>
      </c>
      <c r="D21">
        <v>6.3</v>
      </c>
    </row>
    <row r="22" spans="2:7" x14ac:dyDescent="0.25">
      <c r="B22" t="s">
        <v>24</v>
      </c>
      <c r="C22">
        <v>0.378</v>
      </c>
      <c r="D22">
        <v>5.7</v>
      </c>
    </row>
    <row r="24" spans="2:7" x14ac:dyDescent="0.25">
      <c r="C24" t="s">
        <v>25</v>
      </c>
      <c r="D24" t="s">
        <v>21</v>
      </c>
      <c r="E24" t="s">
        <v>20</v>
      </c>
      <c r="F24" t="s">
        <v>22</v>
      </c>
      <c r="G24" s="1" t="s">
        <v>4</v>
      </c>
    </row>
    <row r="25" spans="2:7" x14ac:dyDescent="0.25">
      <c r="B25" t="s">
        <v>23</v>
      </c>
      <c r="C25">
        <v>0.23300000000000001</v>
      </c>
      <c r="D25">
        <v>4.9000000000000004</v>
      </c>
    </row>
    <row r="26" spans="2:7" x14ac:dyDescent="0.25">
      <c r="B26" t="s">
        <v>24</v>
      </c>
      <c r="C26">
        <v>0.214</v>
      </c>
      <c r="D26">
        <v>5.2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Lundin, Alexander Michael</dc:creator>
  <cp:lastModifiedBy>Lundin, Alexander Michael</cp:lastModifiedBy>
  <dcterms:created xsi:type="dcterms:W3CDTF">2015-11-04T23:26:02Z</dcterms:created>
  <dcterms:modified xsi:type="dcterms:W3CDTF">2015-11-04T23:44:38Z</dcterms:modified>
</cp:coreProperties>
</file>