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Screen Cleaner\UTD\Fall 2016\SE 3340 Arch\"/>
    </mc:Choice>
  </mc:AlternateContent>
  <bookViews>
    <workbookView xWindow="0" yWindow="0" windowWidth="11535" windowHeight="51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G16" i="1" l="1"/>
  <c r="M16" i="1"/>
  <c r="C16" i="1"/>
  <c r="K16" i="1"/>
  <c r="E16" i="1"/>
  <c r="C18" i="1" l="1"/>
</calcChain>
</file>

<file path=xl/sharedStrings.xml><?xml version="1.0" encoding="utf-8"?>
<sst xmlns="http://schemas.openxmlformats.org/spreadsheetml/2006/main" count="19" uniqueCount="19">
  <si>
    <t>HW1</t>
  </si>
  <si>
    <t>HW2</t>
  </si>
  <si>
    <t>HW3</t>
  </si>
  <si>
    <t>HW4</t>
  </si>
  <si>
    <t>HW5</t>
  </si>
  <si>
    <t>HW7</t>
  </si>
  <si>
    <t>Pgm 1</t>
  </si>
  <si>
    <t>Pgm 2</t>
  </si>
  <si>
    <t>Pgm 3</t>
  </si>
  <si>
    <t>Pgm 4</t>
  </si>
  <si>
    <t>Q1</t>
  </si>
  <si>
    <t>Q2</t>
  </si>
  <si>
    <t>Q3</t>
  </si>
  <si>
    <t>Q4</t>
  </si>
  <si>
    <t>HW6*</t>
  </si>
  <si>
    <t>Pgm 5*</t>
  </si>
  <si>
    <t>Project*</t>
  </si>
  <si>
    <t>Final*</t>
  </si>
  <si>
    <t>Participation*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</si>
</sst>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8"/>
  <sheetViews>
    <sheetView tabSelected="1" workbookViewId="0">
      <selection activeCell="C11" sqref="C11"/>
    </sheetView>
  </sheetViews>
  <sheetFormatPr defaultRowHeight="15" x14ac:dyDescent="0.25"/>
  <cols>
    <col min="2" max="2" width="9.140625" customWidth="1"/>
    <col min="12" max="12" width="13.28515625" customWidth="1"/>
  </cols>
  <sheetData>
    <row r="4" spans="2:13" x14ac:dyDescent="0.25">
      <c r="B4" t="s">
        <v>0</v>
      </c>
      <c r="C4">
        <v>83</v>
      </c>
      <c r="D4" t="s">
        <v>6</v>
      </c>
      <c r="E4">
        <v>100</v>
      </c>
      <c r="F4" t="s">
        <v>10</v>
      </c>
      <c r="G4">
        <v>86</v>
      </c>
      <c r="H4" t="s">
        <v>16</v>
      </c>
      <c r="I4">
        <v>98</v>
      </c>
      <c r="J4" t="s">
        <v>17</v>
      </c>
      <c r="K4">
        <v>95</v>
      </c>
      <c r="L4" t="s">
        <v>18</v>
      </c>
      <c r="M4">
        <v>75</v>
      </c>
    </row>
    <row r="5" spans="2:13" x14ac:dyDescent="0.25">
      <c r="B5" t="s">
        <v>1</v>
      </c>
      <c r="C5">
        <v>50</v>
      </c>
      <c r="D5" t="s">
        <v>7</v>
      </c>
      <c r="E5">
        <v>91</v>
      </c>
      <c r="F5" t="s">
        <v>11</v>
      </c>
      <c r="G5">
        <v>51</v>
      </c>
    </row>
    <row r="6" spans="2:13" x14ac:dyDescent="0.25">
      <c r="B6" t="s">
        <v>2</v>
      </c>
      <c r="C6">
        <v>65</v>
      </c>
      <c r="D6" t="s">
        <v>8</v>
      </c>
      <c r="E6">
        <v>100</v>
      </c>
      <c r="F6" t="s">
        <v>12</v>
      </c>
      <c r="G6">
        <v>98</v>
      </c>
    </row>
    <row r="7" spans="2:13" x14ac:dyDescent="0.25">
      <c r="B7" t="s">
        <v>3</v>
      </c>
      <c r="C7">
        <v>91</v>
      </c>
      <c r="D7" t="s">
        <v>9</v>
      </c>
      <c r="E7">
        <v>100</v>
      </c>
      <c r="F7" t="s">
        <v>13</v>
      </c>
      <c r="G7">
        <v>80</v>
      </c>
    </row>
    <row r="8" spans="2:13" x14ac:dyDescent="0.25">
      <c r="B8" t="s">
        <v>4</v>
      </c>
      <c r="C8">
        <v>82</v>
      </c>
      <c r="D8" t="s">
        <v>15</v>
      </c>
    </row>
    <row r="9" spans="2:13" x14ac:dyDescent="0.25">
      <c r="B9" t="s">
        <v>14</v>
      </c>
      <c r="C9">
        <v>68</v>
      </c>
    </row>
    <row r="10" spans="2:13" x14ac:dyDescent="0.25">
      <c r="B10" t="s">
        <v>5</v>
      </c>
      <c r="C10">
        <v>0</v>
      </c>
    </row>
    <row r="16" spans="2:13" x14ac:dyDescent="0.25">
      <c r="C16">
        <f>(SUM(C4:C10)/7)*0.1</f>
        <v>6.2714285714285722</v>
      </c>
      <c r="E16">
        <f>(SUM(E4:E8)/5)*0.2</f>
        <v>15.64</v>
      </c>
      <c r="G16">
        <f>(SUM(G4:G7)/4)*0.3</f>
        <v>23.625</v>
      </c>
      <c r="I16">
        <f>I4*0.1</f>
        <v>9.8000000000000007</v>
      </c>
      <c r="K16">
        <f>K4*0.2</f>
        <v>19</v>
      </c>
      <c r="M16">
        <f>M4*0.1</f>
        <v>7.5</v>
      </c>
    </row>
    <row r="18" spans="3:3" x14ac:dyDescent="0.25">
      <c r="C18">
        <f>C16+E16+G16+I16+K16+M16</f>
        <v>81.83642857142857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2016-01-26T05:17:46Z</dcterms:created>
  <dcterms:modified xsi:type="dcterms:W3CDTF">2016-12-17T07:05:00Z</dcterms:modified>
</cp:coreProperties>
</file>