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435"/>
  </bookViews>
  <sheets>
    <sheet name="Sheet1" sheetId="1" r:id="rId1"/>
  </sheets>
  <calcPr calcId="152511" iterate="1" iterateCount="10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49" i="1"/>
  <c r="F6" i="1"/>
  <c r="F30" i="1"/>
  <c r="F47" i="1"/>
  <c r="F4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</calcChain>
</file>

<file path=xl/sharedStrings.xml><?xml version="1.0" encoding="utf-8"?>
<sst xmlns="http://schemas.openxmlformats.org/spreadsheetml/2006/main" count="173" uniqueCount="162">
  <si>
    <t>Address</t>
  </si>
  <si>
    <t>Instruction</t>
  </si>
  <si>
    <t>Assembly Language Instruction</t>
  </si>
  <si>
    <t>04CF1ED8</t>
  </si>
  <si>
    <t>8DD3C318</t>
  </si>
  <si>
    <t>2FFF21B5</t>
  </si>
  <si>
    <t>0040000C</t>
  </si>
  <si>
    <t>BC812DE2</t>
  </si>
  <si>
    <t>1F0947BA</t>
  </si>
  <si>
    <t>000000C0</t>
  </si>
  <si>
    <t>4981CFED</t>
  </si>
  <si>
    <t>0040001C</t>
  </si>
  <si>
    <t>E3AD303B</t>
  </si>
  <si>
    <t>2B169CF5</t>
  </si>
  <si>
    <t>0000065E</t>
  </si>
  <si>
    <t>80EEC363</t>
  </si>
  <si>
    <t>0040002C</t>
  </si>
  <si>
    <t>C633C8C7</t>
  </si>
  <si>
    <t>AAB71AD1</t>
  </si>
  <si>
    <t>E7D0207B</t>
  </si>
  <si>
    <t>38835C41</t>
  </si>
  <si>
    <t>0040003C</t>
  </si>
  <si>
    <t>3F4F56E3</t>
  </si>
  <si>
    <t>BBF2AF57</t>
  </si>
  <si>
    <t>4400000E</t>
  </si>
  <si>
    <t>8977A311</t>
  </si>
  <si>
    <t>0040004C</t>
  </si>
  <si>
    <t>A531CA42</t>
  </si>
  <si>
    <t>C9DE86E7</t>
  </si>
  <si>
    <t>A2538BF2</t>
  </si>
  <si>
    <t>0040005C</t>
  </si>
  <si>
    <t>96F6A718</t>
  </si>
  <si>
    <t>C2E3E6F7</t>
  </si>
  <si>
    <t>0040006C</t>
  </si>
  <si>
    <t>33A63C92</t>
  </si>
  <si>
    <t>1105E64B</t>
  </si>
  <si>
    <t>25F4E382</t>
  </si>
  <si>
    <t>EB45458D</t>
  </si>
  <si>
    <t>0040007C</t>
  </si>
  <si>
    <t>0F637553</t>
  </si>
  <si>
    <t>DA2D5F68</t>
  </si>
  <si>
    <t>0000000C</t>
  </si>
  <si>
    <t>0040008C</t>
  </si>
  <si>
    <t>2254F148</t>
  </si>
  <si>
    <t>372F448D</t>
  </si>
  <si>
    <t>D59E7E4D</t>
  </si>
  <si>
    <t>0040009C</t>
  </si>
  <si>
    <t>86920C3F</t>
  </si>
  <si>
    <t>004000A0</t>
  </si>
  <si>
    <t>9002DD12</t>
  </si>
  <si>
    <t>004000A4</t>
  </si>
  <si>
    <t>9AFE0421</t>
  </si>
  <si>
    <t>004000A8</t>
  </si>
  <si>
    <t>CC6C1F45</t>
  </si>
  <si>
    <t>004000AC</t>
  </si>
  <si>
    <t>FBC2AA28</t>
  </si>
  <si>
    <t>004000B0</t>
  </si>
  <si>
    <t>ACF8BF92</t>
  </si>
  <si>
    <t>004000B4</t>
  </si>
  <si>
    <t>004000B8</t>
  </si>
  <si>
    <t>1921A0BF</t>
  </si>
  <si>
    <t>004000BC</t>
  </si>
  <si>
    <t>0829E432</t>
  </si>
  <si>
    <t>004000C0</t>
  </si>
  <si>
    <t>004000C4</t>
  </si>
  <si>
    <t>F504050E</t>
  </si>
  <si>
    <t>Binary Equivalent</t>
  </si>
  <si>
    <t>0000 0100 1100 1111 0001 1110 1101 1000</t>
  </si>
  <si>
    <t>1000 1101 1101 0011 1100 0011 0001 1000</t>
  </si>
  <si>
    <t>0010 1111 1111 1111 0010 0001 1011 0101</t>
  </si>
  <si>
    <t>1011 1100 1000 0001 0010 1101 1110 0010</t>
  </si>
  <si>
    <t>0001 1111 0000 1001 0100 0111 1011 1010</t>
  </si>
  <si>
    <t>0000 0000 0000 0000 0000 0000 1100 0000</t>
  </si>
  <si>
    <t>0100 1001 1000 0001 1100 1111 1110 1101</t>
  </si>
  <si>
    <t>1110 0011 1010 1101 0011 0000 0011 1011</t>
  </si>
  <si>
    <t>0010 1011 0001 0110 1001 1100 1111 0101</t>
  </si>
  <si>
    <t>0000 0000 0000 0000 0000 0110 0101 1110</t>
  </si>
  <si>
    <t>1000 0000 1110 1110 1100 0011 0110 0011</t>
  </si>
  <si>
    <t>1100 0110 0011 0011 1100 1000 1100 0111</t>
  </si>
  <si>
    <t>1010 1010 1011 0111 0001 1010 1101 0001</t>
  </si>
  <si>
    <t>1110 0111 1101 0000 0010 0000 0111 1011</t>
  </si>
  <si>
    <t>0011 1000 1000 0011 0101 1100 0100 0001</t>
  </si>
  <si>
    <t>0011 1111 0100 1111 0101 0110 1110 0011</t>
  </si>
  <si>
    <t>1011 1011 1111 0010 1010 1111 0101 0111</t>
  </si>
  <si>
    <t>0100 0100 0000 0000 0000 0000 0000 1110</t>
  </si>
  <si>
    <t>1000 1001 0111 0111 1010 0011 0001 0001</t>
  </si>
  <si>
    <t>1010 0101 0011 0001 1100 1010 0100 0010</t>
  </si>
  <si>
    <t>0100 0100 0000 0000 0000 0000 0000 0010</t>
  </si>
  <si>
    <t>1100 1001 1101 1110 1000 0110 1110 0111</t>
  </si>
  <si>
    <t>1010 0010 0101 0011 1000 1011 1111 0010</t>
  </si>
  <si>
    <t>1001 0110 1111 0110 1010 0111 0001 1000</t>
  </si>
  <si>
    <t>1100 0010 1110 0011 1110 0110 1111 0111</t>
  </si>
  <si>
    <t>0100 0100 0000 0000 0000 0000 0000 0100</t>
  </si>
  <si>
    <t>0100 0100 0000 0000 0000 0000 0000 0111</t>
  </si>
  <si>
    <t>0011 0011 1010 0110 0011 1100 1001 0010</t>
  </si>
  <si>
    <t>0001 0001 0000 0101 1110 0110 0100 1011</t>
  </si>
  <si>
    <t>0010 0101 1111 0100 1110 0011 1000 0010</t>
  </si>
  <si>
    <t>1110 1011 0100 0101 0100 0101 1000 1101</t>
  </si>
  <si>
    <t>0000 1111 0110 0011 0111 0101 0101 0011</t>
  </si>
  <si>
    <t>0100 0100 0000 0000 0000 0101 0101 0100</t>
  </si>
  <si>
    <t>1101 1010 0010 1101 0101 1111 0110 1000</t>
  </si>
  <si>
    <t>0000 0000 0000 0000 0000 0000 0000 1100</t>
  </si>
  <si>
    <t>0000 0000 0000 0000 0000 0000 0000 1000</t>
  </si>
  <si>
    <t>0010 0010 0101 0100 1111 0001 0100 1000</t>
  </si>
  <si>
    <t>0011 0111 0010 1111 0100 0100 1000 1101</t>
  </si>
  <si>
    <t>1101 0101 1001 1110 0111 1110 0100 1101</t>
  </si>
  <si>
    <t>1000 0110 1001 0010 0000 1100 0011 1111</t>
  </si>
  <si>
    <t>1001 0000 0000 0010 1101 1101 0001 0010</t>
  </si>
  <si>
    <t>1001 1010 1111 1110 0000 0100 0010 0001</t>
  </si>
  <si>
    <t>1100 1100 0110 1100 0001 1111 0100 0101</t>
  </si>
  <si>
    <t>1111 1011 1100 0010 1010 1010 0010 1000</t>
  </si>
  <si>
    <t>1010 1100 1111 1000 1011 1111 1001 0010</t>
  </si>
  <si>
    <t>0001 0100 0011 0011 0111 0111 1001 0011</t>
  </si>
  <si>
    <t>0001 1001 0010 0001 1010 0000 1011 1111</t>
  </si>
  <si>
    <t>0000 1000 0010 1001 1110 0100 0011 0010</t>
  </si>
  <si>
    <t>0000 0000 0000 0000 0000 0000 0010 0100</t>
  </si>
  <si>
    <t>1111 0101 0000 0100 0000 0101 0000 1110</t>
  </si>
  <si>
    <t>invalid</t>
  </si>
  <si>
    <t>Function Code</t>
  </si>
  <si>
    <t>Op code</t>
  </si>
  <si>
    <t>load word</t>
  </si>
  <si>
    <t>sltui</t>
  </si>
  <si>
    <t>cache</t>
  </si>
  <si>
    <t>bgtz</t>
  </si>
  <si>
    <t>sc</t>
  </si>
  <si>
    <t>slti</t>
  </si>
  <si>
    <t>lb</t>
  </si>
  <si>
    <t>lwcl</t>
  </si>
  <si>
    <t>swl</t>
  </si>
  <si>
    <t>swcl</t>
  </si>
  <si>
    <t>xori</t>
  </si>
  <si>
    <t>lui</t>
  </si>
  <si>
    <t>swr</t>
  </si>
  <si>
    <t>lwl</t>
  </si>
  <si>
    <t>sh</t>
  </si>
  <si>
    <t>lwc2</t>
  </si>
  <si>
    <t>sb</t>
  </si>
  <si>
    <t>lhu</t>
  </si>
  <si>
    <t>ll</t>
  </si>
  <si>
    <t>andi</t>
  </si>
  <si>
    <t>beq</t>
  </si>
  <si>
    <t>addiu</t>
  </si>
  <si>
    <t>swc2</t>
  </si>
  <si>
    <t>jal</t>
  </si>
  <si>
    <t>ldc2</t>
  </si>
  <si>
    <t>addi</t>
  </si>
  <si>
    <t>ori</t>
  </si>
  <si>
    <t>ldcl</t>
  </si>
  <si>
    <t>lh</t>
  </si>
  <si>
    <t>lbu</t>
  </si>
  <si>
    <t>lwr</t>
  </si>
  <si>
    <t>pref</t>
  </si>
  <si>
    <t>sdc2</t>
  </si>
  <si>
    <t>sw</t>
  </si>
  <si>
    <t>bne</t>
  </si>
  <si>
    <t>blez</t>
  </si>
  <si>
    <t>j</t>
  </si>
  <si>
    <t>sdcl</t>
  </si>
  <si>
    <t>0000 0000 0100 0000 0000 0000 0000 0000</t>
  </si>
  <si>
    <t>Branch Address (I type)</t>
  </si>
  <si>
    <t>Jump Address (j Type)</t>
  </si>
  <si>
    <t>Start of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</si>
</sst>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1" fontId="2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F1" workbookViewId="0">
      <selection activeCell="I2" sqref="I2"/>
    </sheetView>
  </sheetViews>
  <sheetFormatPr defaultColWidth="72.140625" defaultRowHeight="15" x14ac:dyDescent="0.25"/>
  <cols>
    <col min="1" max="3" width="72.140625" style="3"/>
    <col min="4" max="7" width="51.28515625" style="3" customWidth="1"/>
    <col min="8" max="16384" width="72.140625" style="3"/>
  </cols>
  <sheetData>
    <row r="1" spans="1:9" ht="15.75" thickBot="1" x14ac:dyDescent="0.3">
      <c r="A1" s="1" t="s">
        <v>0</v>
      </c>
      <c r="B1" s="2" t="s">
        <v>1</v>
      </c>
      <c r="C1" s="2" t="s">
        <v>66</v>
      </c>
      <c r="D1" s="2" t="s">
        <v>119</v>
      </c>
      <c r="E1" s="2" t="s">
        <v>118</v>
      </c>
      <c r="F1" s="2" t="s">
        <v>159</v>
      </c>
      <c r="G1" s="2" t="s">
        <v>160</v>
      </c>
      <c r="H1" s="2" t="s">
        <v>2</v>
      </c>
      <c r="I1" s="3" t="s">
        <v>161</v>
      </c>
    </row>
    <row r="2" spans="1:9" ht="15.75" thickBot="1" x14ac:dyDescent="0.3">
      <c r="A2" s="4">
        <v>400000</v>
      </c>
      <c r="B2" s="5" t="s">
        <v>3</v>
      </c>
      <c r="C2" s="5" t="s">
        <v>67</v>
      </c>
      <c r="D2" s="5" t="str">
        <f>LEFT(C2,7)</f>
        <v>0000 01</v>
      </c>
      <c r="E2" s="5" t="s">
        <v>117</v>
      </c>
      <c r="F2" s="5"/>
      <c r="G2" s="5"/>
      <c r="H2" s="6"/>
      <c r="I2" s="3" t="s">
        <v>158</v>
      </c>
    </row>
    <row r="3" spans="1:9" ht="15.75" thickBot="1" x14ac:dyDescent="0.3">
      <c r="A3" s="4">
        <v>400004</v>
      </c>
      <c r="B3" s="5" t="s">
        <v>4</v>
      </c>
      <c r="C3" s="5" t="s">
        <v>68</v>
      </c>
      <c r="D3" s="5" t="str">
        <f t="shared" ref="D3:D51" si="0">LEFT(C3,7)</f>
        <v>1000 11</v>
      </c>
      <c r="E3" s="5" t="s">
        <v>120</v>
      </c>
      <c r="F3" s="5"/>
      <c r="G3" s="5"/>
      <c r="H3" s="6"/>
    </row>
    <row r="4" spans="1:9" ht="15.75" thickBot="1" x14ac:dyDescent="0.3">
      <c r="A4" s="4">
        <v>400008</v>
      </c>
      <c r="B4" s="5" t="s">
        <v>5</v>
      </c>
      <c r="C4" s="5" t="s">
        <v>69</v>
      </c>
      <c r="D4" s="5" t="str">
        <f t="shared" si="0"/>
        <v>0010 11</v>
      </c>
      <c r="E4" s="5" t="s">
        <v>121</v>
      </c>
      <c r="F4" s="5"/>
      <c r="G4" s="5"/>
      <c r="H4" s="6"/>
    </row>
    <row r="5" spans="1:9" ht="15.75" thickBot="1" x14ac:dyDescent="0.3">
      <c r="A5" s="4" t="s">
        <v>6</v>
      </c>
      <c r="B5" s="5" t="s">
        <v>7</v>
      </c>
      <c r="C5" s="5" t="s">
        <v>70</v>
      </c>
      <c r="D5" s="5" t="str">
        <f t="shared" si="0"/>
        <v>1011 11</v>
      </c>
      <c r="E5" s="5" t="s">
        <v>122</v>
      </c>
      <c r="F5" s="5"/>
      <c r="G5" s="5"/>
      <c r="H5" s="6"/>
    </row>
    <row r="6" spans="1:9" ht="15.75" thickBot="1" x14ac:dyDescent="0.3">
      <c r="A6" s="4">
        <v>400010</v>
      </c>
      <c r="B6" s="5" t="s">
        <v>8</v>
      </c>
      <c r="C6" s="5" t="s">
        <v>71</v>
      </c>
      <c r="D6" s="5" t="str">
        <f t="shared" si="0"/>
        <v>0001 11</v>
      </c>
      <c r="E6" s="5" t="s">
        <v>123</v>
      </c>
      <c r="F6" s="5" t="str">
        <f t="shared" ref="F6:F48" si="1">RIGHT(C6,19)</f>
        <v>0100 0111 1011 1010</v>
      </c>
      <c r="G6" s="5"/>
      <c r="H6" s="6"/>
    </row>
    <row r="7" spans="1:9" ht="15.75" thickBot="1" x14ac:dyDescent="0.3">
      <c r="A7" s="4">
        <v>400014</v>
      </c>
      <c r="B7" s="5" t="s">
        <v>9</v>
      </c>
      <c r="C7" s="5" t="s">
        <v>72</v>
      </c>
      <c r="D7" s="5" t="str">
        <f t="shared" si="0"/>
        <v>0000 00</v>
      </c>
      <c r="E7" s="5" t="s">
        <v>117</v>
      </c>
      <c r="F7" s="5"/>
      <c r="G7" s="5"/>
      <c r="H7" s="6"/>
    </row>
    <row r="8" spans="1:9" ht="15.75" thickBot="1" x14ac:dyDescent="0.3">
      <c r="A8" s="4">
        <v>400018</v>
      </c>
      <c r="B8" s="5" t="s">
        <v>10</v>
      </c>
      <c r="C8" s="5" t="s">
        <v>73</v>
      </c>
      <c r="D8" s="5" t="str">
        <f t="shared" si="0"/>
        <v>0100 10</v>
      </c>
      <c r="E8" s="5" t="s">
        <v>117</v>
      </c>
      <c r="F8" s="5"/>
      <c r="G8" s="5"/>
      <c r="H8" s="6"/>
    </row>
    <row r="9" spans="1:9" ht="15.75" thickBot="1" x14ac:dyDescent="0.3">
      <c r="A9" s="4" t="s">
        <v>11</v>
      </c>
      <c r="B9" s="5" t="s">
        <v>12</v>
      </c>
      <c r="C9" s="5" t="s">
        <v>74</v>
      </c>
      <c r="D9" s="5" t="str">
        <f t="shared" si="0"/>
        <v>1110 00</v>
      </c>
      <c r="E9" s="5" t="s">
        <v>124</v>
      </c>
      <c r="F9" s="5"/>
      <c r="G9" s="5"/>
      <c r="H9" s="6"/>
    </row>
    <row r="10" spans="1:9" ht="15.75" thickBot="1" x14ac:dyDescent="0.3">
      <c r="A10" s="4">
        <v>400020</v>
      </c>
      <c r="B10" s="5" t="s">
        <v>13</v>
      </c>
      <c r="C10" s="5" t="s">
        <v>75</v>
      </c>
      <c r="D10" s="5" t="str">
        <f t="shared" si="0"/>
        <v>0010 10</v>
      </c>
      <c r="E10" s="5" t="s">
        <v>125</v>
      </c>
      <c r="F10" s="5"/>
      <c r="G10" s="5"/>
      <c r="H10" s="6"/>
    </row>
    <row r="11" spans="1:9" ht="15.75" thickBot="1" x14ac:dyDescent="0.3">
      <c r="A11" s="4">
        <v>400024</v>
      </c>
      <c r="B11" s="5" t="s">
        <v>14</v>
      </c>
      <c r="C11" s="5" t="s">
        <v>76</v>
      </c>
      <c r="D11" s="5" t="str">
        <f t="shared" si="0"/>
        <v>0000 00</v>
      </c>
      <c r="E11" s="5" t="s">
        <v>117</v>
      </c>
      <c r="F11" s="5"/>
      <c r="G11" s="5"/>
      <c r="H11" s="6"/>
    </row>
    <row r="12" spans="1:9" ht="15.75" thickBot="1" x14ac:dyDescent="0.3">
      <c r="A12" s="4">
        <v>400028</v>
      </c>
      <c r="B12" s="5" t="s">
        <v>15</v>
      </c>
      <c r="C12" s="5" t="s">
        <v>77</v>
      </c>
      <c r="D12" s="5" t="str">
        <f t="shared" si="0"/>
        <v>1000 00</v>
      </c>
      <c r="E12" s="5" t="s">
        <v>126</v>
      </c>
      <c r="F12" s="5"/>
      <c r="G12" s="5"/>
      <c r="H12" s="6"/>
    </row>
    <row r="13" spans="1:9" ht="15.75" thickBot="1" x14ac:dyDescent="0.3">
      <c r="A13" s="4" t="s">
        <v>16</v>
      </c>
      <c r="B13" s="5" t="s">
        <v>17</v>
      </c>
      <c r="C13" s="5" t="s">
        <v>78</v>
      </c>
      <c r="D13" s="5" t="str">
        <f t="shared" si="0"/>
        <v>1100 01</v>
      </c>
      <c r="E13" s="5" t="s">
        <v>127</v>
      </c>
      <c r="F13" s="5"/>
      <c r="G13" s="5"/>
      <c r="H13" s="6"/>
    </row>
    <row r="14" spans="1:9" ht="15.75" thickBot="1" x14ac:dyDescent="0.3">
      <c r="A14" s="4">
        <v>400030</v>
      </c>
      <c r="B14" s="5" t="s">
        <v>18</v>
      </c>
      <c r="C14" s="5" t="s">
        <v>79</v>
      </c>
      <c r="D14" s="5" t="str">
        <f t="shared" si="0"/>
        <v>1010 10</v>
      </c>
      <c r="E14" s="5" t="s">
        <v>128</v>
      </c>
      <c r="F14" s="5"/>
      <c r="G14" s="5"/>
      <c r="H14" s="6"/>
    </row>
    <row r="15" spans="1:9" ht="15.75" thickBot="1" x14ac:dyDescent="0.3">
      <c r="A15" s="4">
        <v>400034</v>
      </c>
      <c r="B15" s="5" t="s">
        <v>19</v>
      </c>
      <c r="C15" s="5" t="s">
        <v>80</v>
      </c>
      <c r="D15" s="5" t="str">
        <f t="shared" si="0"/>
        <v>1110 01</v>
      </c>
      <c r="E15" s="5" t="s">
        <v>129</v>
      </c>
      <c r="F15" s="5"/>
      <c r="G15" s="5"/>
      <c r="H15" s="6"/>
    </row>
    <row r="16" spans="1:9" ht="15.75" thickBot="1" x14ac:dyDescent="0.3">
      <c r="A16" s="4">
        <v>400038</v>
      </c>
      <c r="B16" s="5" t="s">
        <v>20</v>
      </c>
      <c r="C16" s="5" t="s">
        <v>81</v>
      </c>
      <c r="D16" s="5" t="str">
        <f t="shared" si="0"/>
        <v>0011 10</v>
      </c>
      <c r="E16" s="5" t="s">
        <v>130</v>
      </c>
      <c r="F16" s="5"/>
      <c r="G16" s="5"/>
      <c r="H16" s="6"/>
    </row>
    <row r="17" spans="1:8" ht="15.75" thickBot="1" x14ac:dyDescent="0.3">
      <c r="A17" s="4" t="s">
        <v>21</v>
      </c>
      <c r="B17" s="5" t="s">
        <v>22</v>
      </c>
      <c r="C17" s="5" t="s">
        <v>82</v>
      </c>
      <c r="D17" s="5" t="str">
        <f t="shared" si="0"/>
        <v>0011 11</v>
      </c>
      <c r="E17" s="5" t="s">
        <v>131</v>
      </c>
      <c r="F17" s="5"/>
      <c r="G17" s="5"/>
      <c r="H17" s="6"/>
    </row>
    <row r="18" spans="1:8" ht="15.75" thickBot="1" x14ac:dyDescent="0.3">
      <c r="A18" s="4">
        <v>400040</v>
      </c>
      <c r="B18" s="5" t="s">
        <v>23</v>
      </c>
      <c r="C18" s="5" t="s">
        <v>83</v>
      </c>
      <c r="D18" s="5" t="str">
        <f t="shared" si="0"/>
        <v>1011 10</v>
      </c>
      <c r="E18" s="5" t="s">
        <v>132</v>
      </c>
      <c r="F18" s="5"/>
      <c r="G18" s="5"/>
      <c r="H18" s="6"/>
    </row>
    <row r="19" spans="1:8" ht="15.75" thickBot="1" x14ac:dyDescent="0.3">
      <c r="A19" s="4">
        <v>400044</v>
      </c>
      <c r="B19" s="5" t="s">
        <v>24</v>
      </c>
      <c r="C19" s="5" t="s">
        <v>84</v>
      </c>
      <c r="D19" s="5" t="str">
        <f t="shared" si="0"/>
        <v>0100 01</v>
      </c>
      <c r="E19" s="5" t="s">
        <v>117</v>
      </c>
      <c r="F19" s="5"/>
      <c r="G19" s="5"/>
      <c r="H19" s="6"/>
    </row>
    <row r="20" spans="1:8" ht="15.75" thickBot="1" x14ac:dyDescent="0.3">
      <c r="A20" s="4">
        <v>400048</v>
      </c>
      <c r="B20" s="5" t="s">
        <v>25</v>
      </c>
      <c r="C20" s="5" t="s">
        <v>85</v>
      </c>
      <c r="D20" s="5" t="str">
        <f t="shared" si="0"/>
        <v>1000 10</v>
      </c>
      <c r="E20" s="5" t="s">
        <v>133</v>
      </c>
      <c r="F20" s="5"/>
      <c r="G20" s="5"/>
      <c r="H20" s="6"/>
    </row>
    <row r="21" spans="1:8" ht="15.75" thickBot="1" x14ac:dyDescent="0.3">
      <c r="A21" s="4" t="s">
        <v>26</v>
      </c>
      <c r="B21" s="5" t="s">
        <v>27</v>
      </c>
      <c r="C21" s="5" t="s">
        <v>86</v>
      </c>
      <c r="D21" s="5" t="str">
        <f t="shared" si="0"/>
        <v>1010 01</v>
      </c>
      <c r="E21" s="5" t="s">
        <v>134</v>
      </c>
      <c r="F21" s="5"/>
      <c r="G21" s="5"/>
      <c r="H21" s="6"/>
    </row>
    <row r="22" spans="1:8" ht="15.75" thickBot="1" x14ac:dyDescent="0.3">
      <c r="A22" s="4">
        <v>400050</v>
      </c>
      <c r="B22" s="5">
        <v>44000002</v>
      </c>
      <c r="C22" s="5" t="s">
        <v>87</v>
      </c>
      <c r="D22" s="5" t="str">
        <f t="shared" si="0"/>
        <v>0100 01</v>
      </c>
      <c r="E22" s="5" t="s">
        <v>117</v>
      </c>
      <c r="F22" s="5"/>
      <c r="G22" s="5"/>
      <c r="H22" s="6"/>
    </row>
    <row r="23" spans="1:8" ht="15.75" thickBot="1" x14ac:dyDescent="0.3">
      <c r="A23" s="4">
        <v>400054</v>
      </c>
      <c r="B23" s="5" t="s">
        <v>28</v>
      </c>
      <c r="C23" s="5" t="s">
        <v>88</v>
      </c>
      <c r="D23" s="5" t="str">
        <f t="shared" si="0"/>
        <v>1100 10</v>
      </c>
      <c r="E23" s="5" t="s">
        <v>135</v>
      </c>
      <c r="F23" s="5"/>
      <c r="G23" s="5"/>
      <c r="H23" s="6"/>
    </row>
    <row r="24" spans="1:8" ht="15.75" thickBot="1" x14ac:dyDescent="0.3">
      <c r="A24" s="4">
        <v>400058</v>
      </c>
      <c r="B24" s="5" t="s">
        <v>29</v>
      </c>
      <c r="C24" s="5" t="s">
        <v>89</v>
      </c>
      <c r="D24" s="5" t="str">
        <f t="shared" si="0"/>
        <v>1010 00</v>
      </c>
      <c r="E24" s="5" t="s">
        <v>136</v>
      </c>
      <c r="F24" s="5"/>
      <c r="G24" s="5"/>
      <c r="H24" s="6"/>
    </row>
    <row r="25" spans="1:8" ht="15.75" thickBot="1" x14ac:dyDescent="0.3">
      <c r="A25" s="4" t="s">
        <v>30</v>
      </c>
      <c r="B25" s="5" t="s">
        <v>31</v>
      </c>
      <c r="C25" s="5" t="s">
        <v>90</v>
      </c>
      <c r="D25" s="5" t="str">
        <f t="shared" si="0"/>
        <v>1001 01</v>
      </c>
      <c r="E25" s="5" t="s">
        <v>137</v>
      </c>
      <c r="F25" s="5"/>
      <c r="G25" s="5"/>
      <c r="H25" s="6"/>
    </row>
    <row r="26" spans="1:8" ht="15.75" thickBot="1" x14ac:dyDescent="0.3">
      <c r="A26" s="4">
        <v>400060</v>
      </c>
      <c r="B26" s="5" t="s">
        <v>32</v>
      </c>
      <c r="C26" s="5" t="s">
        <v>91</v>
      </c>
      <c r="D26" s="5" t="str">
        <f t="shared" si="0"/>
        <v>1100 00</v>
      </c>
      <c r="E26" s="5" t="s">
        <v>138</v>
      </c>
      <c r="F26" s="5"/>
      <c r="G26" s="5"/>
      <c r="H26" s="6"/>
    </row>
    <row r="27" spans="1:8" ht="15.75" thickBot="1" x14ac:dyDescent="0.3">
      <c r="A27" s="4">
        <v>400064</v>
      </c>
      <c r="B27" s="5">
        <v>44000004</v>
      </c>
      <c r="C27" s="5" t="s">
        <v>92</v>
      </c>
      <c r="D27" s="5" t="str">
        <f t="shared" si="0"/>
        <v>0100 01</v>
      </c>
      <c r="E27" s="5" t="s">
        <v>117</v>
      </c>
      <c r="F27" s="5"/>
      <c r="G27" s="5"/>
      <c r="H27" s="6"/>
    </row>
    <row r="28" spans="1:8" ht="15.75" thickBot="1" x14ac:dyDescent="0.3">
      <c r="A28" s="4">
        <v>400068</v>
      </c>
      <c r="B28" s="5">
        <v>44000007</v>
      </c>
      <c r="C28" s="5" t="s">
        <v>93</v>
      </c>
      <c r="D28" s="5" t="str">
        <f t="shared" si="0"/>
        <v>0100 01</v>
      </c>
      <c r="E28" s="5" t="s">
        <v>117</v>
      </c>
      <c r="F28" s="5"/>
      <c r="G28" s="5"/>
      <c r="H28" s="6"/>
    </row>
    <row r="29" spans="1:8" ht="15.75" thickBot="1" x14ac:dyDescent="0.3">
      <c r="A29" s="4" t="s">
        <v>33</v>
      </c>
      <c r="B29" s="5" t="s">
        <v>34</v>
      </c>
      <c r="C29" s="5" t="s">
        <v>94</v>
      </c>
      <c r="D29" s="5" t="str">
        <f t="shared" si="0"/>
        <v>0011 00</v>
      </c>
      <c r="E29" s="5" t="s">
        <v>139</v>
      </c>
      <c r="F29" s="5"/>
      <c r="G29" s="5"/>
      <c r="H29" s="6"/>
    </row>
    <row r="30" spans="1:8" ht="15.75" thickBot="1" x14ac:dyDescent="0.3">
      <c r="A30" s="4">
        <v>400070</v>
      </c>
      <c r="B30" s="5" t="s">
        <v>35</v>
      </c>
      <c r="C30" s="5" t="s">
        <v>95</v>
      </c>
      <c r="D30" s="5" t="str">
        <f t="shared" si="0"/>
        <v>0001 00</v>
      </c>
      <c r="E30" s="5" t="s">
        <v>140</v>
      </c>
      <c r="F30" s="5" t="str">
        <f t="shared" si="1"/>
        <v>1110 0110 0100 1011</v>
      </c>
      <c r="G30" s="5"/>
      <c r="H30" s="6"/>
    </row>
    <row r="31" spans="1:8" ht="15.75" thickBot="1" x14ac:dyDescent="0.3">
      <c r="A31" s="4">
        <v>400074</v>
      </c>
      <c r="B31" s="5" t="s">
        <v>36</v>
      </c>
      <c r="C31" s="5" t="s">
        <v>96</v>
      </c>
      <c r="D31" s="5" t="str">
        <f t="shared" si="0"/>
        <v>0010 01</v>
      </c>
      <c r="E31" s="5" t="s">
        <v>141</v>
      </c>
      <c r="F31" s="5"/>
      <c r="G31" s="5"/>
      <c r="H31" s="6"/>
    </row>
    <row r="32" spans="1:8" ht="15.75" thickBot="1" x14ac:dyDescent="0.3">
      <c r="A32" s="4">
        <v>400078</v>
      </c>
      <c r="B32" s="5" t="s">
        <v>37</v>
      </c>
      <c r="C32" s="5" t="s">
        <v>97</v>
      </c>
      <c r="D32" s="5" t="str">
        <f t="shared" si="0"/>
        <v>1110 10</v>
      </c>
      <c r="E32" s="5" t="s">
        <v>142</v>
      </c>
      <c r="F32" s="5"/>
      <c r="G32" s="5"/>
      <c r="H32" s="6"/>
    </row>
    <row r="33" spans="1:8" ht="15.75" thickBot="1" x14ac:dyDescent="0.3">
      <c r="A33" s="4" t="s">
        <v>38</v>
      </c>
      <c r="B33" s="5" t="s">
        <v>39</v>
      </c>
      <c r="C33" s="5" t="s">
        <v>98</v>
      </c>
      <c r="D33" s="5" t="str">
        <f t="shared" si="0"/>
        <v>0000 11</v>
      </c>
      <c r="E33" s="5" t="s">
        <v>143</v>
      </c>
      <c r="F33" s="5"/>
      <c r="G33" s="5" t="str">
        <f>RIGHT(C33,32)</f>
        <v>11 0110 0011 0111 0101 0101 0011</v>
      </c>
      <c r="H33" s="6"/>
    </row>
    <row r="34" spans="1:8" ht="15.75" thickBot="1" x14ac:dyDescent="0.3">
      <c r="A34" s="4">
        <v>400080</v>
      </c>
      <c r="B34" s="5">
        <v>44000554</v>
      </c>
      <c r="C34" s="5" t="s">
        <v>99</v>
      </c>
      <c r="D34" s="5" t="str">
        <f t="shared" si="0"/>
        <v>0100 01</v>
      </c>
      <c r="E34" s="5" t="s">
        <v>141</v>
      </c>
      <c r="F34" s="5"/>
      <c r="G34" s="5"/>
      <c r="H34" s="6"/>
    </row>
    <row r="35" spans="1:8" ht="15.75" thickBot="1" x14ac:dyDescent="0.3">
      <c r="A35" s="4">
        <v>400084</v>
      </c>
      <c r="B35" s="5" t="s">
        <v>40</v>
      </c>
      <c r="C35" s="5" t="s">
        <v>100</v>
      </c>
      <c r="D35" s="5" t="str">
        <f t="shared" si="0"/>
        <v>1101 10</v>
      </c>
      <c r="E35" s="5" t="s">
        <v>144</v>
      </c>
      <c r="F35" s="5"/>
      <c r="G35" s="5"/>
      <c r="H35" s="6"/>
    </row>
    <row r="36" spans="1:8" ht="15.75" thickBot="1" x14ac:dyDescent="0.3">
      <c r="A36" s="4">
        <v>400088</v>
      </c>
      <c r="B36" s="5" t="s">
        <v>41</v>
      </c>
      <c r="C36" s="5" t="s">
        <v>101</v>
      </c>
      <c r="D36" s="5" t="str">
        <f t="shared" si="0"/>
        <v>0000 00</v>
      </c>
      <c r="E36" s="5" t="s">
        <v>117</v>
      </c>
      <c r="F36" s="5"/>
      <c r="G36" s="5"/>
      <c r="H36" s="6"/>
    </row>
    <row r="37" spans="1:8" ht="15.75" thickBot="1" x14ac:dyDescent="0.3">
      <c r="A37" s="4" t="s">
        <v>42</v>
      </c>
      <c r="B37" s="5">
        <v>8</v>
      </c>
      <c r="C37" s="5" t="s">
        <v>102</v>
      </c>
      <c r="D37" s="5" t="str">
        <f t="shared" si="0"/>
        <v>0000 00</v>
      </c>
      <c r="E37" s="5" t="s">
        <v>117</v>
      </c>
      <c r="F37" s="5"/>
      <c r="G37" s="5"/>
      <c r="H37" s="6"/>
    </row>
    <row r="38" spans="1:8" ht="15.75" thickBot="1" x14ac:dyDescent="0.3">
      <c r="A38" s="4">
        <v>400090</v>
      </c>
      <c r="B38" s="5" t="s">
        <v>43</v>
      </c>
      <c r="C38" s="5" t="s">
        <v>103</v>
      </c>
      <c r="D38" s="5" t="str">
        <f t="shared" si="0"/>
        <v>0010 00</v>
      </c>
      <c r="E38" s="5" t="s">
        <v>145</v>
      </c>
      <c r="F38" s="5"/>
      <c r="G38" s="5"/>
      <c r="H38" s="6"/>
    </row>
    <row r="39" spans="1:8" ht="15.75" thickBot="1" x14ac:dyDescent="0.3">
      <c r="A39" s="4">
        <v>400094</v>
      </c>
      <c r="B39" s="5" t="s">
        <v>44</v>
      </c>
      <c r="C39" s="5" t="s">
        <v>104</v>
      </c>
      <c r="D39" s="5" t="str">
        <f t="shared" si="0"/>
        <v>0011 01</v>
      </c>
      <c r="E39" s="5" t="s">
        <v>146</v>
      </c>
      <c r="F39" s="5"/>
      <c r="G39" s="5"/>
      <c r="H39" s="6"/>
    </row>
    <row r="40" spans="1:8" ht="15.75" thickBot="1" x14ac:dyDescent="0.3">
      <c r="A40" s="4">
        <v>400098</v>
      </c>
      <c r="B40" s="5" t="s">
        <v>45</v>
      </c>
      <c r="C40" s="5" t="s">
        <v>105</v>
      </c>
      <c r="D40" s="5" t="str">
        <f t="shared" si="0"/>
        <v>1101 01</v>
      </c>
      <c r="E40" s="5" t="s">
        <v>147</v>
      </c>
      <c r="F40" s="5"/>
      <c r="G40" s="5"/>
      <c r="H40" s="6"/>
    </row>
    <row r="41" spans="1:8" ht="15.75" thickBot="1" x14ac:dyDescent="0.3">
      <c r="A41" s="4" t="s">
        <v>46</v>
      </c>
      <c r="B41" s="5" t="s">
        <v>47</v>
      </c>
      <c r="C41" s="5" t="s">
        <v>106</v>
      </c>
      <c r="D41" s="5" t="str">
        <f t="shared" si="0"/>
        <v>1000 01</v>
      </c>
      <c r="E41" s="5" t="s">
        <v>148</v>
      </c>
      <c r="F41" s="5"/>
      <c r="G41" s="5"/>
      <c r="H41" s="6"/>
    </row>
    <row r="42" spans="1:8" ht="15.75" thickBot="1" x14ac:dyDescent="0.3">
      <c r="A42" s="4" t="s">
        <v>48</v>
      </c>
      <c r="B42" s="5" t="s">
        <v>49</v>
      </c>
      <c r="C42" s="5" t="s">
        <v>107</v>
      </c>
      <c r="D42" s="5" t="str">
        <f t="shared" si="0"/>
        <v>1001 00</v>
      </c>
      <c r="E42" s="5" t="s">
        <v>149</v>
      </c>
      <c r="F42" s="5"/>
      <c r="G42" s="5"/>
      <c r="H42" s="6"/>
    </row>
    <row r="43" spans="1:8" ht="15.75" thickBot="1" x14ac:dyDescent="0.3">
      <c r="A43" s="4" t="s">
        <v>50</v>
      </c>
      <c r="B43" s="5" t="s">
        <v>51</v>
      </c>
      <c r="C43" s="5" t="s">
        <v>108</v>
      </c>
      <c r="D43" s="5" t="str">
        <f t="shared" si="0"/>
        <v>1001 10</v>
      </c>
      <c r="E43" s="5" t="s">
        <v>150</v>
      </c>
      <c r="F43" s="5"/>
      <c r="G43" s="5"/>
      <c r="H43" s="6"/>
    </row>
    <row r="44" spans="1:8" ht="15.75" thickBot="1" x14ac:dyDescent="0.3">
      <c r="A44" s="4" t="s">
        <v>52</v>
      </c>
      <c r="B44" s="5" t="s">
        <v>53</v>
      </c>
      <c r="C44" s="5" t="s">
        <v>109</v>
      </c>
      <c r="D44" s="5" t="str">
        <f t="shared" si="0"/>
        <v>1100 11</v>
      </c>
      <c r="E44" s="5" t="s">
        <v>151</v>
      </c>
      <c r="F44" s="5"/>
      <c r="G44" s="5"/>
      <c r="H44" s="6"/>
    </row>
    <row r="45" spans="1:8" ht="15.75" thickBot="1" x14ac:dyDescent="0.3">
      <c r="A45" s="4" t="s">
        <v>54</v>
      </c>
      <c r="B45" s="5" t="s">
        <v>55</v>
      </c>
      <c r="C45" s="5" t="s">
        <v>110</v>
      </c>
      <c r="D45" s="5" t="str">
        <f t="shared" si="0"/>
        <v>1111 10</v>
      </c>
      <c r="E45" s="5" t="s">
        <v>152</v>
      </c>
      <c r="F45" s="5"/>
      <c r="G45" s="5"/>
      <c r="H45" s="6"/>
    </row>
    <row r="46" spans="1:8" ht="15.75" thickBot="1" x14ac:dyDescent="0.3">
      <c r="A46" s="4" t="s">
        <v>56</v>
      </c>
      <c r="B46" s="5" t="s">
        <v>57</v>
      </c>
      <c r="C46" s="5" t="s">
        <v>111</v>
      </c>
      <c r="D46" s="5" t="str">
        <f t="shared" si="0"/>
        <v>1010 11</v>
      </c>
      <c r="E46" s="5" t="s">
        <v>153</v>
      </c>
      <c r="F46" s="5"/>
      <c r="G46" s="5"/>
      <c r="H46" s="6"/>
    </row>
    <row r="47" spans="1:8" ht="15.75" thickBot="1" x14ac:dyDescent="0.3">
      <c r="A47" s="4" t="s">
        <v>58</v>
      </c>
      <c r="B47" s="5">
        <v>14337793</v>
      </c>
      <c r="C47" s="5" t="s">
        <v>112</v>
      </c>
      <c r="D47" s="5" t="str">
        <f t="shared" si="0"/>
        <v>0001 01</v>
      </c>
      <c r="E47" s="5" t="s">
        <v>154</v>
      </c>
      <c r="F47" s="5" t="str">
        <f t="shared" si="1"/>
        <v>0111 0111 1001 0011</v>
      </c>
      <c r="G47" s="5"/>
      <c r="H47" s="6"/>
    </row>
    <row r="48" spans="1:8" ht="15.75" thickBot="1" x14ac:dyDescent="0.3">
      <c r="A48" s="4" t="s">
        <v>59</v>
      </c>
      <c r="B48" s="5" t="s">
        <v>60</v>
      </c>
      <c r="C48" s="5" t="s">
        <v>113</v>
      </c>
      <c r="D48" s="5" t="str">
        <f t="shared" si="0"/>
        <v>0001 10</v>
      </c>
      <c r="E48" s="5" t="s">
        <v>155</v>
      </c>
      <c r="F48" s="5" t="str">
        <f t="shared" si="1"/>
        <v>1010 0000 1011 1111</v>
      </c>
      <c r="G48" s="5"/>
      <c r="H48" s="6"/>
    </row>
    <row r="49" spans="1:8" ht="15.75" thickBot="1" x14ac:dyDescent="0.3">
      <c r="A49" s="4" t="s">
        <v>61</v>
      </c>
      <c r="B49" s="7" t="s">
        <v>62</v>
      </c>
      <c r="C49" s="7" t="s">
        <v>114</v>
      </c>
      <c r="D49" s="5" t="str">
        <f t="shared" si="0"/>
        <v>0000 10</v>
      </c>
      <c r="E49" s="7" t="s">
        <v>156</v>
      </c>
      <c r="F49" s="5"/>
      <c r="G49" s="5" t="str">
        <f>RIGHT(C49,32)</f>
        <v>00 0010 1001 1110 0100 0011 0010</v>
      </c>
      <c r="H49" s="6"/>
    </row>
    <row r="50" spans="1:8" ht="15.75" thickBot="1" x14ac:dyDescent="0.3">
      <c r="A50" s="4" t="s">
        <v>63</v>
      </c>
      <c r="B50" s="5">
        <v>24</v>
      </c>
      <c r="C50" s="5" t="s">
        <v>115</v>
      </c>
      <c r="D50" s="5" t="str">
        <f t="shared" si="0"/>
        <v>0000 00</v>
      </c>
      <c r="E50" s="5" t="s">
        <v>117</v>
      </c>
      <c r="F50" s="5"/>
      <c r="G50" s="5"/>
      <c r="H50" s="6"/>
    </row>
    <row r="51" spans="1:8" ht="15.75" thickBot="1" x14ac:dyDescent="0.3">
      <c r="A51" s="4" t="s">
        <v>64</v>
      </c>
      <c r="B51" s="5" t="s">
        <v>65</v>
      </c>
      <c r="C51" s="5" t="s">
        <v>116</v>
      </c>
      <c r="D51" s="5" t="str">
        <f t="shared" si="0"/>
        <v>1111 01</v>
      </c>
      <c r="E51" s="5" t="s">
        <v>157</v>
      </c>
      <c r="F51" s="5"/>
      <c r="G51" s="5"/>
      <c r="H51" s="6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Texas at Dallas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Lundin, Alexander Michael</dc:creator>
  <cp:lastModifiedBy>Lundin, Alexander Michael</cp:lastModifiedBy>
  <dcterms:created xsi:type="dcterms:W3CDTF">2016-10-12T22:22:30Z</dcterms:created>
  <dcterms:modified xsi:type="dcterms:W3CDTF">2016-10-13T01:48:19Z</dcterms:modified>
</cp:coreProperties>
</file>