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ject Management Plan" sheetId="1" r:id="rId3"/>
    <sheet state="visible" name="Requirements Specification" sheetId="2" r:id="rId4"/>
    <sheet state="visible" name="Architecture Documentation" sheetId="3" r:id="rId5"/>
    <sheet state="visible" name="Detailed Design Documentation" sheetId="4" r:id="rId6"/>
  </sheets>
  <definedNames/>
  <calcPr/>
</workbook>
</file>

<file path=xl/sharedStrings.xml><?xml version="1.0" encoding="utf-8"?>
<sst xmlns="http://schemas.openxmlformats.org/spreadsheetml/2006/main" count="64" uniqueCount="33">
  <si>
    <t>add 1 hr</t>
  </si>
  <si>
    <t>doc review b4 meeting</t>
  </si>
  <si>
    <t>AS and AL add 1.3</t>
  </si>
  <si>
    <t>Weekly</t>
  </si>
  <si>
    <t>On site</t>
  </si>
  <si>
    <t>AS, AB, JG, JS add 2</t>
  </si>
  <si>
    <t>Virtual</t>
  </si>
  <si>
    <t>Alliance add 1 or 2</t>
  </si>
  <si>
    <t>AL, TN add 1</t>
  </si>
  <si>
    <t>Project Management Plan Workload Distribution</t>
  </si>
  <si>
    <t>Anthony Spencer (Group Leader)</t>
  </si>
  <si>
    <t>?</t>
  </si>
  <si>
    <t>Alexander Baselice</t>
  </si>
  <si>
    <t>Alexander Lundin</t>
  </si>
  <si>
    <t>Jairo Galarza</t>
  </si>
  <si>
    <t>Joseph Samonte</t>
  </si>
  <si>
    <t>Tony Nhan</t>
  </si>
  <si>
    <t>All 1.5 hr</t>
  </si>
  <si>
    <t>All 1.75 hr</t>
  </si>
  <si>
    <t>Team</t>
  </si>
  <si>
    <t>All add 2</t>
  </si>
  <si>
    <t>JS add 1 hr</t>
  </si>
  <si>
    <t>meeting</t>
  </si>
  <si>
    <t>in person</t>
  </si>
  <si>
    <t>missing AB</t>
  </si>
  <si>
    <t>new building</t>
  </si>
  <si>
    <t>Architecture Documentation Workload Distribution</t>
  </si>
  <si>
    <t>Requirements Specification Workload Distribution</t>
  </si>
  <si>
    <t>add</t>
  </si>
  <si>
    <t>AS, AL 2</t>
  </si>
  <si>
    <t>In person</t>
  </si>
  <si>
    <t>JG, TN 1.5</t>
  </si>
  <si>
    <t>Detailed Design Documentation Workload Distribution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</si>
</sst>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color rgb="FF00FF00"/>
    </font>
    <font>
      <sz val="11.0"/>
      <color rgb="FF00FF00"/>
      <name val="Calibri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0" numFmtId="14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1" fillId="0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0" numFmtId="14" xfId="0" applyAlignment="1" applyFont="1" applyNumberFormat="1">
      <alignment horizontal="center" readingOrder="0"/>
    </xf>
    <xf borderId="0" fillId="0" fontId="3" numFmtId="14" xfId="0" applyAlignment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Project Management Plan Workload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'Project Management Plan'!$D$4:$D$10</c:f>
            </c:strRef>
          </c:cat>
          <c:val>
            <c:numRef>
              <c:f>'Project Management Plan'!$K$4:$K$10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Requirements Specification Workload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'Requirements Specification'!$D$4:$D$10</c:f>
            </c:strRef>
          </c:cat>
          <c:val>
            <c:numRef>
              <c:f>'Requirements Specification'!$S$4:$S$10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Architecture Documentation Workload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'Architecture Documentation'!$A$4:$A$10</c:f>
            </c:strRef>
          </c:cat>
          <c:val>
            <c:numRef>
              <c:f>'Architecture Documentation'!$Q$4:$Q$10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Detailed Design Documentation Workload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3366CC"/>
              </a:solidFill>
            </c:spPr>
          </c:dPt>
          <c:dPt>
            <c:idx val="1"/>
            <c:spPr>
              <a:solidFill>
                <a:srgbClr val="DC3912"/>
              </a:solidFill>
            </c:spPr>
          </c:dPt>
          <c:dPt>
            <c:idx val="2"/>
            <c:spPr>
              <a:solidFill>
                <a:srgbClr val="FF9900"/>
              </a:solidFill>
            </c:spPr>
          </c:dPt>
          <c:dPt>
            <c:idx val="3"/>
            <c:spPr>
              <a:solidFill>
                <a:srgbClr val="109618"/>
              </a:solidFill>
            </c:spPr>
          </c:dPt>
          <c:dPt>
            <c:idx val="4"/>
            <c:spPr>
              <a:solidFill>
                <a:srgbClr val="990099"/>
              </a:solidFill>
            </c:spPr>
          </c:dPt>
          <c:dPt>
            <c:idx val="5"/>
            <c:spPr>
              <a:solidFill>
                <a:srgbClr val="0099C6"/>
              </a:solidFill>
            </c:spPr>
          </c:dPt>
          <c:dPt>
            <c:idx val="6"/>
            <c:spPr>
              <a:solidFill>
                <a:srgbClr val="DD447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'Detailed Design Documentation'!$A$4:$A$10</c:f>
            </c:strRef>
          </c:cat>
          <c:val>
            <c:numRef>
              <c:f>'Detailed Design Documentation'!$Q$4:$Q$10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342900</xdr:colOff>
      <xdr:row>11</xdr:row>
      <xdr:rowOff>171450</xdr:rowOff>
    </xdr:from>
    <xdr:ext cx="72485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1200150</xdr:colOff>
      <xdr:row>13</xdr:row>
      <xdr:rowOff>161925</xdr:rowOff>
    </xdr:from>
    <xdr:ext cx="702945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1200150</xdr:colOff>
      <xdr:row>13</xdr:row>
      <xdr:rowOff>161925</xdr:rowOff>
    </xdr:from>
    <xdr:ext cx="70294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1200150</xdr:colOff>
      <xdr:row>13</xdr:row>
      <xdr:rowOff>161925</xdr:rowOff>
    </xdr:from>
    <xdr:ext cx="702945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14"/>
    <col customWidth="1" min="5" max="7" width="11.29"/>
    <col customWidth="1" min="8" max="8" width="21.29"/>
    <col customWidth="1" min="9" max="9" width="19.86"/>
    <col customWidth="1" min="10" max="10" width="8.71"/>
    <col customWidth="1" min="11" max="11" width="41.57"/>
    <col customWidth="1" min="12" max="25" width="8.71"/>
  </cols>
  <sheetData>
    <row r="1">
      <c r="F1" s="2" t="s">
        <v>0</v>
      </c>
      <c r="H1" s="3" t="s">
        <v>1</v>
      </c>
      <c r="I1" s="3" t="s">
        <v>2</v>
      </c>
    </row>
    <row r="2">
      <c r="D2" s="4"/>
      <c r="E2" s="4"/>
      <c r="F2" s="5" t="s">
        <v>3</v>
      </c>
      <c r="G2" s="4"/>
      <c r="H2" s="6" t="s">
        <v>4</v>
      </c>
      <c r="I2" s="2" t="s">
        <v>5</v>
      </c>
      <c r="K2" s="1"/>
    </row>
    <row r="3">
      <c r="D3" s="4"/>
      <c r="E3" s="4"/>
      <c r="F3" s="5" t="s">
        <v>6</v>
      </c>
      <c r="G3" s="4"/>
      <c r="H3" s="7" t="s">
        <v>7</v>
      </c>
      <c r="I3" s="2" t="s">
        <v>8</v>
      </c>
      <c r="K3" s="1"/>
    </row>
    <row r="4">
      <c r="D4" s="4"/>
      <c r="E4" s="8">
        <v>43494.0</v>
      </c>
      <c r="F4" s="8">
        <v>43495.0</v>
      </c>
      <c r="G4" s="8">
        <v>43496.0</v>
      </c>
      <c r="H4" s="8">
        <v>43497.0</v>
      </c>
      <c r="J4" s="8"/>
      <c r="K4" s="5" t="s">
        <v>9</v>
      </c>
    </row>
    <row r="5">
      <c r="D5" s="9" t="s">
        <v>10</v>
      </c>
      <c r="E5" s="4" t="s">
        <v>11</v>
      </c>
      <c r="F5" s="7">
        <v>2.5</v>
      </c>
      <c r="G5" s="4">
        <v>2.5</v>
      </c>
      <c r="H5" s="10">
        <v>3.5</v>
      </c>
      <c r="K5" s="1">
        <f t="shared" ref="K5:K10" si="1">SUM(E5:H5)</f>
        <v>8.5</v>
      </c>
    </row>
    <row r="6">
      <c r="D6" s="9" t="s">
        <v>12</v>
      </c>
      <c r="E6" s="4"/>
      <c r="F6" s="6"/>
      <c r="G6" s="4">
        <v>1.5</v>
      </c>
      <c r="H6" s="7">
        <v>3.0</v>
      </c>
      <c r="K6" s="1">
        <f t="shared" si="1"/>
        <v>4.5</v>
      </c>
    </row>
    <row r="7">
      <c r="D7" s="11" t="s">
        <v>13</v>
      </c>
      <c r="E7" s="4">
        <v>2.5</v>
      </c>
      <c r="F7" s="7">
        <v>1.0</v>
      </c>
      <c r="G7" s="4">
        <v>1.0</v>
      </c>
      <c r="H7" s="10">
        <v>2.5</v>
      </c>
      <c r="K7" s="1">
        <f t="shared" si="1"/>
        <v>7</v>
      </c>
    </row>
    <row r="8">
      <c r="D8" s="9" t="s">
        <v>14</v>
      </c>
      <c r="E8" s="4"/>
      <c r="F8" s="7">
        <v>1.0</v>
      </c>
      <c r="G8" s="4">
        <v>2.0</v>
      </c>
      <c r="H8" s="7">
        <v>2.0</v>
      </c>
      <c r="K8" s="1">
        <f t="shared" si="1"/>
        <v>5</v>
      </c>
    </row>
    <row r="9">
      <c r="D9" s="9" t="s">
        <v>15</v>
      </c>
      <c r="E9" s="4">
        <v>1.0</v>
      </c>
      <c r="F9" s="6"/>
      <c r="G9" s="4"/>
      <c r="H9" s="7">
        <v>2.0</v>
      </c>
      <c r="K9" s="1">
        <f t="shared" si="1"/>
        <v>3</v>
      </c>
    </row>
    <row r="10">
      <c r="D10" s="9" t="s">
        <v>16</v>
      </c>
      <c r="E10" s="4"/>
      <c r="F10" s="7">
        <v>1.0</v>
      </c>
      <c r="G10" s="4">
        <v>3.0</v>
      </c>
      <c r="H10" s="7">
        <v>1.0</v>
      </c>
      <c r="K10" s="1">
        <f t="shared" si="1"/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32.14"/>
    <col customWidth="1" min="5" max="16" width="11.29"/>
    <col customWidth="1" min="17" max="18" width="8.71"/>
    <col customWidth="1" min="19" max="19" width="43.71"/>
    <col customWidth="1" min="20" max="26" width="8.71"/>
  </cols>
  <sheetData>
    <row r="1">
      <c r="D1" s="1"/>
      <c r="E1" s="1"/>
      <c r="F1" s="2" t="s">
        <v>0</v>
      </c>
      <c r="G1" s="1"/>
      <c r="H1" s="1"/>
      <c r="I1" s="1"/>
      <c r="J1" s="1"/>
      <c r="K1" s="1"/>
      <c r="L1" s="1"/>
      <c r="M1" s="12"/>
      <c r="N1" s="1"/>
      <c r="O1" s="1"/>
      <c r="P1" s="2" t="s">
        <v>19</v>
      </c>
      <c r="Q1" s="2" t="s">
        <v>20</v>
      </c>
      <c r="R1" s="1"/>
      <c r="S1" s="1"/>
    </row>
    <row r="2">
      <c r="D2" s="4"/>
      <c r="E2" s="4"/>
      <c r="F2" s="5" t="s">
        <v>3</v>
      </c>
      <c r="G2" s="4"/>
      <c r="H2" s="4"/>
      <c r="I2" s="1"/>
      <c r="J2" s="1"/>
      <c r="K2" s="1"/>
      <c r="L2" s="1"/>
      <c r="M2" s="12"/>
      <c r="N2" s="1"/>
      <c r="O2" s="1"/>
      <c r="P2" s="2" t="s">
        <v>22</v>
      </c>
      <c r="Q2" s="1"/>
      <c r="R2" s="1"/>
      <c r="S2" s="1"/>
    </row>
    <row r="3">
      <c r="D3" s="4"/>
      <c r="E3" s="4"/>
      <c r="F3" s="5" t="s">
        <v>6</v>
      </c>
      <c r="G3" s="4"/>
      <c r="H3" s="4"/>
      <c r="I3" s="1"/>
      <c r="J3" s="1"/>
      <c r="K3" s="1"/>
      <c r="L3" s="1"/>
      <c r="M3" s="12"/>
      <c r="N3" s="1"/>
      <c r="O3" s="1"/>
      <c r="P3" s="2" t="s">
        <v>25</v>
      </c>
      <c r="Q3" s="1"/>
      <c r="R3" s="1"/>
      <c r="S3" s="1"/>
    </row>
    <row r="4">
      <c r="D4" s="4"/>
      <c r="E4" s="13">
        <v>43500.0</v>
      </c>
      <c r="F4" s="13">
        <v>43501.0</v>
      </c>
      <c r="G4" s="13">
        <v>43502.0</v>
      </c>
      <c r="H4" s="13">
        <v>43503.0</v>
      </c>
      <c r="I4" s="13">
        <v>43504.0</v>
      </c>
      <c r="J4" s="13">
        <v>43505.0</v>
      </c>
      <c r="K4" s="13">
        <v>43506.0</v>
      </c>
      <c r="L4" s="13">
        <v>43507.0</v>
      </c>
      <c r="M4" s="13">
        <v>43508.0</v>
      </c>
      <c r="N4" s="13">
        <v>43509.0</v>
      </c>
      <c r="O4" s="13">
        <v>43510.0</v>
      </c>
      <c r="P4" s="14">
        <v>43511.0</v>
      </c>
      <c r="Q4" s="1"/>
      <c r="R4" s="1"/>
      <c r="S4" s="5" t="s">
        <v>27</v>
      </c>
    </row>
    <row r="5">
      <c r="D5" s="9" t="s">
        <v>10</v>
      </c>
      <c r="E5" s="4"/>
      <c r="F5" s="7">
        <v>1.0</v>
      </c>
      <c r="G5" s="4"/>
      <c r="H5" s="4"/>
      <c r="I5" s="1"/>
      <c r="J5" s="1"/>
      <c r="K5" s="1"/>
      <c r="L5" s="1"/>
      <c r="M5" s="1"/>
      <c r="N5" s="1"/>
      <c r="O5" s="1"/>
      <c r="P5" s="2">
        <v>2.0</v>
      </c>
      <c r="Q5" s="1"/>
      <c r="R5" s="1"/>
      <c r="S5" s="1">
        <f t="shared" ref="S5:S10" si="1">SUM(E5:P5)</f>
        <v>3</v>
      </c>
    </row>
    <row r="6">
      <c r="D6" s="9" t="s">
        <v>12</v>
      </c>
      <c r="E6" s="4"/>
      <c r="F6" s="7">
        <v>1.0</v>
      </c>
      <c r="G6" s="4"/>
      <c r="H6" s="4"/>
      <c r="I6" s="1"/>
      <c r="J6" s="1"/>
      <c r="K6" s="1"/>
      <c r="L6" s="1"/>
      <c r="M6" s="1"/>
      <c r="N6" s="1"/>
      <c r="O6" s="1"/>
      <c r="P6" s="2">
        <v>2.0</v>
      </c>
      <c r="Q6" s="1"/>
      <c r="R6" s="1"/>
      <c r="S6" s="1">
        <f t="shared" si="1"/>
        <v>3</v>
      </c>
    </row>
    <row r="7">
      <c r="D7" s="11" t="s">
        <v>13</v>
      </c>
      <c r="E7" s="5">
        <v>1.6</v>
      </c>
      <c r="F7" s="7">
        <v>1.2</v>
      </c>
      <c r="G7" s="4">
        <v>1.0</v>
      </c>
      <c r="H7" s="4">
        <v>1.5</v>
      </c>
      <c r="I7" s="12">
        <v>0.5</v>
      </c>
      <c r="J7" s="12">
        <v>1.4</v>
      </c>
      <c r="K7" s="1"/>
      <c r="L7" s="1"/>
      <c r="M7" s="12">
        <v>0.5</v>
      </c>
      <c r="N7" s="1"/>
      <c r="O7" s="1"/>
      <c r="P7" s="2">
        <v>2.0</v>
      </c>
      <c r="Q7" s="1"/>
      <c r="R7" s="1"/>
      <c r="S7" s="1">
        <f t="shared" si="1"/>
        <v>9.7</v>
      </c>
    </row>
    <row r="8">
      <c r="D8" s="9" t="s">
        <v>14</v>
      </c>
      <c r="E8" s="4"/>
      <c r="F8" s="7">
        <v>1.0</v>
      </c>
      <c r="G8" s="4"/>
      <c r="H8" s="4"/>
      <c r="I8" s="1"/>
      <c r="J8" s="1"/>
      <c r="K8" s="1"/>
      <c r="L8" s="1"/>
      <c r="M8" s="1"/>
      <c r="N8" s="1"/>
      <c r="O8" s="1"/>
      <c r="P8" s="2">
        <v>2.0</v>
      </c>
      <c r="Q8" s="1"/>
      <c r="R8" s="1"/>
      <c r="S8" s="1">
        <f t="shared" si="1"/>
        <v>3</v>
      </c>
    </row>
    <row r="9">
      <c r="D9" s="9" t="s">
        <v>15</v>
      </c>
      <c r="E9" s="4"/>
      <c r="F9" s="7">
        <v>1.0</v>
      </c>
      <c r="G9" s="4"/>
      <c r="H9" s="4">
        <v>1.0</v>
      </c>
      <c r="I9" s="1"/>
      <c r="J9" s="1"/>
      <c r="K9" s="12">
        <v>1.0</v>
      </c>
      <c r="L9" s="12">
        <v>1.0</v>
      </c>
      <c r="M9" s="1"/>
      <c r="N9" s="1"/>
      <c r="O9" s="1"/>
      <c r="P9" s="2">
        <v>2.0</v>
      </c>
      <c r="Q9" s="1"/>
      <c r="R9" s="1"/>
      <c r="S9" s="1">
        <f t="shared" si="1"/>
        <v>6</v>
      </c>
    </row>
    <row r="10">
      <c r="D10" s="9" t="s">
        <v>16</v>
      </c>
      <c r="E10" s="4"/>
      <c r="F10" s="7">
        <v>1.0</v>
      </c>
      <c r="G10" s="4"/>
      <c r="H10" s="4"/>
      <c r="I10" s="12">
        <v>1.0</v>
      </c>
      <c r="J10" s="1"/>
      <c r="K10" s="1"/>
      <c r="L10" s="1"/>
      <c r="M10" s="1"/>
      <c r="N10" s="1"/>
      <c r="O10" s="1"/>
      <c r="P10" s="2">
        <v>2.0</v>
      </c>
      <c r="Q10" s="1"/>
      <c r="R10" s="1"/>
      <c r="S10" s="1">
        <f t="shared" si="1"/>
        <v>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16" width="10.0"/>
    <col customWidth="1" min="17" max="17" width="44.43"/>
    <col customWidth="1" min="18" max="27" width="10.0"/>
    <col customWidth="1" min="28" max="28" width="36.71"/>
  </cols>
  <sheetData>
    <row r="1">
      <c r="A1" s="1"/>
      <c r="B1" s="1"/>
      <c r="C1" s="1"/>
      <c r="D1" s="1"/>
      <c r="E1" s="2" t="s">
        <v>0</v>
      </c>
      <c r="F1" s="1"/>
      <c r="G1" s="1"/>
      <c r="H1" s="2"/>
      <c r="I1" s="2" t="s">
        <v>17</v>
      </c>
      <c r="J1" s="1"/>
      <c r="K1" s="1"/>
      <c r="L1" s="2" t="s">
        <v>18</v>
      </c>
      <c r="M1" s="12"/>
      <c r="N1" s="1"/>
      <c r="O1" s="1"/>
      <c r="AA1" s="1"/>
      <c r="AB1" s="1"/>
    </row>
    <row r="2">
      <c r="A2" s="4"/>
      <c r="B2" s="4"/>
      <c r="C2" s="4"/>
      <c r="D2" s="4"/>
      <c r="E2" s="5" t="s">
        <v>3</v>
      </c>
      <c r="F2" s="1"/>
      <c r="G2" s="1"/>
      <c r="H2" s="2" t="s">
        <v>3</v>
      </c>
      <c r="I2" s="2" t="s">
        <v>21</v>
      </c>
      <c r="J2" s="1"/>
      <c r="K2" s="2"/>
      <c r="L2" s="2" t="s">
        <v>3</v>
      </c>
      <c r="M2" s="12"/>
      <c r="N2" s="1"/>
      <c r="O2" s="1"/>
      <c r="AA2" s="1"/>
      <c r="AB2" s="1"/>
    </row>
    <row r="3">
      <c r="A3" s="4"/>
      <c r="B3" s="4"/>
      <c r="C3" s="4"/>
      <c r="D3" s="4"/>
      <c r="E3" s="5" t="s">
        <v>6</v>
      </c>
      <c r="F3" s="1"/>
      <c r="G3" s="1"/>
      <c r="H3" s="2" t="s">
        <v>23</v>
      </c>
      <c r="I3" s="2" t="s">
        <v>24</v>
      </c>
      <c r="J3" s="1"/>
      <c r="K3" s="2"/>
      <c r="L3" s="2" t="s">
        <v>23</v>
      </c>
      <c r="M3" s="12"/>
      <c r="N3" s="1"/>
      <c r="O3" s="1"/>
      <c r="AA3" s="1"/>
      <c r="AB3" s="1"/>
    </row>
    <row r="4">
      <c r="A4" s="4"/>
      <c r="B4" s="13">
        <v>43512.0</v>
      </c>
      <c r="C4" s="13">
        <v>43513.0</v>
      </c>
      <c r="D4" s="13">
        <v>43514.0</v>
      </c>
      <c r="E4" s="13">
        <v>43515.0</v>
      </c>
      <c r="F4" s="13">
        <v>43516.0</v>
      </c>
      <c r="G4" s="13">
        <v>43517.0</v>
      </c>
      <c r="H4" s="13">
        <v>43518.0</v>
      </c>
      <c r="I4" s="13">
        <v>43519.0</v>
      </c>
      <c r="J4" s="13">
        <v>43520.0</v>
      </c>
      <c r="K4" s="13">
        <v>43521.0</v>
      </c>
      <c r="L4" s="13">
        <v>43522.0</v>
      </c>
      <c r="M4" s="13">
        <v>43523.0</v>
      </c>
      <c r="N4" s="13">
        <v>43524.0</v>
      </c>
      <c r="O4" s="13">
        <v>43525.0</v>
      </c>
      <c r="P4" s="13"/>
      <c r="Q4" s="5" t="s">
        <v>26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10</v>
      </c>
      <c r="B5" s="4"/>
      <c r="C5" s="4"/>
      <c r="D5" s="4"/>
      <c r="E5" s="7">
        <v>2.0</v>
      </c>
      <c r="F5" s="1"/>
      <c r="G5" s="1"/>
      <c r="H5" s="2">
        <v>1.5</v>
      </c>
      <c r="I5" s="1"/>
      <c r="J5" s="1"/>
      <c r="K5" s="1"/>
      <c r="L5" s="2">
        <v>1.75</v>
      </c>
      <c r="M5" s="12">
        <v>1.75</v>
      </c>
      <c r="N5" s="12">
        <v>1.75</v>
      </c>
      <c r="O5" s="12">
        <v>1.25</v>
      </c>
      <c r="Q5" s="1">
        <f t="shared" ref="Q5:Q10" si="1">SUM(B5:O5)</f>
        <v>10</v>
      </c>
      <c r="AA5" s="1"/>
    </row>
    <row r="6">
      <c r="A6" s="9" t="s">
        <v>12</v>
      </c>
      <c r="B6" s="4"/>
      <c r="C6" s="4"/>
      <c r="D6" s="5"/>
      <c r="E6" s="7">
        <v>1.0</v>
      </c>
      <c r="F6" s="1"/>
      <c r="G6" s="1"/>
      <c r="H6" s="1"/>
      <c r="I6" s="1"/>
      <c r="J6" s="1"/>
      <c r="K6" s="1"/>
      <c r="L6" s="2">
        <v>1.75</v>
      </c>
      <c r="M6" s="12"/>
      <c r="N6" s="12">
        <v>0.5</v>
      </c>
      <c r="O6" s="12">
        <v>0.5</v>
      </c>
      <c r="Q6" s="1">
        <f t="shared" si="1"/>
        <v>3.75</v>
      </c>
      <c r="AA6" s="1"/>
    </row>
    <row r="7">
      <c r="A7" s="11" t="s">
        <v>13</v>
      </c>
      <c r="B7" s="5">
        <v>0.5</v>
      </c>
      <c r="C7" s="5"/>
      <c r="D7" s="5">
        <v>1.5</v>
      </c>
      <c r="E7" s="7">
        <v>1.0</v>
      </c>
      <c r="F7" s="12"/>
      <c r="G7" s="12"/>
      <c r="H7" s="2">
        <v>2.0</v>
      </c>
      <c r="I7" s="12">
        <v>3.5</v>
      </c>
      <c r="J7" s="12">
        <v>0.666</v>
      </c>
      <c r="K7" s="1"/>
      <c r="L7" s="2">
        <v>1.75</v>
      </c>
      <c r="M7" s="12">
        <v>2.0</v>
      </c>
      <c r="N7" s="1"/>
      <c r="O7" s="12">
        <v>1.0</v>
      </c>
      <c r="Q7" s="1">
        <f t="shared" si="1"/>
        <v>13.916</v>
      </c>
      <c r="AA7" s="1"/>
    </row>
    <row r="8">
      <c r="A8" s="9" t="s">
        <v>14</v>
      </c>
      <c r="B8" s="4"/>
      <c r="C8" s="4"/>
      <c r="D8" s="4"/>
      <c r="E8" s="7">
        <v>1.0</v>
      </c>
      <c r="F8" s="1"/>
      <c r="G8" s="1"/>
      <c r="H8" s="2">
        <v>1.5</v>
      </c>
      <c r="I8" s="1"/>
      <c r="J8" s="1"/>
      <c r="K8" s="1"/>
      <c r="L8" s="2">
        <v>1.75</v>
      </c>
      <c r="M8" s="12"/>
      <c r="N8" s="12">
        <v>1.0</v>
      </c>
      <c r="O8" s="12">
        <v>0.15</v>
      </c>
      <c r="Q8" s="1">
        <f t="shared" si="1"/>
        <v>5.4</v>
      </c>
      <c r="AA8" s="1"/>
    </row>
    <row r="9">
      <c r="A9" s="9" t="s">
        <v>15</v>
      </c>
      <c r="B9" s="4"/>
      <c r="C9" s="4"/>
      <c r="D9" s="4"/>
      <c r="E9" s="7">
        <v>1.0</v>
      </c>
      <c r="F9" s="1"/>
      <c r="G9" s="1"/>
      <c r="H9" s="2">
        <v>1.0</v>
      </c>
      <c r="I9" s="12"/>
      <c r="J9" s="1"/>
      <c r="K9" s="1"/>
      <c r="L9" s="2">
        <v>2.25</v>
      </c>
      <c r="M9" s="12"/>
      <c r="N9" s="1"/>
      <c r="O9" s="1"/>
      <c r="Q9" s="1">
        <f t="shared" si="1"/>
        <v>4.25</v>
      </c>
      <c r="AA9" s="1"/>
    </row>
    <row r="10">
      <c r="A10" s="9" t="s">
        <v>16</v>
      </c>
      <c r="B10" s="4"/>
      <c r="C10" s="4"/>
      <c r="D10" s="4"/>
      <c r="E10" s="4"/>
      <c r="F10" s="12"/>
      <c r="G10" s="1"/>
      <c r="H10" s="2">
        <v>1.0</v>
      </c>
      <c r="I10" s="1"/>
      <c r="J10" s="1"/>
      <c r="K10" s="1"/>
      <c r="L10" s="2">
        <v>1.75</v>
      </c>
      <c r="M10" s="12">
        <v>2.0</v>
      </c>
      <c r="N10" s="12">
        <v>2.5</v>
      </c>
      <c r="O10" s="1"/>
      <c r="Q10" s="1">
        <f t="shared" si="1"/>
        <v>7.25</v>
      </c>
      <c r="AA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14"/>
    <col customWidth="1" min="2" max="16" width="10.0"/>
    <col customWidth="1" min="17" max="17" width="48.29"/>
    <col customWidth="1" min="18" max="27" width="10.0"/>
    <col customWidth="1" min="28" max="28" width="36.71"/>
  </cols>
  <sheetData>
    <row r="1">
      <c r="A1" s="1"/>
      <c r="B1" s="1"/>
      <c r="C1" s="1"/>
      <c r="D1" s="1"/>
      <c r="E1" s="2" t="s">
        <v>0</v>
      </c>
      <c r="F1" s="1"/>
      <c r="G1" s="1"/>
      <c r="H1" s="2"/>
      <c r="I1" s="2" t="s">
        <v>28</v>
      </c>
      <c r="J1" s="1"/>
      <c r="K1" s="1"/>
      <c r="L1" s="2"/>
      <c r="M1" s="12"/>
      <c r="N1" s="1"/>
      <c r="O1" s="1"/>
      <c r="AA1" s="1"/>
      <c r="AB1" s="1"/>
    </row>
    <row r="2">
      <c r="A2" s="4"/>
      <c r="B2" s="4"/>
      <c r="C2" s="4"/>
      <c r="D2" s="4"/>
      <c r="E2" s="5" t="s">
        <v>3</v>
      </c>
      <c r="F2" s="1"/>
      <c r="G2" s="1"/>
      <c r="H2" s="5" t="s">
        <v>3</v>
      </c>
      <c r="I2" s="2" t="s">
        <v>29</v>
      </c>
      <c r="J2" s="1"/>
      <c r="K2" s="2"/>
      <c r="L2" s="2"/>
      <c r="M2" s="12"/>
      <c r="N2" s="1"/>
      <c r="O2" s="1"/>
      <c r="AA2" s="1"/>
      <c r="AB2" s="1"/>
    </row>
    <row r="3">
      <c r="A3" s="4"/>
      <c r="B3" s="4"/>
      <c r="C3" s="4"/>
      <c r="D3" s="4"/>
      <c r="E3" s="5" t="s">
        <v>6</v>
      </c>
      <c r="F3" s="1"/>
      <c r="G3" s="1"/>
      <c r="H3" s="5" t="s">
        <v>30</v>
      </c>
      <c r="I3" s="2" t="s">
        <v>31</v>
      </c>
      <c r="J3" s="1"/>
      <c r="K3" s="2"/>
      <c r="L3" s="2"/>
      <c r="M3" s="12"/>
      <c r="N3" s="1"/>
      <c r="O3" s="1"/>
      <c r="AA3" s="1"/>
      <c r="AB3" s="1"/>
    </row>
    <row r="4">
      <c r="A4" s="4"/>
      <c r="B4" s="13">
        <v>43526.0</v>
      </c>
      <c r="C4" s="13">
        <v>43527.0</v>
      </c>
      <c r="D4" s="13">
        <v>43528.0</v>
      </c>
      <c r="E4" s="13">
        <v>43529.0</v>
      </c>
      <c r="F4" s="13">
        <v>43530.0</v>
      </c>
      <c r="G4" s="13">
        <v>43531.0</v>
      </c>
      <c r="H4" s="13">
        <v>43532.0</v>
      </c>
      <c r="I4" s="13">
        <v>43533.0</v>
      </c>
      <c r="J4" s="13">
        <v>43534.0</v>
      </c>
      <c r="K4" s="13">
        <v>43535.0</v>
      </c>
      <c r="L4" s="13">
        <v>43536.0</v>
      </c>
      <c r="M4" s="13">
        <v>43537.0</v>
      </c>
      <c r="N4" s="13">
        <v>43538.0</v>
      </c>
      <c r="O4" s="13">
        <v>43539.0</v>
      </c>
      <c r="P4" s="13"/>
      <c r="Q4" s="5" t="s">
        <v>32</v>
      </c>
      <c r="R4" s="13"/>
      <c r="S4" s="13"/>
      <c r="T4" s="13"/>
      <c r="U4" s="13"/>
      <c r="V4" s="13"/>
      <c r="W4" s="13"/>
      <c r="X4" s="13"/>
      <c r="Y4" s="13"/>
      <c r="Z4" s="13"/>
      <c r="AA4" s="13"/>
    </row>
    <row r="5">
      <c r="A5" s="9" t="s">
        <v>10</v>
      </c>
      <c r="B5" s="4"/>
      <c r="C5" s="5"/>
      <c r="D5" s="4"/>
      <c r="E5" s="7">
        <v>1.0</v>
      </c>
      <c r="F5" s="1"/>
      <c r="G5" s="1"/>
      <c r="H5" s="2">
        <v>2.0</v>
      </c>
      <c r="I5" s="1"/>
      <c r="J5" s="1"/>
      <c r="K5" s="1"/>
      <c r="L5" s="2"/>
      <c r="M5" s="12"/>
      <c r="N5" s="12"/>
      <c r="O5" s="12"/>
      <c r="Q5" s="1">
        <f t="shared" ref="Q5:Q10" si="1">SUM(B5:O5)</f>
        <v>3</v>
      </c>
      <c r="AA5" s="1"/>
    </row>
    <row r="6">
      <c r="A6" s="9" t="s">
        <v>12</v>
      </c>
      <c r="B6" s="4"/>
      <c r="C6" s="5"/>
      <c r="D6" s="5"/>
      <c r="E6" s="7">
        <v>1.0</v>
      </c>
      <c r="F6" s="1"/>
      <c r="G6" s="1"/>
      <c r="H6" s="1"/>
      <c r="I6" s="1"/>
      <c r="J6" s="1"/>
      <c r="K6" s="1"/>
      <c r="L6" s="2"/>
      <c r="M6" s="12"/>
      <c r="N6" s="12"/>
      <c r="O6" s="12"/>
      <c r="Q6" s="1">
        <f t="shared" si="1"/>
        <v>1</v>
      </c>
      <c r="AA6" s="1"/>
    </row>
    <row r="7">
      <c r="A7" s="11" t="s">
        <v>13</v>
      </c>
      <c r="B7" s="5"/>
      <c r="C7" s="5"/>
      <c r="D7" s="5">
        <v>0.75</v>
      </c>
      <c r="E7" s="7">
        <v>1.75</v>
      </c>
      <c r="F7" s="12"/>
      <c r="G7" s="12">
        <v>0.62</v>
      </c>
      <c r="H7" s="2">
        <v>2.0</v>
      </c>
      <c r="I7" s="12"/>
      <c r="J7" s="12"/>
      <c r="K7" s="1"/>
      <c r="L7" s="2"/>
      <c r="M7" s="12"/>
      <c r="N7" s="1"/>
      <c r="O7" s="12"/>
      <c r="Q7" s="1">
        <f t="shared" si="1"/>
        <v>5.12</v>
      </c>
      <c r="AA7" s="1"/>
    </row>
    <row r="8">
      <c r="A8" s="9" t="s">
        <v>14</v>
      </c>
      <c r="B8" s="4"/>
      <c r="C8" s="5"/>
      <c r="D8" s="4"/>
      <c r="E8" s="7">
        <v>1.0</v>
      </c>
      <c r="F8" s="1"/>
      <c r="G8" s="1"/>
      <c r="H8" s="2">
        <v>1.75</v>
      </c>
      <c r="I8" s="1"/>
      <c r="J8" s="1"/>
      <c r="K8" s="1"/>
      <c r="L8" s="2"/>
      <c r="M8" s="12"/>
      <c r="N8" s="12"/>
      <c r="O8" s="12"/>
      <c r="Q8" s="1">
        <f t="shared" si="1"/>
        <v>2.75</v>
      </c>
      <c r="AA8" s="1"/>
    </row>
    <row r="9">
      <c r="A9" s="9" t="s">
        <v>15</v>
      </c>
      <c r="B9" s="4"/>
      <c r="C9" s="5"/>
      <c r="D9" s="4"/>
      <c r="E9" s="7">
        <v>1.0</v>
      </c>
      <c r="F9" s="1"/>
      <c r="G9" s="1"/>
      <c r="H9" s="2"/>
      <c r="I9" s="12"/>
      <c r="J9" s="1"/>
      <c r="K9" s="1"/>
      <c r="L9" s="2"/>
      <c r="M9" s="12"/>
      <c r="N9" s="1"/>
      <c r="O9" s="1"/>
      <c r="Q9" s="1">
        <f t="shared" si="1"/>
        <v>1</v>
      </c>
      <c r="AA9" s="1"/>
    </row>
    <row r="10">
      <c r="A10" s="9" t="s">
        <v>16</v>
      </c>
      <c r="B10" s="4"/>
      <c r="C10" s="5"/>
      <c r="D10" s="4"/>
      <c r="E10" s="7">
        <v>1.0</v>
      </c>
      <c r="F10" s="12"/>
      <c r="G10" s="1"/>
      <c r="H10" s="2">
        <v>1.75</v>
      </c>
      <c r="I10" s="1"/>
      <c r="J10" s="1"/>
      <c r="K10" s="1"/>
      <c r="L10" s="2"/>
      <c r="M10" s="12"/>
      <c r="N10" s="12"/>
      <c r="O10" s="12"/>
      <c r="Q10" s="1">
        <f t="shared" si="1"/>
        <v>2.75</v>
      </c>
      <c r="AA10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