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l\OneDrive\Desktop\ECE445\MPPT-ECE445\"/>
    </mc:Choice>
  </mc:AlternateContent>
  <xr:revisionPtr revIDLastSave="0" documentId="13_ncr:1_{592DF852-29F0-4DF1-95F5-2B329BC1864C}" xr6:coauthVersionLast="47" xr6:coauthVersionMax="47" xr10:uidLastSave="{00000000-0000-0000-0000-000000000000}"/>
  <bookViews>
    <workbookView xWindow="-98" yWindow="-98" windowWidth="20715" windowHeight="13276" xr2:uid="{E127271C-D06F-4C6F-A674-8022F063787F}"/>
  </bookViews>
  <sheets>
    <sheet name="Test" sheetId="2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15" i="2"/>
</calcChain>
</file>

<file path=xl/sharedStrings.xml><?xml version="1.0" encoding="utf-8"?>
<sst xmlns="http://schemas.openxmlformats.org/spreadsheetml/2006/main" count="13" uniqueCount="12">
  <si>
    <t xml:space="preserve">Transfer Function </t>
  </si>
  <si>
    <t>Vout</t>
  </si>
  <si>
    <t>Vadc</t>
  </si>
  <si>
    <t>Battery Side</t>
  </si>
  <si>
    <t>Solar Side</t>
  </si>
  <si>
    <t>Vin</t>
  </si>
  <si>
    <t>Iadc</t>
  </si>
  <si>
    <t>Iin</t>
  </si>
  <si>
    <t>Solar ADC Input</t>
  </si>
  <si>
    <t>Battery ADC Input</t>
  </si>
  <si>
    <t>Solar Measurement</t>
  </si>
  <si>
    <t>Battery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</si>
</sst>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V ADC Transfer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Calculations!$D$3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Calculations!$C$4:$C$9</c:f>
              <c:numCache>
                <c:formatCode>General</c:formatCode>
                <c:ptCount val="6"/>
                <c:pt idx="0" formatCode="0.0000">
                  <c:v>1.6140000000000001</c:v>
                </c:pt>
                <c:pt idx="1">
                  <c:v>1.6196999999999999</c:v>
                </c:pt>
                <c:pt idx="2">
                  <c:v>1.6252</c:v>
                </c:pt>
                <c:pt idx="3" formatCode="0.0000">
                  <c:v>1.63</c:v>
                </c:pt>
                <c:pt idx="4">
                  <c:v>1.6345000000000001</c:v>
                </c:pt>
                <c:pt idx="5">
                  <c:v>1.6386000000000001</c:v>
                </c:pt>
              </c:numCache>
            </c:numRef>
          </c:xVal>
          <c:yVal>
            <c:numRef>
              <c:f>Calculations!$D$4:$D$9</c:f>
              <c:numCache>
                <c:formatCode>General</c:formatCode>
                <c:ptCount val="6"/>
                <c:pt idx="0">
                  <c:v>24.44</c:v>
                </c:pt>
                <c:pt idx="1">
                  <c:v>25.14</c:v>
                </c:pt>
                <c:pt idx="2">
                  <c:v>25.82</c:v>
                </c:pt>
                <c:pt idx="3">
                  <c:v>26.45</c:v>
                </c:pt>
                <c:pt idx="4">
                  <c:v>27.02</c:v>
                </c:pt>
                <c:pt idx="5">
                  <c:v>27.53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7-4FF1-A845-A4DCBDFD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88671"/>
        <c:axId val="335990111"/>
      </c:scatterChart>
      <c:valAx>
        <c:axId val="33598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90111"/>
        <c:crosses val="autoZero"/>
        <c:crossBetween val="midCat"/>
      </c:valAx>
      <c:valAx>
        <c:axId val="3359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8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V ADC Transfer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Calculations!$D$21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430883639545057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Calculations!$C$22:$C$25</c:f>
              <c:numCache>
                <c:formatCode>General</c:formatCode>
                <c:ptCount val="4"/>
                <c:pt idx="0" formatCode="0.0000">
                  <c:v>1.5448999999999999</c:v>
                </c:pt>
                <c:pt idx="1">
                  <c:v>1.5545</c:v>
                </c:pt>
                <c:pt idx="2">
                  <c:v>1.5633999999999999</c:v>
                </c:pt>
                <c:pt idx="3" formatCode="0.0000">
                  <c:v>1.5740000000000001</c:v>
                </c:pt>
              </c:numCache>
            </c:numRef>
          </c:xVal>
          <c:yVal>
            <c:numRef>
              <c:f>Calculations!$D$22:$D$25</c:f>
              <c:numCache>
                <c:formatCode>General</c:formatCode>
                <c:ptCount val="4"/>
                <c:pt idx="0">
                  <c:v>10.004</c:v>
                </c:pt>
                <c:pt idx="1">
                  <c:v>11.003</c:v>
                </c:pt>
                <c:pt idx="2">
                  <c:v>12.002000000000001</c:v>
                </c:pt>
                <c:pt idx="3">
                  <c:v>13.000999999999999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4-4DFF-B816-E7E7282B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44799"/>
        <c:axId val="572347679"/>
      </c:scatterChart>
      <c:valAx>
        <c:axId val="57234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47679"/>
        <c:crosses val="autoZero"/>
        <c:crossBetween val="midCat"/>
      </c:valAx>
      <c:valAx>
        <c:axId val="5723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4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16669</xdr:colOff>
      <xdr:row>2</xdr:row>
      <xdr:rowOff>7144</xdr:rowOff>
    </xdr:from>
    <xdr:to>
      <xdr:col>12</xdr:col>
      <xdr:colOff>54769</xdr:colOff>
      <xdr:row>17</xdr:row>
      <xdr:rowOff>35719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CF890-3ED1-49DC-8874-2DB3AE741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</xdr:colOff>
      <xdr:row>18</xdr:row>
      <xdr:rowOff>78581</xdr:rowOff>
    </xdr:from>
    <xdr:to>
      <xdr:col>12</xdr:col>
      <xdr:colOff>40481</xdr:colOff>
      <xdr:row>33</xdr:row>
      <xdr:rowOff>107156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E89D2-A1E7-2471-273D-43A15DB94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D4F1-B37D-4E7E-ADD1-71EF3306FC6B}">
  <dimension ref="B2:G17"/>
  <sheetViews>
    <sheetView tabSelected="1" zoomScale="151" workbookViewId="0">
      <selection activeCell="H11" sqref="H11"/>
    </sheetView>
  </sheetViews>
  <sheetFormatPr defaultRowHeight="14.25" x14ac:dyDescent="0.45"/>
  <sheetData>
    <row r="2" spans="2:7" ht="14.65" thickBot="1" x14ac:dyDescent="0.5"/>
    <row r="3" spans="2:7" x14ac:dyDescent="0.45">
      <c r="B3" s="3" t="s">
        <v>8</v>
      </c>
      <c r="C3" s="4"/>
      <c r="D3" s="4"/>
      <c r="E3" s="15" t="s">
        <v>10</v>
      </c>
      <c r="F3" s="15"/>
      <c r="G3" s="16"/>
    </row>
    <row r="4" spans="2:7" x14ac:dyDescent="0.45">
      <c r="B4" s="5"/>
      <c r="C4" s="6"/>
      <c r="D4" s="6"/>
      <c r="E4" s="17"/>
      <c r="F4" s="17"/>
      <c r="G4" s="18"/>
    </row>
    <row r="5" spans="2:7" x14ac:dyDescent="0.45">
      <c r="B5" s="5"/>
      <c r="C5" s="6"/>
      <c r="D5" s="6"/>
      <c r="E5" s="17"/>
      <c r="F5" s="17"/>
      <c r="G5" s="18"/>
    </row>
    <row r="6" spans="2:7" x14ac:dyDescent="0.45">
      <c r="B6" s="7">
        <v>1.5633999999999999</v>
      </c>
      <c r="C6" s="8"/>
      <c r="D6" s="8"/>
      <c r="E6" s="19">
        <f>(103.73*B6) - 150.23</f>
        <v>11.941482000000008</v>
      </c>
      <c r="F6" s="19"/>
      <c r="G6" s="20"/>
    </row>
    <row r="7" spans="2:7" x14ac:dyDescent="0.45">
      <c r="B7" s="7"/>
      <c r="C7" s="8"/>
      <c r="D7" s="8"/>
      <c r="E7" s="19"/>
      <c r="F7" s="19"/>
      <c r="G7" s="20"/>
    </row>
    <row r="8" spans="2:7" ht="14.65" thickBot="1" x14ac:dyDescent="0.5">
      <c r="B8" s="9"/>
      <c r="C8" s="10"/>
      <c r="D8" s="10"/>
      <c r="E8" s="21"/>
      <c r="F8" s="21"/>
      <c r="G8" s="22"/>
    </row>
    <row r="11" spans="2:7" ht="14.65" thickBot="1" x14ac:dyDescent="0.5"/>
    <row r="12" spans="2:7" x14ac:dyDescent="0.45">
      <c r="B12" s="24" t="s">
        <v>9</v>
      </c>
      <c r="C12" s="25"/>
      <c r="D12" s="25"/>
      <c r="E12" s="11" t="s">
        <v>11</v>
      </c>
      <c r="F12" s="11"/>
      <c r="G12" s="12"/>
    </row>
    <row r="13" spans="2:7" x14ac:dyDescent="0.45">
      <c r="B13" s="26"/>
      <c r="C13" s="23"/>
      <c r="D13" s="23"/>
      <c r="E13" s="13"/>
      <c r="F13" s="13"/>
      <c r="G13" s="14"/>
    </row>
    <row r="14" spans="2:7" x14ac:dyDescent="0.45">
      <c r="B14" s="26"/>
      <c r="C14" s="23"/>
      <c r="D14" s="23"/>
      <c r="E14" s="13"/>
      <c r="F14" s="13"/>
      <c r="G14" s="14"/>
    </row>
    <row r="15" spans="2:7" x14ac:dyDescent="0.45">
      <c r="B15" s="31">
        <v>1.6140000000000001</v>
      </c>
      <c r="C15" s="32"/>
      <c r="D15" s="32"/>
      <c r="E15" s="27">
        <f>(126.09*B15) - 179.08</f>
        <v>24.429259999999999</v>
      </c>
      <c r="F15" s="27"/>
      <c r="G15" s="28"/>
    </row>
    <row r="16" spans="2:7" x14ac:dyDescent="0.45">
      <c r="B16" s="31"/>
      <c r="C16" s="32"/>
      <c r="D16" s="32"/>
      <c r="E16" s="27"/>
      <c r="F16" s="27"/>
      <c r="G16" s="28"/>
    </row>
    <row r="17" spans="2:7" ht="14.65" thickBot="1" x14ac:dyDescent="0.5">
      <c r="B17" s="33"/>
      <c r="C17" s="34"/>
      <c r="D17" s="34"/>
      <c r="E17" s="29"/>
      <c r="F17" s="29"/>
      <c r="G17" s="30"/>
    </row>
  </sheetData>
  <mergeCells count="8">
    <mergeCell ref="B15:D17"/>
    <mergeCell ref="E15:G17"/>
    <mergeCell ref="B3:D5"/>
    <mergeCell ref="E3:G5"/>
    <mergeCell ref="B6:D8"/>
    <mergeCell ref="E6:G8"/>
    <mergeCell ref="B12:D14"/>
    <mergeCell ref="E12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9D84-8A5A-4945-A5DA-4697BD9A8F44}">
  <dimension ref="A1:D25"/>
  <sheetViews>
    <sheetView workbookViewId="0">
      <selection activeCell="C24" sqref="C24"/>
    </sheetView>
  </sheetViews>
  <sheetFormatPr defaultRowHeight="14.25" x14ac:dyDescent="0.45"/>
  <sheetData>
    <row r="1" spans="1:4" x14ac:dyDescent="0.45">
      <c r="B1" t="s">
        <v>0</v>
      </c>
    </row>
    <row r="2" spans="1:4" x14ac:dyDescent="0.45">
      <c r="A2" s="2" t="s">
        <v>3</v>
      </c>
      <c r="B2" s="2"/>
    </row>
    <row r="3" spans="1:4" x14ac:dyDescent="0.45">
      <c r="C3" t="s">
        <v>2</v>
      </c>
      <c r="D3" t="s">
        <v>1</v>
      </c>
    </row>
    <row r="4" spans="1:4" x14ac:dyDescent="0.45">
      <c r="C4" s="1">
        <v>1.6140000000000001</v>
      </c>
      <c r="D4">
        <v>24.44</v>
      </c>
    </row>
    <row r="5" spans="1:4" x14ac:dyDescent="0.45">
      <c r="C5">
        <v>1.6196999999999999</v>
      </c>
      <c r="D5">
        <v>25.14</v>
      </c>
    </row>
    <row r="6" spans="1:4" x14ac:dyDescent="0.45">
      <c r="C6">
        <v>1.6252</v>
      </c>
      <c r="D6">
        <v>25.82</v>
      </c>
    </row>
    <row r="7" spans="1:4" x14ac:dyDescent="0.45">
      <c r="C7" s="1">
        <v>1.63</v>
      </c>
      <c r="D7">
        <v>26.45</v>
      </c>
    </row>
    <row r="8" spans="1:4" x14ac:dyDescent="0.45">
      <c r="C8">
        <v>1.6345000000000001</v>
      </c>
      <c r="D8">
        <v>27.02</v>
      </c>
    </row>
    <row r="9" spans="1:4" x14ac:dyDescent="0.45">
      <c r="C9">
        <v>1.6386000000000001</v>
      </c>
      <c r="D9">
        <v>27.53</v>
      </c>
    </row>
    <row r="20" spans="1:4" x14ac:dyDescent="0.45">
      <c r="A20" s="2" t="s">
        <v>4</v>
      </c>
      <c r="B20" s="2"/>
    </row>
    <row r="21" spans="1:4" x14ac:dyDescent="0.45">
      <c r="A21" t="s">
        <v>6</v>
      </c>
      <c r="B21" t="s">
        <v>7</v>
      </c>
      <c r="C21" t="s">
        <v>2</v>
      </c>
      <c r="D21" t="s">
        <v>5</v>
      </c>
    </row>
    <row r="22" spans="1:4" x14ac:dyDescent="0.45">
      <c r="A22">
        <v>1.4206000000000001</v>
      </c>
      <c r="B22">
        <v>0.28310000000000002</v>
      </c>
      <c r="C22" s="1">
        <v>1.5448999999999999</v>
      </c>
      <c r="D22">
        <v>10.004</v>
      </c>
    </row>
    <row r="23" spans="1:4" x14ac:dyDescent="0.45">
      <c r="A23">
        <v>1.4206000000000001</v>
      </c>
      <c r="B23">
        <v>0.32519999999999999</v>
      </c>
      <c r="C23">
        <v>1.5545</v>
      </c>
      <c r="D23">
        <v>11.003</v>
      </c>
    </row>
    <row r="24" spans="1:4" x14ac:dyDescent="0.45">
      <c r="A24">
        <v>1.4206000000000001</v>
      </c>
      <c r="B24">
        <v>0.3528</v>
      </c>
      <c r="C24">
        <v>1.5633999999999999</v>
      </c>
      <c r="D24">
        <v>12.002000000000001</v>
      </c>
    </row>
    <row r="25" spans="1:4" x14ac:dyDescent="0.45">
      <c r="A25">
        <v>1.4206000000000001</v>
      </c>
      <c r="B25">
        <v>0.37030000000000002</v>
      </c>
      <c r="C25" s="1">
        <v>1.5740000000000001</v>
      </c>
      <c r="D25">
        <v>13.000999999999999</v>
      </c>
    </row>
  </sheetData>
  <mergeCells count="2">
    <mergeCell ref="A2:B2"/>
    <mergeCell ref="A20:B2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559042-4f3b-4525-82fa-dfd0f5826b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9BD5F4B214B24087EB8478293137F1" ma:contentTypeVersion="8" ma:contentTypeDescription="Create a new document." ma:contentTypeScope="" ma:versionID="811446d343610cf49eb97ef6f4af7712">
  <xsd:schema xmlns:xsd="http://www.w3.org/2001/XMLSchema" xmlns:xs="http://www.w3.org/2001/XMLSchema" xmlns:p="http://schemas.microsoft.com/office/2006/metadata/properties" xmlns:ns3="d3559042-4f3b-4525-82fa-dfd0f5826bc4" targetNamespace="http://schemas.microsoft.com/office/2006/metadata/properties" ma:root="true" ma:fieldsID="e9bec914628fd7d106391ed92d836f84" ns3:_="">
    <xsd:import namespace="d3559042-4f3b-4525-82fa-dfd0f5826b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59042-4f3b-4525-82fa-dfd0f5826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ACF778-4242-4A36-8000-76CC2FD4ABB0}">
  <ds:schemaRefs>
    <ds:schemaRef ds:uri="http://schemas.openxmlformats.org/package/2006/metadata/core-properties"/>
    <ds:schemaRef ds:uri="http://purl.org/dc/terms/"/>
    <ds:schemaRef ds:uri="d3559042-4f3b-4525-82fa-dfd0f5826bc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7134607-8260-4A3A-BE1B-AF81A57704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F0375F-B8D6-477A-896C-2720F6806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559042-4f3b-4525-82fa-dfd0f5826b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Lymberopoulos, Alex Dimitri</dc:creator>
  <cp:lastModifiedBy>Lymberopoulos, Alex Dimitri</cp:lastModifiedBy>
  <dcterms:created xsi:type="dcterms:W3CDTF">2024-04-02T21:47:55Z</dcterms:created>
  <dcterms:modified xsi:type="dcterms:W3CDTF">2024-04-07T18:20:04Z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0x010100F79BD5F4B214B24087EB8478293137F1</vt:lpwstr>
  </property>
</Properties>
</file>