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ksey.kuznetsov\Downloads\"/>
    </mc:Choice>
  </mc:AlternateContent>
  <xr:revisionPtr revIDLastSave="0" documentId="13_ncr:1_{7E38E187-7971-4AAC-AECF-D248327EB7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9" i="1" s="1"/>
  <c r="E6" i="1" s="1"/>
  <c r="H6" i="1" l="1"/>
  <c r="I6" i="1" s="1"/>
</calcChain>
</file>

<file path=xl/sharedStrings.xml><?xml version="1.0" encoding="utf-8"?>
<sst xmlns="http://schemas.openxmlformats.org/spreadsheetml/2006/main" count="12" uniqueCount="11">
  <si>
    <t>Мост на р.Волга</t>
  </si>
  <si>
    <t>ИТОГО:</t>
  </si>
  <si>
    <t>Фактический расход на 1 п.м., кг.</t>
  </si>
  <si>
    <t>Объекты</t>
  </si>
  <si>
    <r>
      <rPr>
        <b/>
        <sz val="12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Фактический расход глицерина на половину мешьше среднего с учетом использования воды для МТБ (тележки) на дефектосоп "Скаруч" и разбавлением глицерина с водой, лиюо со спиртом (для работ с отрицательной температурой наружнего воздуха) для работы дефектоскопом в ручном режиме. Две канистры глицерина (52кг.) хватает на 2,7 км сварного шва с учетом использовния воды и/или спирта  по срокам на 2 месяца.</t>
    </r>
  </si>
  <si>
    <t>Остаток на 01.01.2023</t>
  </si>
  <si>
    <t>Ведомость приобретения и расхода глицирина на объекте строительстов моста через р.Волга</t>
  </si>
  <si>
    <t>Нормативный расход на 1 п.м., кг.</t>
  </si>
  <si>
    <t>Проконтролированно швов, п.м.</t>
  </si>
  <si>
    <t xml:space="preserve">приобретено  2023г. </t>
  </si>
  <si>
    <t>Остаток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</si>
</sst>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tabSelected="1" zoomScale="130" zoomScaleNormal="130" workbookViewId="0">
      <selection activeCell="I7" sqref="I7"/>
    </sheetView>
  </sheetViews>
  <sheetFormatPr defaultRowHeight="15" x14ac:dyDescent="0.25"/>
  <cols>
    <col min="1" max="2" width="16" customWidth="1"/>
    <col min="3" max="3" width="15.7109375" customWidth="1"/>
    <col min="4" max="4" width="17.7109375" customWidth="1"/>
    <col min="5" max="7" width="16" customWidth="1"/>
    <col min="8" max="8" width="14" customWidth="1"/>
    <col min="9" max="9" width="13.7109375" customWidth="1"/>
  </cols>
  <sheetData>
    <row r="3" spans="1:9" ht="18.75" x14ac:dyDescent="0.3">
      <c r="A3" s="10" t="s">
        <v>6</v>
      </c>
      <c r="B3" s="10"/>
      <c r="C3" s="10"/>
      <c r="D3" s="10"/>
      <c r="E3" s="10"/>
      <c r="F3" s="11"/>
      <c r="G3" s="11"/>
      <c r="H3" s="11"/>
    </row>
    <row r="4" spans="1:9" ht="48" customHeight="1" x14ac:dyDescent="0.25">
      <c r="A4" s="8" t="s">
        <v>3</v>
      </c>
      <c r="B4" s="12" t="s">
        <v>8</v>
      </c>
      <c r="C4" s="13"/>
      <c r="D4" s="9" t="s">
        <v>7</v>
      </c>
      <c r="E4" s="9" t="s">
        <v>2</v>
      </c>
      <c r="F4" s="9" t="s">
        <v>5</v>
      </c>
      <c r="G4" s="9" t="s">
        <v>9</v>
      </c>
      <c r="H4" s="9" t="s">
        <v>10</v>
      </c>
      <c r="I4" s="9" t="s">
        <v>10</v>
      </c>
    </row>
    <row r="5" spans="1:9" ht="18.75" customHeight="1" x14ac:dyDescent="0.25">
      <c r="A5" s="8">
        <v>1</v>
      </c>
      <c r="B5" s="8">
        <v>2</v>
      </c>
      <c r="C5" s="9">
        <v>3</v>
      </c>
      <c r="D5" s="9">
        <v>4</v>
      </c>
      <c r="E5" s="9">
        <v>5</v>
      </c>
      <c r="F5" s="9">
        <v>6</v>
      </c>
      <c r="G5" s="9">
        <v>7</v>
      </c>
      <c r="H5" s="9">
        <v>8</v>
      </c>
      <c r="I5" s="9">
        <v>9</v>
      </c>
    </row>
    <row r="6" spans="1:9" x14ac:dyDescent="0.25">
      <c r="A6" s="7" t="s">
        <v>0</v>
      </c>
      <c r="B6" s="14">
        <v>44927</v>
      </c>
      <c r="C6" s="2">
        <f>165.632+32.26+30.56+46.176+47.076+94.22+188.576+111.02+133.42+133.42+160.52+160.52+160.52+160.52</f>
        <v>1624.4399999999998</v>
      </c>
      <c r="D6" s="2">
        <v>0.1</v>
      </c>
      <c r="E6" s="3">
        <f>C9/48000</f>
        <v>3.3842499999999998E-2</v>
      </c>
      <c r="F6" s="3">
        <v>10</v>
      </c>
      <c r="G6" s="3">
        <v>52</v>
      </c>
      <c r="H6" s="3">
        <f>C6*E6</f>
        <v>54.975110699999988</v>
      </c>
      <c r="I6" s="3">
        <f>G6+F6-H6</f>
        <v>7.0248893000000123</v>
      </c>
    </row>
    <row r="7" spans="1:9" x14ac:dyDescent="0.25">
      <c r="A7" s="7"/>
      <c r="B7" s="14">
        <v>44958</v>
      </c>
      <c r="C7" s="2"/>
      <c r="D7" s="2"/>
      <c r="E7" s="3"/>
      <c r="F7" s="3"/>
      <c r="G7" s="3"/>
      <c r="H7" s="3"/>
      <c r="I7" s="3"/>
    </row>
    <row r="8" spans="1:9" ht="16.5" customHeight="1" x14ac:dyDescent="0.25">
      <c r="A8" s="7"/>
      <c r="B8" s="14">
        <v>44986</v>
      </c>
      <c r="C8" s="2"/>
      <c r="D8" s="2"/>
      <c r="E8" s="3"/>
      <c r="F8" s="3"/>
      <c r="G8" s="3"/>
      <c r="H8" s="3"/>
      <c r="I8" s="3"/>
    </row>
    <row r="9" spans="1:9" x14ac:dyDescent="0.25">
      <c r="A9" s="1" t="s">
        <v>1</v>
      </c>
      <c r="B9" s="1"/>
      <c r="C9" s="2">
        <f>SUM(C6:C8)</f>
        <v>1624.4399999999998</v>
      </c>
      <c r="D9" s="2"/>
      <c r="E9" s="3"/>
      <c r="F9" s="3"/>
      <c r="G9" s="3"/>
      <c r="H9" s="3"/>
      <c r="I9" s="3"/>
    </row>
    <row r="11" spans="1:9" ht="60.6" customHeight="1" x14ac:dyDescent="0.25">
      <c r="A11" s="5" t="s">
        <v>4</v>
      </c>
      <c r="B11" s="5"/>
      <c r="C11" s="6"/>
      <c r="D11" s="6"/>
      <c r="E11" s="6"/>
      <c r="F11" s="4"/>
      <c r="G11" s="4"/>
    </row>
    <row r="12" spans="1:9" x14ac:dyDescent="0.25">
      <c r="A12" s="6"/>
      <c r="B12" s="6"/>
      <c r="C12" s="6"/>
      <c r="D12" s="6"/>
      <c r="E12" s="6"/>
      <c r="F12" s="4"/>
      <c r="G12" s="4"/>
    </row>
    <row r="13" spans="1:9" x14ac:dyDescent="0.25">
      <c r="A13" s="6"/>
      <c r="B13" s="6"/>
      <c r="C13" s="6"/>
      <c r="D13" s="6"/>
      <c r="E13" s="6"/>
      <c r="F13" s="4"/>
      <c r="G13" s="4"/>
    </row>
  </sheetData>
  <mergeCells count="4">
    <mergeCell ref="A3:H3"/>
    <mergeCell ref="B4:C4"/>
    <mergeCell ref="A11:E13"/>
    <mergeCell ref="A6:A8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UZD</dc:creator>
  <cp:lastModifiedBy>Кузнецов Алексей Александрович</cp:lastModifiedBy>
  <dcterms:created xsi:type="dcterms:W3CDTF">2015-06-05T18:19:34Z</dcterms:created>
  <dcterms:modified xsi:type="dcterms:W3CDTF">2023-02-13T10:21:11Z</dcterms:modified>
</cp:coreProperties>
</file>