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\Desktop\comm and bus leuke word opdrachten juuj\buscommit-digitale-marketing\data\"/>
    </mc:Choice>
  </mc:AlternateContent>
  <xr:revisionPtr revIDLastSave="0" documentId="13_ncr:1_{8DBCD0EA-F61F-430A-83A2-707248926D56}" xr6:coauthVersionLast="45" xr6:coauthVersionMax="45" xr10:uidLastSave="{00000000-0000-0000-0000-000000000000}"/>
  <bookViews>
    <workbookView xWindow="-108" yWindow="-108" windowWidth="23256" windowHeight="12576" xr2:uid="{3E68D57D-FA15-4EEE-8D22-66C4D63CFB17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" i="1" l="1"/>
  <c r="M46" i="1"/>
  <c r="D34" i="1"/>
  <c r="D30" i="1"/>
  <c r="K19" i="1"/>
  <c r="D15" i="1"/>
  <c r="D11" i="1"/>
</calcChain>
</file>

<file path=xl/sharedStrings.xml><?xml version="1.0" encoding="utf-8"?>
<sst xmlns="http://schemas.openxmlformats.org/spreadsheetml/2006/main" count="123" uniqueCount="94">
  <si>
    <t>Mailing 1 - Feedback vragen aan populatie</t>
  </si>
  <si>
    <t>In dit blad vind je alle verwerkte data terug van de eerste mailing.</t>
  </si>
  <si>
    <t>Deze mailing was een bevraging van feedback.</t>
  </si>
  <si>
    <t>VERWERKING VRAGEN</t>
  </si>
  <si>
    <t>ALGEMENE DATA VAN DE MAILING</t>
  </si>
  <si>
    <t>Antwoord</t>
  </si>
  <si>
    <t>Aantal</t>
  </si>
  <si>
    <t>aantal</t>
  </si>
  <si>
    <t>aantal ontvangers</t>
  </si>
  <si>
    <t>percentage</t>
  </si>
  <si>
    <t>Totaal</t>
  </si>
  <si>
    <t>3. Moment van meeste opens</t>
  </si>
  <si>
    <t>4. Personenen die het meeste geopend hebben</t>
  </si>
  <si>
    <t>voornaam</t>
  </si>
  <si>
    <t>naam</t>
  </si>
  <si>
    <t>aantal opens</t>
  </si>
  <si>
    <t xml:space="preserve">Alec </t>
  </si>
  <si>
    <t>Meganck</t>
  </si>
  <si>
    <t>Evelien</t>
  </si>
  <si>
    <t>Rutsaert</t>
  </si>
  <si>
    <t>Selina</t>
  </si>
  <si>
    <t>Topke</t>
  </si>
  <si>
    <t>Olivier</t>
  </si>
  <si>
    <t>Parent</t>
  </si>
  <si>
    <t xml:space="preserve">1. Aantal personen die de mail hebben geopend </t>
  </si>
  <si>
    <t>2. Aantal unieke clicks</t>
  </si>
  <si>
    <t>uniek(per persoon)</t>
  </si>
  <si>
    <t xml:space="preserve">1. Totaal aantal keer mail geopend  </t>
  </si>
  <si>
    <t>2. Totaal aantal clicks</t>
  </si>
  <si>
    <t>100% clicks on: https://docs.google.com/forms/d/e/1FAIpQLSfUyZnUsqp601i7i1_ZxafAI8NLz85zGBbfC9SGDi8HHEDvKQ/viewform?usp=sf_link</t>
  </si>
  <si>
    <t>Louis</t>
  </si>
  <si>
    <t>Martens</t>
  </si>
  <si>
    <t>Jaimy</t>
  </si>
  <si>
    <t>Vangyseghem</t>
  </si>
  <si>
    <t>0 points for Gryffindor</t>
  </si>
  <si>
    <t>10 points for Gryffindor ⚡</t>
  </si>
  <si>
    <t>20 points for Gryffindor ⚡⚡</t>
  </si>
  <si>
    <t>30 points for Gryffindor ⚡⚡⚡</t>
  </si>
  <si>
    <t>40 points for Gryffindor ⚡⚡⚡⚡</t>
  </si>
  <si>
    <t>50 points for Gryffindor ⚡⚡⚡⚡⚡</t>
  </si>
  <si>
    <t>0/5 “Nobody asked you Patrice!” – Robin Scherbatsky</t>
  </si>
  <si>
    <t>1/5 "When I get sad, I stop being sad, and be awesome instead. True story.” - Barney Stinson</t>
  </si>
  <si>
    <t>2/5 “The best I can give you is a fake smile and dead eyes.” — Robin Scherbatsky</t>
  </si>
  <si>
    <t>3/5 “Believe it or not, I was not always as awesome as I am today” ― Barney Stinson</t>
  </si>
  <si>
    <t>4/5 “I finally found the one, Marshall. Her name is Bacon.” — Ted Mosby</t>
  </si>
  <si>
    <t>5/5 “It’s going to be legen…wait for it……dary!” ― Barney Stinson</t>
  </si>
  <si>
    <t>5/5 "Seven! seven! SEVEN!!.... 7" -
Monica</t>
  </si>
  <si>
    <t>0/5 "You've been Bamboozeld!</t>
  </si>
  <si>
    <t>1/5 "We were on a break!" - Ross</t>
  </si>
  <si>
    <t>2/5 "Pivot!..PIVOT!!" - Ross</t>
  </si>
  <si>
    <t>3/5 "Smelly cat.. smelly cat!" - Phoebe</t>
  </si>
  <si>
    <t>4/5 "How you doin'..?" - Joey</t>
  </si>
  <si>
    <t>Vraag 1.a: Heeft u nog opmerking of suggesties voor onze style tile?</t>
  </si>
  <si>
    <t>Vraag 1: Style tile:</t>
  </si>
  <si>
    <t>Positieve antwoorden</t>
  </si>
  <si>
    <t>Negatieve antwoorden</t>
  </si>
  <si>
    <t>zeer speciaal</t>
  </si>
  <si>
    <t>Goed bezig!</t>
  </si>
  <si>
    <t>Leuke huisstijl.</t>
  </si>
  <si>
    <t>Ik zou kleur minder prominent gebruiken</t>
  </si>
  <si>
    <t>Ander logo gebruiken.</t>
  </si>
  <si>
    <t>Ziet er zalig uit, kleuren passen bij elkaar!</t>
  </si>
  <si>
    <t>Meer kleurtinten gebruiken</t>
  </si>
  <si>
    <t>Goed</t>
  </si>
  <si>
    <t>Ik ben iets minder fan van de button opmaak</t>
  </si>
  <si>
    <t>Vraag 2.a: Heeft u nog opmerking of suggesties voor onze sitemap?</t>
  </si>
  <si>
    <t>ziet er zeer goed uit!</t>
  </si>
  <si>
    <t>nice</t>
  </si>
  <si>
    <t>alles duidelijk.</t>
  </si>
  <si>
    <t>Er ontbreekt volgens mij nog een korte beschrijving van de inhoud van de hoofdpagina's (0.0, 1.0, 2.0,...)</t>
  </si>
  <si>
    <t>Echte titel gebruiken voor case 1, case 2, Nieuws 1, Nieuws 2, Student a, Student b</t>
  </si>
  <si>
    <t>Just use black and white, not red.</t>
  </si>
  <si>
    <t>Cool</t>
  </si>
  <si>
    <t>Vraag 3.a: Heeft u nog opmerking of suggesties voor onze wireframe?</t>
  </si>
  <si>
    <t>Vraag 3: Wireframe:</t>
  </si>
  <si>
    <t>Vraag 2: Sitemap:</t>
  </si>
  <si>
    <t>ziet er goed uit</t>
  </si>
  <si>
    <t>Let op met je titels te onderlijnen. Ik kreeg dit steeds al opmerking in ux/ui dat dit dan teveel op een link zou lijken. Voor de rest ziet dat er goed uit!</t>
  </si>
  <si>
    <t>Geniaal formulier</t>
  </si>
  <si>
    <t>Overzichtelijk structuur!</t>
  </si>
  <si>
    <t>iets meer gebruik van grijstinten om aan te doen waar de website iets donkerder of lichter is</t>
  </si>
  <si>
    <t>de knop voor bedrijven misschien beter veranderen naar iets anders en bij werkplekleren zetten</t>
  </si>
  <si>
    <t>Titels mogen groter op wireframes.</t>
  </si>
  <si>
    <t>Volgens mij past dit font minder in dit plaatje, indien je het gebruikt, wees er zeker consistent genoeg mee</t>
  </si>
  <si>
    <t>Tof opgesteld</t>
  </si>
  <si>
    <t>simpel maar duidelijk</t>
  </si>
  <si>
    <t>3. Personenen die het meeste geopend hebben</t>
  </si>
  <si>
    <t>CONCLUSIE:</t>
  </si>
  <si>
    <t>Werking met Mailchimp was zeer vlot. Het heeft niet lang geduurt om het te verzenden.</t>
  </si>
  <si>
    <t>Antwoorden op het formulier: Grotendeels positieve antwoorden. Veel negatieve antwoorden hebben te maken met kleur of gaan over iets waar er een animatie of bepaalde functie aantoegevoegd wordt.</t>
  </si>
  <si>
    <t xml:space="preserve"> </t>
  </si>
  <si>
    <t xml:space="preserve">      </t>
  </si>
  <si>
    <t>Mailing 2 - Feedback vragen aan populatie</t>
  </si>
  <si>
    <t>ntb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</si>
</sst>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0"/>
      <name val="Calibri"/>
      <family val="2"/>
      <scheme val="minor"/>
    </font>
    <font>
      <b/>
      <sz val="13"/>
      <color theme="1"/>
      <name val="Calibri (Hoofdtekst)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8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C9-4388-A897-48C53561C9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C9-4388-A897-48C53561C9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DC9-4388-A897-48C53561C9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DC9-4388-A897-48C53561C9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DC9-4388-A897-48C53561C9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DC9-4388-A897-48C53561C9E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Blad1!$J$12:$J$17</c:f>
              <c:strCache>
                <c:ptCount val="6"/>
                <c:pt idx="0">
                  <c:v>0 points for Gryffindor</c:v>
                </c:pt>
                <c:pt idx="1">
                  <c:v>10 points for Gryffindor ⚡</c:v>
                </c:pt>
                <c:pt idx="2">
                  <c:v>20 points for Gryffindor ⚡⚡</c:v>
                </c:pt>
                <c:pt idx="3">
                  <c:v>30 points for Gryffindor ⚡⚡⚡</c:v>
                </c:pt>
                <c:pt idx="4">
                  <c:v>40 points for Gryffindor ⚡⚡⚡⚡</c:v>
                </c:pt>
                <c:pt idx="5">
                  <c:v>50 points for Gryffindor ⚡⚡⚡⚡⚡</c:v>
                </c:pt>
              </c:strCache>
            </c:strRef>
          </c:cat>
          <c:val>
            <c:numRef>
              <c:f>Blad1!$K$12:$K$17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7C-4B57-BF9D-07841C21FE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03-44FE-9B4A-7204133AA4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03-44FE-9B4A-7204133AA4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03-44FE-9B4A-7204133AA4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03-44FE-9B4A-7204133AA4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03-44FE-9B4A-7204133AA4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03-44FE-9B4A-7204133AA4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Blad1!$J$39:$J$44</c:f>
              <c:strCache>
                <c:ptCount val="6"/>
                <c:pt idx="0">
                  <c:v>0/5 “Nobody asked you Patrice!” – Robin Scherbatsky</c:v>
                </c:pt>
                <c:pt idx="1">
                  <c:v>1/5 "When I get sad, I stop being sad, and be awesome instead. True story.” - Barney Stinson</c:v>
                </c:pt>
                <c:pt idx="2">
                  <c:v>2/5 “The best I can give you is a fake smile and dead eyes.” — Robin Scherbatsky</c:v>
                </c:pt>
                <c:pt idx="3">
                  <c:v>3/5 “Believe it or not, I was not always as awesome as I am today” ― Barney Stinson</c:v>
                </c:pt>
                <c:pt idx="4">
                  <c:v>4/5 “I finally found the one, Marshall. Her name is Bacon.” — Ted Mosby</c:v>
                </c:pt>
                <c:pt idx="5">
                  <c:v>5/5 “It’s going to be legen…wait for it……dary!” ― Barney Stinson</c:v>
                </c:pt>
              </c:strCache>
            </c:strRef>
          </c:cat>
          <c:val>
            <c:numRef>
              <c:f>Blad1!$M$39:$M$44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C-4671-8E53-2D1CE1F203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3D-461B-99F5-EF2FB21CD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3D-461B-99F5-EF2FB21CD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3D-461B-99F5-EF2FB21CD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3D-461B-99F5-EF2FB21CDD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3D-461B-99F5-EF2FB21CDD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3D-461B-99F5-EF2FB21CDD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Blad1!$J$62:$J$67</c:f>
              <c:strCache>
                <c:ptCount val="6"/>
                <c:pt idx="0">
                  <c:v>0/5 "You've been Bamboozeld!</c:v>
                </c:pt>
                <c:pt idx="1">
                  <c:v>1/5 "We were on a break!" - Ross</c:v>
                </c:pt>
                <c:pt idx="2">
                  <c:v>2/5 "Pivot!..PIVOT!!" - Ross</c:v>
                </c:pt>
                <c:pt idx="3">
                  <c:v>3/5 "Smelly cat.. smelly cat!" - Phoebe</c:v>
                </c:pt>
                <c:pt idx="4">
                  <c:v>4/5 "How you doin'..?" - Joey</c:v>
                </c:pt>
                <c:pt idx="5">
                  <c:v>5/5 "Seven! seven! SEVEN!!.... 7" -
Monica</c:v>
                </c:pt>
              </c:strCache>
            </c:strRef>
          </c:cat>
          <c:val>
            <c:numRef>
              <c:f>Blad1!$K$62:$K$67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6-4C99-83DB-6E03AACEF0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847165</xdr:colOff>
      <xdr:row>4</xdr:row>
      <xdr:rowOff>147917</xdr:rowOff>
    </xdr:from>
    <xdr:to>
      <xdr:col>18</xdr:col>
      <xdr:colOff>309282</xdr:colOff>
      <xdr:row>19</xdr:row>
      <xdr:rowOff>22412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676F03-7769-4A4B-A2C4-45A805F1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13446</xdr:colOff>
      <xdr:row>24</xdr:row>
      <xdr:rowOff>125506</xdr:rowOff>
    </xdr:from>
    <xdr:to>
      <xdr:col>19</xdr:col>
      <xdr:colOff>327211</xdr:colOff>
      <xdr:row>46</xdr:row>
      <xdr:rowOff>13447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269F236-5E55-4B04-B26F-9D6908C8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838201</xdr:colOff>
      <xdr:row>55</xdr:row>
      <xdr:rowOff>129988</xdr:rowOff>
    </xdr:from>
    <xdr:to>
      <xdr:col>17</xdr:col>
      <xdr:colOff>300318</xdr:colOff>
      <xdr:row>69</xdr:row>
      <xdr:rowOff>174811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F4D46DF0-F7E5-4027-95B9-D2A0B669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9B85-2FD9-435F-9AF3-8CE46D62E99A}">
  <dimension ref="A1:M89"/>
  <sheetViews>
    <sheetView tabSelected="1" topLeftCell="A64" zoomScale="85" zoomScaleNormal="85" workbookViewId="0">
      <selection activeCell="B85" sqref="B85"/>
    </sheetView>
  </sheetViews>
  <sheetFormatPr defaultColWidth="12.44140625" defaultRowHeight="14.4"/>
  <cols>
    <col min="1" max="1" width="21.109375" customWidth="1"/>
    <col min="2" max="2" width="21.44140625" customWidth="1"/>
    <col min="3" max="3" width="9.21875" customWidth="1"/>
    <col min="4" max="4" width="13.5546875" bestFit="1" customWidth="1"/>
    <col min="10" max="10" width="55.33203125" bestFit="1" customWidth="1"/>
    <col min="11" max="11" width="23.6640625" customWidth="1"/>
  </cols>
  <sheetData>
    <row r="1" spans="1:11" ht="25.8">
      <c r="A1" s="6" t="s">
        <v>0</v>
      </c>
      <c r="B1" s="7"/>
      <c r="C1" s="7"/>
      <c r="D1" s="7"/>
      <c r="E1" s="7"/>
      <c r="F1" s="7"/>
      <c r="G1" s="7"/>
      <c r="H1" s="7"/>
    </row>
    <row r="2" spans="1:11" ht="25.8">
      <c r="A2" s="6"/>
      <c r="B2" s="7"/>
      <c r="C2" s="7"/>
      <c r="D2" s="7"/>
      <c r="E2" s="7"/>
      <c r="F2" s="7"/>
      <c r="G2" s="7"/>
      <c r="H2" s="7"/>
    </row>
    <row r="3" spans="1:11" ht="17.399999999999999">
      <c r="A3" s="8" t="s">
        <v>1</v>
      </c>
      <c r="B3" s="8"/>
      <c r="C3" s="8"/>
      <c r="D3" s="8"/>
      <c r="E3" s="8"/>
      <c r="F3" s="8"/>
      <c r="G3" s="8"/>
      <c r="H3" s="8"/>
    </row>
    <row r="4" spans="1:11" ht="17.399999999999999">
      <c r="A4" s="8" t="s">
        <v>2</v>
      </c>
      <c r="B4" s="8"/>
      <c r="C4" s="8"/>
      <c r="D4" s="8"/>
      <c r="E4" s="8"/>
      <c r="F4" s="8"/>
      <c r="G4" s="8"/>
      <c r="H4" s="8"/>
    </row>
    <row r="5" spans="1:11" ht="17.399999999999999">
      <c r="A5" s="8"/>
      <c r="B5" s="8"/>
      <c r="C5" s="8"/>
      <c r="D5" s="8"/>
      <c r="E5" s="8"/>
      <c r="F5" s="8"/>
      <c r="G5" s="8"/>
      <c r="H5" s="8"/>
    </row>
    <row r="7" spans="1:11" ht="21">
      <c r="A7" s="9" t="s">
        <v>4</v>
      </c>
      <c r="J7" s="11" t="s">
        <v>3</v>
      </c>
    </row>
    <row r="8" spans="1:11" ht="17.399999999999999">
      <c r="A8" s="8" t="s">
        <v>26</v>
      </c>
    </row>
    <row r="9" spans="1:11">
      <c r="A9" s="5" t="s">
        <v>24</v>
      </c>
      <c r="J9" s="5" t="s">
        <v>53</v>
      </c>
    </row>
    <row r="10" spans="1:11">
      <c r="A10" s="1" t="s">
        <v>7</v>
      </c>
      <c r="B10" s="1" t="s">
        <v>8</v>
      </c>
      <c r="D10" s="1" t="s">
        <v>9</v>
      </c>
    </row>
    <row r="11" spans="1:11">
      <c r="A11" s="1">
        <v>21</v>
      </c>
      <c r="B11" s="1">
        <v>36</v>
      </c>
      <c r="D11" s="2">
        <f>A11/B11*100</f>
        <v>58.333333333333336</v>
      </c>
      <c r="J11" t="s">
        <v>5</v>
      </c>
      <c r="K11" t="s">
        <v>6</v>
      </c>
    </row>
    <row r="12" spans="1:11">
      <c r="A12" s="1"/>
      <c r="B12" s="1"/>
      <c r="D12" s="2"/>
      <c r="J12" t="s">
        <v>34</v>
      </c>
      <c r="K12">
        <v>0</v>
      </c>
    </row>
    <row r="13" spans="1:11">
      <c r="A13" s="10" t="s">
        <v>25</v>
      </c>
      <c r="B13" s="1"/>
      <c r="D13" s="2"/>
      <c r="J13" t="s">
        <v>35</v>
      </c>
      <c r="K13">
        <v>0</v>
      </c>
    </row>
    <row r="14" spans="1:11">
      <c r="A14" s="1" t="s">
        <v>7</v>
      </c>
      <c r="B14" s="1" t="s">
        <v>8</v>
      </c>
      <c r="D14" s="2" t="s">
        <v>9</v>
      </c>
      <c r="J14" t="s">
        <v>36</v>
      </c>
      <c r="K14">
        <v>0</v>
      </c>
    </row>
    <row r="15" spans="1:11">
      <c r="A15" s="1">
        <v>17</v>
      </c>
      <c r="B15" s="1">
        <v>36</v>
      </c>
      <c r="D15" s="2">
        <f>A15/B15*100</f>
        <v>47.222222222222221</v>
      </c>
      <c r="J15" t="s">
        <v>37</v>
      </c>
      <c r="K15">
        <v>6</v>
      </c>
    </row>
    <row r="16" spans="1:11">
      <c r="J16" s="3" t="s">
        <v>38</v>
      </c>
      <c r="K16">
        <v>7</v>
      </c>
    </row>
    <row r="17" spans="1:11">
      <c r="A17" s="5" t="s">
        <v>11</v>
      </c>
      <c r="J17" t="s">
        <v>39</v>
      </c>
      <c r="K17">
        <v>4</v>
      </c>
    </row>
    <row r="18" spans="1:11">
      <c r="A18" s="4">
        <v>0.41666666666666669</v>
      </c>
      <c r="B18" t="s">
        <v>90</v>
      </c>
    </row>
    <row r="19" spans="1:11">
      <c r="J19" t="s">
        <v>10</v>
      </c>
      <c r="K19">
        <f>SUM(K12:K17)</f>
        <v>17</v>
      </c>
    </row>
    <row r="20" spans="1:11">
      <c r="A20" t="s">
        <v>12</v>
      </c>
    </row>
    <row r="21" spans="1:11">
      <c r="A21" t="s">
        <v>13</v>
      </c>
      <c r="B21" t="s">
        <v>14</v>
      </c>
      <c r="D21" s="1" t="s">
        <v>15</v>
      </c>
    </row>
    <row r="22" spans="1:11">
      <c r="A22" t="s">
        <v>16</v>
      </c>
      <c r="B22" t="s">
        <v>17</v>
      </c>
      <c r="D22" s="1">
        <v>19</v>
      </c>
      <c r="J22" s="5" t="s">
        <v>52</v>
      </c>
    </row>
    <row r="23" spans="1:11">
      <c r="A23" t="s">
        <v>18</v>
      </c>
      <c r="B23" t="s">
        <v>19</v>
      </c>
      <c r="D23" s="1">
        <v>16</v>
      </c>
    </row>
    <row r="24" spans="1:11">
      <c r="A24" t="s">
        <v>20</v>
      </c>
      <c r="B24" t="s">
        <v>21</v>
      </c>
      <c r="D24" s="1">
        <v>7</v>
      </c>
      <c r="J24" t="s">
        <v>54</v>
      </c>
      <c r="K24" t="s">
        <v>55</v>
      </c>
    </row>
    <row r="25" spans="1:11">
      <c r="A25" t="s">
        <v>22</v>
      </c>
      <c r="B25" t="s">
        <v>23</v>
      </c>
      <c r="D25" s="1">
        <v>4</v>
      </c>
    </row>
    <row r="26" spans="1:11">
      <c r="J26" t="s">
        <v>56</v>
      </c>
      <c r="K26" t="s">
        <v>59</v>
      </c>
    </row>
    <row r="27" spans="1:11" ht="17.399999999999999">
      <c r="A27" s="8" t="s">
        <v>10</v>
      </c>
      <c r="I27" t="s">
        <v>91</v>
      </c>
      <c r="J27" t="s">
        <v>57</v>
      </c>
      <c r="K27" t="s">
        <v>60</v>
      </c>
    </row>
    <row r="28" spans="1:11">
      <c r="A28" s="5" t="s">
        <v>27</v>
      </c>
      <c r="J28" t="s">
        <v>58</v>
      </c>
      <c r="K28" t="s">
        <v>62</v>
      </c>
    </row>
    <row r="29" spans="1:11">
      <c r="A29" s="1" t="s">
        <v>7</v>
      </c>
      <c r="B29" s="1" t="s">
        <v>8</v>
      </c>
      <c r="D29" s="1" t="s">
        <v>9</v>
      </c>
      <c r="J29" t="s">
        <v>61</v>
      </c>
      <c r="K29" t="s">
        <v>64</v>
      </c>
    </row>
    <row r="30" spans="1:11">
      <c r="A30" s="1">
        <v>64</v>
      </c>
      <c r="B30" s="1">
        <v>36</v>
      </c>
      <c r="D30" s="2">
        <f>A30/B30*100</f>
        <v>177.77777777777777</v>
      </c>
      <c r="J30" t="s">
        <v>63</v>
      </c>
    </row>
    <row r="31" spans="1:11">
      <c r="A31" s="1"/>
      <c r="B31" s="1"/>
      <c r="D31" s="2"/>
    </row>
    <row r="32" spans="1:11">
      <c r="A32" s="10" t="s">
        <v>28</v>
      </c>
      <c r="B32" s="1"/>
      <c r="D32" s="2"/>
    </row>
    <row r="33" spans="1:13">
      <c r="A33" s="1" t="s">
        <v>7</v>
      </c>
      <c r="B33" s="1" t="s">
        <v>8</v>
      </c>
      <c r="D33" s="2" t="s">
        <v>9</v>
      </c>
    </row>
    <row r="34" spans="1:13">
      <c r="A34" s="1">
        <v>22</v>
      </c>
      <c r="B34" s="1">
        <v>36</v>
      </c>
      <c r="D34" s="2">
        <f>A34/B34*100</f>
        <v>61.111111111111114</v>
      </c>
    </row>
    <row r="35" spans="1:13">
      <c r="A35" s="1" t="s">
        <v>29</v>
      </c>
      <c r="B35" s="1"/>
      <c r="D35" s="2"/>
    </row>
    <row r="36" spans="1:13">
      <c r="J36" s="5" t="s">
        <v>75</v>
      </c>
    </row>
    <row r="38" spans="1:13">
      <c r="J38" t="s">
        <v>5</v>
      </c>
      <c r="M38" t="s">
        <v>6</v>
      </c>
    </row>
    <row r="39" spans="1:13">
      <c r="J39" t="s">
        <v>40</v>
      </c>
      <c r="M39">
        <v>0</v>
      </c>
    </row>
    <row r="40" spans="1:13">
      <c r="A40" s="5" t="s">
        <v>86</v>
      </c>
      <c r="J40" t="s">
        <v>41</v>
      </c>
      <c r="M40">
        <v>0</v>
      </c>
    </row>
    <row r="41" spans="1:13">
      <c r="A41" t="s">
        <v>13</v>
      </c>
      <c r="B41" t="s">
        <v>14</v>
      </c>
      <c r="D41" s="1" t="s">
        <v>15</v>
      </c>
      <c r="J41" t="s">
        <v>42</v>
      </c>
      <c r="M41">
        <v>0</v>
      </c>
    </row>
    <row r="42" spans="1:13">
      <c r="A42" t="s">
        <v>16</v>
      </c>
      <c r="B42" t="s">
        <v>17</v>
      </c>
      <c r="D42" s="1">
        <v>13</v>
      </c>
      <c r="J42" t="s">
        <v>43</v>
      </c>
      <c r="M42">
        <v>5</v>
      </c>
    </row>
    <row r="43" spans="1:13">
      <c r="A43" t="s">
        <v>30</v>
      </c>
      <c r="B43" t="s">
        <v>31</v>
      </c>
      <c r="D43" s="1">
        <v>7</v>
      </c>
      <c r="J43" t="s">
        <v>44</v>
      </c>
      <c r="M43">
        <v>8</v>
      </c>
    </row>
    <row r="44" spans="1:13">
      <c r="A44" t="s">
        <v>20</v>
      </c>
      <c r="B44" t="s">
        <v>21</v>
      </c>
      <c r="D44" s="1">
        <v>4</v>
      </c>
      <c r="J44" t="s">
        <v>45</v>
      </c>
      <c r="M44">
        <v>4</v>
      </c>
    </row>
    <row r="45" spans="1:13">
      <c r="A45" t="s">
        <v>32</v>
      </c>
      <c r="B45" t="s">
        <v>33</v>
      </c>
      <c r="D45" s="1">
        <v>4</v>
      </c>
    </row>
    <row r="46" spans="1:13">
      <c r="J46" t="s">
        <v>10</v>
      </c>
      <c r="M46">
        <f>SUM(M39:M44)</f>
        <v>17</v>
      </c>
    </row>
    <row r="48" spans="1:13">
      <c r="J48" s="5" t="s">
        <v>65</v>
      </c>
    </row>
    <row r="50" spans="10:11">
      <c r="J50" t="s">
        <v>54</v>
      </c>
      <c r="K50" t="s">
        <v>55</v>
      </c>
    </row>
    <row r="52" spans="10:11">
      <c r="J52" t="s">
        <v>66</v>
      </c>
      <c r="K52" t="s">
        <v>69</v>
      </c>
    </row>
    <row r="53" spans="10:11">
      <c r="J53" t="s">
        <v>67</v>
      </c>
      <c r="K53" t="s">
        <v>71</v>
      </c>
    </row>
    <row r="54" spans="10:11">
      <c r="J54" t="s">
        <v>68</v>
      </c>
      <c r="K54" t="s">
        <v>70</v>
      </c>
    </row>
    <row r="55" spans="10:11">
      <c r="J55" t="s">
        <v>72</v>
      </c>
    </row>
    <row r="59" spans="10:11">
      <c r="J59" s="5" t="s">
        <v>74</v>
      </c>
    </row>
    <row r="61" spans="10:11">
      <c r="J61" t="s">
        <v>5</v>
      </c>
      <c r="K61" t="s">
        <v>6</v>
      </c>
    </row>
    <row r="62" spans="10:11">
      <c r="J62" t="s">
        <v>47</v>
      </c>
      <c r="K62">
        <v>0</v>
      </c>
    </row>
    <row r="63" spans="10:11">
      <c r="J63" t="s">
        <v>48</v>
      </c>
      <c r="K63">
        <v>0</v>
      </c>
    </row>
    <row r="64" spans="10:11">
      <c r="J64" t="s">
        <v>49</v>
      </c>
      <c r="K64">
        <v>0</v>
      </c>
    </row>
    <row r="65" spans="10:11">
      <c r="J65" t="s">
        <v>50</v>
      </c>
      <c r="K65">
        <v>2</v>
      </c>
    </row>
    <row r="66" spans="10:11">
      <c r="J66" t="s">
        <v>51</v>
      </c>
      <c r="K66">
        <v>13</v>
      </c>
    </row>
    <row r="67" spans="10:11" ht="28.8">
      <c r="J67" s="3" t="s">
        <v>46</v>
      </c>
      <c r="K67">
        <v>2</v>
      </c>
    </row>
    <row r="69" spans="10:11">
      <c r="J69" t="s">
        <v>10</v>
      </c>
      <c r="K69">
        <f>SUM(K62:K67)</f>
        <v>17</v>
      </c>
    </row>
    <row r="71" spans="10:11">
      <c r="J71" s="5" t="s">
        <v>73</v>
      </c>
    </row>
    <row r="73" spans="10:11">
      <c r="J73" t="s">
        <v>54</v>
      </c>
      <c r="K73" t="s">
        <v>55</v>
      </c>
    </row>
    <row r="75" spans="10:11">
      <c r="J75" t="s">
        <v>76</v>
      </c>
      <c r="K75" t="s">
        <v>77</v>
      </c>
    </row>
    <row r="76" spans="10:11">
      <c r="J76" t="s">
        <v>78</v>
      </c>
      <c r="K76" t="s">
        <v>82</v>
      </c>
    </row>
    <row r="77" spans="10:11">
      <c r="J77" t="s">
        <v>79</v>
      </c>
      <c r="K77" t="s">
        <v>80</v>
      </c>
    </row>
    <row r="78" spans="10:11">
      <c r="J78" t="s">
        <v>84</v>
      </c>
      <c r="K78" t="s">
        <v>81</v>
      </c>
    </row>
    <row r="79" spans="10:11">
      <c r="J79" t="s">
        <v>85</v>
      </c>
      <c r="K79" t="s">
        <v>83</v>
      </c>
    </row>
    <row r="85" spans="2:2" ht="25.8">
      <c r="B85" s="6" t="s">
        <v>87</v>
      </c>
    </row>
    <row r="87" spans="2:2">
      <c r="B87" t="s">
        <v>88</v>
      </c>
    </row>
    <row r="89" spans="2:2">
      <c r="B89" t="s">
        <v>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7067-794B-40B5-833C-2B4FB775DDE3}">
  <dimension ref="A1:H6"/>
  <sheetViews>
    <sheetView workbookViewId="0">
      <selection activeCell="C13" sqref="C13"/>
    </sheetView>
  </sheetViews>
  <sheetFormatPr defaultRowHeight="14.4"/>
  <sheetData>
    <row r="1" spans="1:8" ht="25.8">
      <c r="A1" s="6" t="s">
        <v>92</v>
      </c>
      <c r="B1" s="7"/>
      <c r="C1" s="7"/>
      <c r="D1" s="7"/>
      <c r="E1" s="7"/>
      <c r="F1" s="7"/>
      <c r="G1" s="7"/>
      <c r="H1" s="7"/>
    </row>
    <row r="2" spans="1:8" ht="25.8">
      <c r="A2" s="6"/>
      <c r="B2" s="7"/>
      <c r="C2" s="7"/>
      <c r="D2" s="7"/>
      <c r="E2" s="7"/>
      <c r="F2" s="7"/>
      <c r="G2" s="7"/>
      <c r="H2" s="7"/>
    </row>
    <row r="3" spans="1:8" ht="17.399999999999999">
      <c r="A3" s="8" t="s">
        <v>1</v>
      </c>
      <c r="B3" s="8"/>
      <c r="C3" s="8"/>
      <c r="D3" s="8"/>
      <c r="E3" s="8"/>
      <c r="F3" s="8"/>
      <c r="G3" s="8"/>
      <c r="H3" s="8"/>
    </row>
    <row r="4" spans="1:8" ht="17.399999999999999">
      <c r="A4" s="8" t="s">
        <v>2</v>
      </c>
      <c r="B4" s="8"/>
      <c r="C4" s="8"/>
      <c r="D4" s="8"/>
      <c r="E4" s="8"/>
      <c r="F4" s="8"/>
      <c r="G4" s="8"/>
      <c r="H4" s="8"/>
    </row>
    <row r="5" spans="1:8" ht="17.399999999999999">
      <c r="A5" s="8"/>
      <c r="B5" s="8"/>
      <c r="C5" s="8"/>
      <c r="D5" s="8"/>
      <c r="E5" s="8"/>
      <c r="F5" s="8"/>
      <c r="G5" s="8"/>
      <c r="H5" s="8"/>
    </row>
    <row r="6" spans="1:8" ht="17.399999999999999">
      <c r="A6" s="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2020-05-15T20:10:04Z</dcterms:created>
  <dcterms:modified xsi:type="dcterms:W3CDTF">2020-05-18T16:12:49Z</dcterms:modified>
</cp:coreProperties>
</file>