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01_Learning\07_Master\01_primer_semestre\modeling_and_simulation_1\programmin_opt_methods\modeling_system\"/>
    </mc:Choice>
  </mc:AlternateContent>
  <xr:revisionPtr revIDLastSave="0" documentId="13_ncr:1_{8ADBF62F-3A0F-4B1E-8FB7-6237E74D92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<sst xmlns="http://schemas.openxmlformats.org/spreadsheetml/2006/main" count="122" uniqueCount="84">
  <si>
    <t>ID</t>
  </si>
  <si>
    <t>Strategy</t>
  </si>
  <si>
    <t>Initial Condition</t>
  </si>
  <si>
    <t>Method Used</t>
  </si>
  <si>
    <t>Order</t>
  </si>
  <si>
    <t>Solution</t>
  </si>
  <si>
    <t>[-0.235, -0.579, 0.082, 0.094]</t>
  </si>
  <si>
    <t>Just taking the first 200 points of data  (delta = 0.5)</t>
  </si>
  <si>
    <t>Just taking points from [200:400] (python) (delta = 0.5)</t>
  </si>
  <si>
    <t>Just taking points from [400:600] (python) (delta = 0.5)</t>
  </si>
  <si>
    <t>[-1.24447314,  0.34400759, -0.09106451,  0.18987176]</t>
  </si>
  <si>
    <t>[-0.4033283 , -0.43338868, -0.04274262,  0.20177627]</t>
  </si>
  <si>
    <t>R^2 coef</t>
  </si>
  <si>
    <t>[-1.5054493 ,  0.57916328, -0.04113794,  0.11164111]</t>
  </si>
  <si>
    <t>Epsilon
 (tolerance)</t>
  </si>
  <si>
    <t>f(θ) Achieved
 (all data)</t>
  </si>
  <si>
    <t>[-0.39138205, -0.42346052, -0.03236465,  0.21528644]</t>
  </si>
  <si>
    <t>[-0.36838876, -0.46383491, -0.03366425,  0.19927999]</t>
  </si>
  <si>
    <t>Taking all the data (delta = 1.1)</t>
  </si>
  <si>
    <t>[-0.34686109, -0.47381259, -0.03095618,  0.20668837]</t>
  </si>
  <si>
    <t>Taking all the data (delta = 0.5)</t>
  </si>
  <si>
    <t>[-0.40721101, -0.41850587, -0.04180454,  0.21258203]</t>
  </si>
  <si>
    <t>Taking all data and starting from solution found in 1</t>
  </si>
  <si>
    <t>Levenberg Marquadt
(delta = 0.5)</t>
  </si>
  <si>
    <t>Levenberg Marquadt
(delta = 1.1)</t>
  </si>
  <si>
    <t>Levenberg Marquadt 
(delta = 1.1)</t>
  </si>
  <si>
    <t>Just taking points from [600:800] (python) (delta = 1.1 
for convergence)</t>
  </si>
  <si>
    <t>Just taking points from [800:1000] (python) (delta = 1.1 
for convergence)</t>
  </si>
  <si>
    <t>[-1.5086638 ,  0.58159421, -0.04252176,  0.11380918]</t>
  </si>
  <si>
    <t>Same as 8 but reducing tolerance by ten times</t>
  </si>
  <si>
    <t>[-1.50717278,  0.5802831 , -0.04290708,  0.11437081]</t>
  </si>
  <si>
    <t>Same as 8 but reducing tolerance by hundred times</t>
  </si>
  <si>
    <t>[-1.50683576,  0.57998671, -0.04299386,  0.11449742]</t>
  </si>
  <si>
    <t>Comments</t>
  </si>
  <si>
    <t>Same as before.</t>
  </si>
  <si>
    <t>Does not converge but achieves a relative good solution.</t>
  </si>
  <si>
    <t>delta coef adjusted to get a finite solution. However does not converge</t>
  </si>
  <si>
    <r>
      <t xml:space="preserve">Nice first try! </t>
    </r>
    <r>
      <rPr>
        <b/>
        <sz val="12"/>
        <color theme="1"/>
        <rFont val="Arial"/>
        <family val="2"/>
      </rPr>
      <t>First 200 samples have good info about the system</t>
    </r>
  </si>
  <si>
    <t>All data doesn't have a improvement. Maybe information from 200 to 1000 adds error</t>
  </si>
  <si>
    <t>Trying to use delta = 0.5, doesn't really improve</t>
  </si>
  <si>
    <r>
      <rPr>
        <b/>
        <sz val="12"/>
        <color theme="1"/>
        <rFont val="Arial"/>
        <family val="2"/>
      </rPr>
      <t>To start from a closer solution as 1 with all data improves the solution.</t>
    </r>
    <r>
      <rPr>
        <sz val="12"/>
        <color theme="1"/>
        <rFont val="Arial"/>
        <family val="2"/>
      </rPr>
      <t xml:space="preserve"> seems to work as a fine tunning.</t>
    </r>
  </si>
  <si>
    <t>Trying to get better solution increasing resolution by ten times.</t>
  </si>
  <si>
    <t>Having a closer solution as given in 1, increasing resolution doesn't give a strong improve.</t>
  </si>
  <si>
    <t>Same as 8 but reducing tolerance by 10^4 times</t>
  </si>
  <si>
    <t>Proving last statement. Is true.</t>
  </si>
  <si>
    <t>[-1.5054493, 0.57916328, -0.1, -0.04113794, 0.11164111, 0.1]</t>
  </si>
  <si>
    <t>Trying to use a higher order system. Adding arbitrary initial value to the 3rd order elements Using just first 200 points</t>
  </si>
  <si>
    <t>[-1.47282209,  0.61794423, -0.05717705, -0.03548743,  0.06985378, 0.04972032]</t>
  </si>
  <si>
    <t>Did not achieved a good result but I think is limited by initial condition</t>
  </si>
  <si>
    <t>Trying as before but starting from previous solution</t>
  </si>
  <si>
    <t>Did not get better with new initial point. Gradient does not change with every iteration</t>
  </si>
  <si>
    <t>[-1.48063857,  0.62634905, -0.05729691, -0.01189679,  0.02478854, 0.07164169]</t>
  </si>
  <si>
    <t>Trying as before but changin delta to 0.3</t>
  </si>
  <si>
    <t>Levenberg Marquadt
(delta = 0.3)</t>
  </si>
  <si>
    <t>[-1.48121385,  0.63232028, -0.06178258, -0.00666943,  0.013023, 0.07904908]</t>
  </si>
  <si>
    <t>It gets a little better but not too much</t>
  </si>
  <si>
    <t>Trying a 4t order just to check</t>
  </si>
  <si>
    <t>[-1.47282209, 0.61794423, -0.05717705, 0.001, -0.03548743, 0.06985378, 0.04972032, 0.001]</t>
  </si>
  <si>
    <t>[-1.47245754,  0.62573865, -0.05028885, -0.01055831, -0.01780608, 0.04178908,  0.04833217,  0.01605214]</t>
  </si>
  <si>
    <t>Seems to be good but order 2 still being better</t>
  </si>
  <si>
    <t>Starting from previous sol but reducing delta to 0.5</t>
  </si>
  <si>
    <t>[-1.47758376,  0.63444572, -0.03953152, -0.02307469, -0.0069757, 0.01976465,  0.05790899,  0.01941009]</t>
  </si>
  <si>
    <t>Seems a little bit better, let's try to use all data</t>
  </si>
  <si>
    <t>Starting from previous sol but using all data.</t>
  </si>
  <si>
    <t>[-1.52911193e+00,  6.66764838e-01,  5.63895118e-03, -5.54011999e-02, 2.13566916e-03, -6.37175115e-04,  7.44804487e-02,  9.97387636e-03]</t>
  </si>
  <si>
    <t>I guess this is the best 4th order model I can achieve</t>
  </si>
  <si>
    <t>[-1.48334537e+00,  6.45004878e-01, -7.08807073e-02,  8.62231787e-04, -4.32689192e-03,  9.02570285e-02]</t>
  </si>
  <si>
    <t>I guess this is the best 3rd order model I can achieve</t>
  </si>
  <si>
    <t>Last try: starting from prev sol. Using all data. Reducing delta to 0.1</t>
  </si>
  <si>
    <t>Levenberg Marquadt
(delta = 0.1)</t>
  </si>
  <si>
    <t>-</t>
  </si>
  <si>
    <t>Did not converge :/</t>
  </si>
  <si>
    <t>I had to try</t>
  </si>
  <si>
    <t>a lower delta doesn't really improve the obj function. Agree with last comment</t>
  </si>
  <si>
    <t>Notes:</t>
  </si>
  <si>
    <r>
      <t xml:space="preserve">Method iters 
(100 max) </t>
    </r>
    <r>
      <rPr>
        <b/>
        <sz val="12"/>
        <color rgb="FFFF0000"/>
        <rFont val="Arial"/>
        <family val="2"/>
      </rPr>
      <t>*</t>
    </r>
  </si>
  <si>
    <r>
      <rPr>
        <b/>
        <sz val="12"/>
        <color rgb="FFFF0000"/>
        <rFont val="Arial"/>
        <family val="2"/>
      </rPr>
      <t>*</t>
    </r>
    <r>
      <rPr>
        <sz val="12"/>
        <color rgb="FFFF0000"/>
        <rFont val="Arial"/>
        <family val="2"/>
      </rPr>
      <t xml:space="preserve"> If the iterations achieved the max value of 100, that means the method doesn't achieve the expected resolution, however it returns a model. At the other side, the dash ( - ) means the calcs of the method thends to inf, so no model is provided by that scenario.</t>
    </r>
  </si>
  <si>
    <r>
      <rPr>
        <b/>
        <sz val="12"/>
        <color rgb="FFFF0000"/>
        <rFont val="Arial"/>
        <family val="2"/>
      </rPr>
      <t>+</t>
    </r>
    <r>
      <rPr>
        <sz val="12"/>
        <color rgb="FFFF0000"/>
        <rFont val="Arial"/>
        <family val="2"/>
      </rPr>
      <t xml:space="preserve"> The best model achieved at this order.</t>
    </r>
  </si>
  <si>
    <r>
      <t xml:space="preserve">[-1.57757773,  0.68867778,  0.04108867, -0.07366942,  0.00197729, -0.0049589 ,  0.08804496, -0.00827193] </t>
    </r>
    <r>
      <rPr>
        <b/>
        <sz val="12"/>
        <color rgb="FFFF0000"/>
        <rFont val="Arial"/>
        <family val="2"/>
      </rPr>
      <t>+</t>
    </r>
  </si>
  <si>
    <r>
      <t xml:space="preserve">[-1.50501741,  0.68417633, -0.08906884,  0.00452517, -0.01217004, 0.09573596] </t>
    </r>
    <r>
      <rPr>
        <b/>
        <sz val="12"/>
        <color rgb="FFFF0000"/>
        <rFont val="Arial"/>
        <family val="2"/>
      </rPr>
      <t>+</t>
    </r>
  </si>
  <si>
    <t>[-1.50679337,  0.57994944, -0.04300483,  0.11451339]</t>
  </si>
  <si>
    <r>
      <t>[-1.52183143,  0.59761894, -0.04742432,  0.11604525]</t>
    </r>
    <r>
      <rPr>
        <b/>
        <sz val="12"/>
        <color rgb="FFFF0000"/>
        <rFont val="Arial"/>
        <family val="2"/>
      </rPr>
      <t xml:space="preserve"> +</t>
    </r>
  </si>
  <si>
    <t>Gets a little better</t>
  </si>
  <si>
    <t>Using last solution and removing mean from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</si>
</sst>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259772</xdr:colOff>
      <xdr:row>0</xdr:row>
      <xdr:rowOff>311727</xdr:rowOff>
    </xdr:from>
    <xdr:to>
      <xdr:col>48</xdr:col>
      <xdr:colOff>520895</xdr:colOff>
      <xdr:row>21</xdr:row>
      <xdr:rowOff>13561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9F4429-34A6-DC96-DE2A-86B90E2A7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53681" y="311727"/>
          <a:ext cx="22082032" cy="1468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7" zoomScale="85" zoomScaleNormal="85" workbookViewId="0">
      <selection activeCell="B14" sqref="B14"/>
    </sheetView>
  </sheetViews>
  <sheetFormatPr defaultRowHeight="15" x14ac:dyDescent="0.25"/>
  <cols>
    <col min="1" max="1" width="3.85546875" style="1" bestFit="1" customWidth="1"/>
    <col min="2" max="2" width="66.42578125" style="2" customWidth="1"/>
    <col min="3" max="3" width="154" style="1" bestFit="1" customWidth="1"/>
    <col min="4" max="4" width="13.5703125" style="1" bestFit="1" customWidth="1"/>
    <col min="5" max="5" width="22.28515625" style="1" bestFit="1" customWidth="1"/>
    <col min="6" max="6" width="14.85546875" style="1" bestFit="1" customWidth="1"/>
    <col min="7" max="7" width="7.42578125" style="1" bestFit="1" customWidth="1"/>
    <col min="8" max="8" width="154" style="1" bestFit="1" customWidth="1"/>
    <col min="9" max="10" width="16.140625" style="1" bestFit="1" customWidth="1"/>
    <col min="11" max="11" width="37.85546875" style="1" customWidth="1"/>
    <col min="12" max="16384" width="9.140625" style="1"/>
  </cols>
  <sheetData>
    <row r="1" spans="1:11" ht="31.5" x14ac:dyDescent="0.25">
      <c r="A1" s="6" t="s">
        <v>0</v>
      </c>
      <c r="B1" s="6" t="s">
        <v>1</v>
      </c>
      <c r="C1" s="6" t="s">
        <v>2</v>
      </c>
      <c r="D1" s="7" t="s">
        <v>14</v>
      </c>
      <c r="E1" s="6" t="s">
        <v>3</v>
      </c>
      <c r="F1" s="7" t="s">
        <v>75</v>
      </c>
      <c r="G1" s="6" t="s">
        <v>4</v>
      </c>
      <c r="H1" s="6" t="s">
        <v>5</v>
      </c>
      <c r="I1" s="7" t="s">
        <v>15</v>
      </c>
      <c r="J1" s="6" t="s">
        <v>12</v>
      </c>
      <c r="K1" s="6" t="s">
        <v>33</v>
      </c>
    </row>
    <row r="2" spans="1:11" ht="57.75" customHeight="1" x14ac:dyDescent="0.25">
      <c r="A2" s="3">
        <v>1</v>
      </c>
      <c r="B2" s="9" t="s">
        <v>7</v>
      </c>
      <c r="C2" s="5" t="s">
        <v>6</v>
      </c>
      <c r="D2" s="5">
        <v>1E-3</v>
      </c>
      <c r="E2" s="8" t="s">
        <v>23</v>
      </c>
      <c r="F2" s="5">
        <v>14</v>
      </c>
      <c r="G2" s="5">
        <v>2</v>
      </c>
      <c r="H2" s="5" t="s">
        <v>13</v>
      </c>
      <c r="I2" s="10">
        <v>3.0500918306672301E-2</v>
      </c>
      <c r="J2" s="10">
        <v>1.02814218241841</v>
      </c>
      <c r="K2" s="8" t="s">
        <v>37</v>
      </c>
    </row>
    <row r="3" spans="1:11" ht="57.75" customHeight="1" x14ac:dyDescent="0.25">
      <c r="A3" s="3">
        <f>1+A2</f>
        <v>2</v>
      </c>
      <c r="B3" s="9" t="s">
        <v>8</v>
      </c>
      <c r="C3" s="5" t="s">
        <v>6</v>
      </c>
      <c r="D3" s="5">
        <v>1E-3</v>
      </c>
      <c r="E3" s="8" t="s">
        <v>23</v>
      </c>
      <c r="F3" s="5">
        <v>100</v>
      </c>
      <c r="G3" s="5">
        <v>2</v>
      </c>
      <c r="H3" s="5" t="s">
        <v>11</v>
      </c>
      <c r="I3" s="10">
        <v>0.13089327944127499</v>
      </c>
      <c r="J3" s="10">
        <v>0.67400337405757904</v>
      </c>
      <c r="K3" s="8" t="s">
        <v>35</v>
      </c>
    </row>
    <row r="4" spans="1:11" ht="57.75" customHeight="1" x14ac:dyDescent="0.25">
      <c r="A4" s="3">
        <f t="shared" ref="A4:A22" si="0">1+A3</f>
        <v>3</v>
      </c>
      <c r="B4" s="9" t="s">
        <v>9</v>
      </c>
      <c r="C4" s="5" t="s">
        <v>6</v>
      </c>
      <c r="D4" s="5">
        <v>1E-3</v>
      </c>
      <c r="E4" s="8" t="s">
        <v>23</v>
      </c>
      <c r="F4" s="5">
        <v>100</v>
      </c>
      <c r="G4" s="5">
        <v>2</v>
      </c>
      <c r="H4" s="5" t="s">
        <v>16</v>
      </c>
      <c r="I4" s="10">
        <v>0.13130171670079299</v>
      </c>
      <c r="J4" s="10">
        <v>0.77093186436161298</v>
      </c>
      <c r="K4" s="8" t="s">
        <v>34</v>
      </c>
    </row>
    <row r="5" spans="1:11" ht="57.75" customHeight="1" x14ac:dyDescent="0.25">
      <c r="A5" s="3">
        <f t="shared" si="0"/>
        <v>4</v>
      </c>
      <c r="B5" s="9" t="s">
        <v>26</v>
      </c>
      <c r="C5" s="5" t="s">
        <v>6</v>
      </c>
      <c r="D5" s="5">
        <v>1E-3</v>
      </c>
      <c r="E5" s="8" t="s">
        <v>25</v>
      </c>
      <c r="F5" s="5">
        <v>100</v>
      </c>
      <c r="G5" s="5">
        <v>2</v>
      </c>
      <c r="H5" s="5" t="s">
        <v>10</v>
      </c>
      <c r="I5" s="10">
        <v>4.5297338839645498E-2</v>
      </c>
      <c r="J5" s="10">
        <v>0.98835801217856101</v>
      </c>
      <c r="K5" s="8" t="s">
        <v>36</v>
      </c>
    </row>
    <row r="6" spans="1:11" ht="57.75" customHeight="1" x14ac:dyDescent="0.25">
      <c r="A6" s="3">
        <f t="shared" si="0"/>
        <v>5</v>
      </c>
      <c r="B6" s="9" t="s">
        <v>27</v>
      </c>
      <c r="C6" s="5" t="s">
        <v>6</v>
      </c>
      <c r="D6" s="5">
        <v>1E-3</v>
      </c>
      <c r="E6" s="8" t="s">
        <v>25</v>
      </c>
      <c r="F6" s="5">
        <v>100</v>
      </c>
      <c r="G6" s="5">
        <v>2</v>
      </c>
      <c r="H6" s="5" t="s">
        <v>17</v>
      </c>
      <c r="I6" s="10">
        <v>0.13305347293481701</v>
      </c>
      <c r="J6" s="10">
        <v>0.69266912754242105</v>
      </c>
      <c r="K6" s="8" t="s">
        <v>34</v>
      </c>
    </row>
    <row r="7" spans="1:11" ht="57.75" customHeight="1" x14ac:dyDescent="0.25">
      <c r="A7" s="3">
        <f t="shared" si="0"/>
        <v>6</v>
      </c>
      <c r="B7" s="9" t="s">
        <v>18</v>
      </c>
      <c r="C7" s="5" t="s">
        <v>6</v>
      </c>
      <c r="D7" s="5">
        <v>1E-3</v>
      </c>
      <c r="E7" s="8" t="s">
        <v>25</v>
      </c>
      <c r="F7" s="5">
        <v>100</v>
      </c>
      <c r="G7" s="5">
        <v>2</v>
      </c>
      <c r="H7" s="5" t="s">
        <v>19</v>
      </c>
      <c r="I7" s="10">
        <v>0.13191245288096901</v>
      </c>
      <c r="J7" s="10">
        <v>0.71462925283923695</v>
      </c>
      <c r="K7" s="8" t="s">
        <v>38</v>
      </c>
    </row>
    <row r="8" spans="1:11" ht="57.75" customHeight="1" x14ac:dyDescent="0.25">
      <c r="A8" s="3">
        <f t="shared" si="0"/>
        <v>7</v>
      </c>
      <c r="B8" s="9" t="s">
        <v>20</v>
      </c>
      <c r="C8" s="5" t="s">
        <v>6</v>
      </c>
      <c r="D8" s="5">
        <v>1E-3</v>
      </c>
      <c r="E8" s="8" t="s">
        <v>23</v>
      </c>
      <c r="F8" s="5">
        <v>100</v>
      </c>
      <c r="G8" s="5">
        <v>2</v>
      </c>
      <c r="H8" s="5" t="s">
        <v>21</v>
      </c>
      <c r="I8" s="10">
        <v>0.12738640255623199</v>
      </c>
      <c r="J8" s="10">
        <v>0.72566365488642204</v>
      </c>
      <c r="K8" s="8" t="s">
        <v>39</v>
      </c>
    </row>
    <row r="9" spans="1:11" ht="57.75" customHeight="1" x14ac:dyDescent="0.25">
      <c r="A9" s="3">
        <f t="shared" si="0"/>
        <v>8</v>
      </c>
      <c r="B9" s="9" t="s">
        <v>22</v>
      </c>
      <c r="C9" s="5" t="s">
        <v>13</v>
      </c>
      <c r="D9" s="5">
        <v>1E-3</v>
      </c>
      <c r="E9" s="8" t="s">
        <v>23</v>
      </c>
      <c r="F9" s="5">
        <v>5</v>
      </c>
      <c r="G9" s="5">
        <v>2</v>
      </c>
      <c r="H9" s="5" t="s">
        <v>28</v>
      </c>
      <c r="I9" s="10">
        <v>1.91979351340676E-2</v>
      </c>
      <c r="J9" s="10">
        <v>1.0526114879878401</v>
      </c>
      <c r="K9" s="8" t="s">
        <v>40</v>
      </c>
    </row>
    <row r="10" spans="1:11" ht="57.75" customHeight="1" x14ac:dyDescent="0.25">
      <c r="A10" s="3">
        <f t="shared" si="0"/>
        <v>9</v>
      </c>
      <c r="B10" s="9" t="s">
        <v>29</v>
      </c>
      <c r="C10" s="5" t="s">
        <v>13</v>
      </c>
      <c r="D10" s="5">
        <v>1E-4</v>
      </c>
      <c r="E10" s="8" t="s">
        <v>23</v>
      </c>
      <c r="F10" s="5">
        <v>6</v>
      </c>
      <c r="G10" s="5">
        <v>2</v>
      </c>
      <c r="H10" s="5" t="s">
        <v>30</v>
      </c>
      <c r="I10" s="10">
        <v>1.91962714804766E-2</v>
      </c>
      <c r="J10" s="10">
        <v>1.0522143973450699</v>
      </c>
      <c r="K10" s="8" t="s">
        <v>41</v>
      </c>
    </row>
    <row r="11" spans="1:11" ht="57.75" customHeight="1" x14ac:dyDescent="0.25">
      <c r="A11" s="3">
        <f t="shared" si="0"/>
        <v>10</v>
      </c>
      <c r="B11" s="9" t="s">
        <v>31</v>
      </c>
      <c r="C11" s="5" t="s">
        <v>13</v>
      </c>
      <c r="D11" s="5">
        <v>1.0000000000000001E-5</v>
      </c>
      <c r="E11" s="8" t="s">
        <v>23</v>
      </c>
      <c r="F11" s="5">
        <v>7</v>
      </c>
      <c r="G11" s="5">
        <v>2</v>
      </c>
      <c r="H11" s="5" t="s">
        <v>32</v>
      </c>
      <c r="I11" s="10">
        <v>1.9196201171174099E-2</v>
      </c>
      <c r="J11" s="10">
        <v>1.0521244046714999</v>
      </c>
      <c r="K11" s="4" t="s">
        <v>42</v>
      </c>
    </row>
    <row r="12" spans="1:11" ht="57.75" customHeight="1" x14ac:dyDescent="0.25">
      <c r="A12" s="3">
        <f t="shared" si="0"/>
        <v>11</v>
      </c>
      <c r="B12" s="9" t="s">
        <v>43</v>
      </c>
      <c r="C12" s="5" t="s">
        <v>13</v>
      </c>
      <c r="D12" s="5">
        <v>9.9999999999999995E-8</v>
      </c>
      <c r="E12" s="8" t="s">
        <v>23</v>
      </c>
      <c r="F12" s="5">
        <v>94</v>
      </c>
      <c r="G12" s="5">
        <v>2</v>
      </c>
      <c r="H12" s="5" t="s">
        <v>80</v>
      </c>
      <c r="I12" s="10">
        <v>1.9196200277646399E-2</v>
      </c>
      <c r="J12" s="10">
        <v>1.05211330950469</v>
      </c>
      <c r="K12" s="8" t="s">
        <v>44</v>
      </c>
    </row>
    <row r="13" spans="1:11" ht="57.75" customHeight="1" x14ac:dyDescent="0.25">
      <c r="A13" s="3">
        <f t="shared" si="0"/>
        <v>12</v>
      </c>
      <c r="B13" s="9" t="s">
        <v>83</v>
      </c>
      <c r="C13" s="5" t="s">
        <v>80</v>
      </c>
      <c r="D13" s="5">
        <v>1E-3</v>
      </c>
      <c r="E13" s="8" t="s">
        <v>53</v>
      </c>
      <c r="F13" s="5">
        <v>3</v>
      </c>
      <c r="G13" s="5">
        <v>2</v>
      </c>
      <c r="H13" s="3" t="s">
        <v>81</v>
      </c>
      <c r="I13" s="11">
        <v>1.70897489233542E-2</v>
      </c>
      <c r="J13" s="10"/>
      <c r="K13" s="8" t="s">
        <v>82</v>
      </c>
    </row>
    <row r="14" spans="1:11" ht="57.75" customHeight="1" x14ac:dyDescent="0.25">
      <c r="A14" s="3">
        <f t="shared" si="0"/>
        <v>13</v>
      </c>
      <c r="B14" s="9" t="s">
        <v>46</v>
      </c>
      <c r="C14" s="5" t="s">
        <v>45</v>
      </c>
      <c r="D14" s="5">
        <v>1E-3</v>
      </c>
      <c r="E14" s="8" t="s">
        <v>23</v>
      </c>
      <c r="F14" s="5">
        <v>100</v>
      </c>
      <c r="G14" s="5">
        <v>3</v>
      </c>
      <c r="H14" s="5" t="s">
        <v>47</v>
      </c>
      <c r="I14" s="10">
        <v>2.6281983563258698E-2</v>
      </c>
      <c r="J14" s="10">
        <v>1.0241367853735699</v>
      </c>
      <c r="K14" s="8" t="s">
        <v>48</v>
      </c>
    </row>
    <row r="15" spans="1:11" ht="57.75" customHeight="1" x14ac:dyDescent="0.25">
      <c r="A15" s="3">
        <f t="shared" si="0"/>
        <v>14</v>
      </c>
      <c r="B15" s="9" t="s">
        <v>49</v>
      </c>
      <c r="C15" s="5" t="s">
        <v>47</v>
      </c>
      <c r="D15" s="5">
        <v>1E-3</v>
      </c>
      <c r="E15" s="8" t="s">
        <v>23</v>
      </c>
      <c r="F15" s="5">
        <v>100</v>
      </c>
      <c r="G15" s="5">
        <v>3</v>
      </c>
      <c r="H15" s="8" t="s">
        <v>51</v>
      </c>
      <c r="I15" s="10">
        <v>2.4048869840342501E-2</v>
      </c>
      <c r="J15" s="10">
        <v>1.01567187527867</v>
      </c>
      <c r="K15" s="8" t="s">
        <v>50</v>
      </c>
    </row>
    <row r="16" spans="1:11" ht="57.75" customHeight="1" x14ac:dyDescent="0.25">
      <c r="A16" s="3">
        <f t="shared" si="0"/>
        <v>15</v>
      </c>
      <c r="B16" s="9" t="s">
        <v>52</v>
      </c>
      <c r="C16" s="5" t="s">
        <v>54</v>
      </c>
      <c r="D16" s="5">
        <v>1E-3</v>
      </c>
      <c r="E16" s="8" t="s">
        <v>53</v>
      </c>
      <c r="F16" s="5">
        <v>100</v>
      </c>
      <c r="G16" s="5">
        <v>3</v>
      </c>
      <c r="H16" s="8" t="s">
        <v>66</v>
      </c>
      <c r="I16" s="11">
        <v>2.3460846365785701E-2</v>
      </c>
      <c r="J16" s="10">
        <v>1.0139060054064699</v>
      </c>
      <c r="K16" s="8" t="s">
        <v>55</v>
      </c>
    </row>
    <row r="17" spans="1:11" ht="57.75" customHeight="1" x14ac:dyDescent="0.25">
      <c r="A17" s="3">
        <f t="shared" si="0"/>
        <v>16</v>
      </c>
      <c r="B17" s="9" t="s">
        <v>63</v>
      </c>
      <c r="C17" s="5" t="s">
        <v>66</v>
      </c>
      <c r="D17" s="5">
        <v>1E-3</v>
      </c>
      <c r="E17" s="8" t="s">
        <v>53</v>
      </c>
      <c r="F17" s="5">
        <v>100</v>
      </c>
      <c r="G17" s="5">
        <v>4</v>
      </c>
      <c r="H17" s="3" t="s">
        <v>79</v>
      </c>
      <c r="I17" s="10">
        <v>1.1261041047572499E-2</v>
      </c>
      <c r="J17" s="10">
        <v>1.03511575669834</v>
      </c>
      <c r="K17" s="4" t="s">
        <v>67</v>
      </c>
    </row>
    <row r="18" spans="1:11" ht="57.75" customHeight="1" x14ac:dyDescent="0.25">
      <c r="A18" s="3">
        <f t="shared" si="0"/>
        <v>17</v>
      </c>
      <c r="B18" s="9" t="s">
        <v>56</v>
      </c>
      <c r="C18" s="5" t="s">
        <v>57</v>
      </c>
      <c r="D18" s="5">
        <v>1E-3</v>
      </c>
      <c r="E18" s="8" t="s">
        <v>24</v>
      </c>
      <c r="F18" s="5">
        <v>100</v>
      </c>
      <c r="G18" s="5">
        <v>4</v>
      </c>
      <c r="H18" s="5" t="s">
        <v>58</v>
      </c>
      <c r="I18" s="10">
        <v>2.3904601278544602E-2</v>
      </c>
      <c r="J18" s="10">
        <v>1.01366590838736</v>
      </c>
      <c r="K18" s="8" t="s">
        <v>59</v>
      </c>
    </row>
    <row r="19" spans="1:11" ht="57.75" customHeight="1" x14ac:dyDescent="0.25">
      <c r="A19" s="3">
        <f t="shared" si="0"/>
        <v>18</v>
      </c>
      <c r="B19" s="9" t="s">
        <v>60</v>
      </c>
      <c r="C19" s="5" t="s">
        <v>58</v>
      </c>
      <c r="D19" s="5">
        <v>1E-3</v>
      </c>
      <c r="E19" s="8" t="s">
        <v>23</v>
      </c>
      <c r="F19" s="5">
        <v>100</v>
      </c>
      <c r="G19" s="5">
        <v>4</v>
      </c>
      <c r="H19" s="5" t="s">
        <v>61</v>
      </c>
      <c r="I19" s="10">
        <v>2.32061401095221E-2</v>
      </c>
      <c r="J19" s="10">
        <v>1.0065377628882399</v>
      </c>
      <c r="K19" s="8" t="s">
        <v>62</v>
      </c>
    </row>
    <row r="20" spans="1:11" ht="57.75" customHeight="1" x14ac:dyDescent="0.25">
      <c r="A20" s="3">
        <f t="shared" si="0"/>
        <v>19</v>
      </c>
      <c r="B20" s="9" t="s">
        <v>63</v>
      </c>
      <c r="C20" s="5" t="s">
        <v>61</v>
      </c>
      <c r="D20" s="5">
        <v>1E-3</v>
      </c>
      <c r="E20" s="8" t="s">
        <v>23</v>
      </c>
      <c r="F20" s="5">
        <v>100</v>
      </c>
      <c r="G20" s="5">
        <v>4</v>
      </c>
      <c r="H20" s="5" t="s">
        <v>64</v>
      </c>
      <c r="I20" s="10">
        <v>1.0682632046597499E-2</v>
      </c>
      <c r="J20" s="10">
        <v>1.02675945497015</v>
      </c>
      <c r="K20" s="4" t="s">
        <v>65</v>
      </c>
    </row>
    <row r="21" spans="1:11" ht="57.75" customHeight="1" x14ac:dyDescent="0.25">
      <c r="A21" s="3">
        <f t="shared" si="0"/>
        <v>20</v>
      </c>
      <c r="B21" s="9" t="s">
        <v>68</v>
      </c>
      <c r="C21" s="5" t="s">
        <v>61</v>
      </c>
      <c r="D21" s="5">
        <v>1E-3</v>
      </c>
      <c r="E21" s="8" t="s">
        <v>69</v>
      </c>
      <c r="F21" s="5">
        <v>100</v>
      </c>
      <c r="G21" s="5">
        <v>4</v>
      </c>
      <c r="H21" s="3" t="s">
        <v>78</v>
      </c>
      <c r="I21" s="11">
        <v>1.0635255409829399E-2</v>
      </c>
      <c r="J21" s="10">
        <v>1.0271734113490001</v>
      </c>
      <c r="K21" s="8" t="s">
        <v>73</v>
      </c>
    </row>
    <row r="22" spans="1:11" ht="57.75" customHeight="1" x14ac:dyDescent="0.25">
      <c r="A22" s="3">
        <f t="shared" si="0"/>
        <v>21</v>
      </c>
      <c r="B22" s="9" t="s">
        <v>68</v>
      </c>
      <c r="C22" s="5" t="s">
        <v>64</v>
      </c>
      <c r="D22" s="5">
        <v>1E-3</v>
      </c>
      <c r="E22" s="8" t="s">
        <v>69</v>
      </c>
      <c r="F22" s="5" t="s">
        <v>70</v>
      </c>
      <c r="G22" s="5">
        <v>4</v>
      </c>
      <c r="H22" s="5" t="s">
        <v>71</v>
      </c>
      <c r="I22" s="10" t="s">
        <v>70</v>
      </c>
      <c r="J22" s="10" t="s">
        <v>70</v>
      </c>
      <c r="K22" s="8" t="s">
        <v>72</v>
      </c>
    </row>
    <row r="23" spans="1:11" x14ac:dyDescent="0.25">
      <c r="A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 t="s">
        <v>74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ht="36" customHeight="1" x14ac:dyDescent="0.25">
      <c r="A26" s="2"/>
      <c r="B26" s="12" t="s">
        <v>76</v>
      </c>
      <c r="C26" s="12"/>
      <c r="D26" s="2"/>
      <c r="E26" s="2"/>
      <c r="F26" s="2"/>
      <c r="G26" s="2"/>
      <c r="H26" s="2"/>
      <c r="I26" s="2"/>
      <c r="J26" s="2"/>
      <c r="K26" s="2"/>
    </row>
    <row r="27" spans="1:11" ht="15.75" x14ac:dyDescent="0.25">
      <c r="B27" s="13" t="s">
        <v>77</v>
      </c>
      <c r="C27" s="14"/>
    </row>
    <row r="28" spans="1:11" x14ac:dyDescent="0.25">
      <c r="C28" s="2"/>
    </row>
  </sheetData>
  <mergeCells count="2">
    <mergeCell ref="B26:C26"/>
    <mergeCell ref="B27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Julian Mantilla Rios</dc:creator>
  <cp:lastModifiedBy>Alex Julian Mantilla Rios</cp:lastModifiedBy>
  <dcterms:created xsi:type="dcterms:W3CDTF">2015-06-05T18:17:20Z</dcterms:created>
  <dcterms:modified xsi:type="dcterms:W3CDTF">2024-04-24T22:46:41Z</dcterms:modified>
</cp:coreProperties>
</file>