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Web\Mouse-to-House-BDD\Documentation\Journaux\"/>
    </mc:Choice>
  </mc:AlternateContent>
  <bookViews>
    <workbookView xWindow="-105" yWindow="-105" windowWidth="23250" windowHeight="131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 l="1"/>
  <c r="D13" i="1" l="1"/>
  <c r="D12" i="1"/>
  <c r="D11" i="1" l="1"/>
  <c r="D10" i="1"/>
  <c r="D9" i="1"/>
  <c r="D8" i="1"/>
  <c r="D7" i="1"/>
  <c r="D6" i="1"/>
  <c r="D5" i="1"/>
  <c r="D4" i="1"/>
  <c r="D3" i="1"/>
  <c r="D2" i="1" l="1"/>
</calcChain>
</file>

<file path=xl/sharedStrings.xml><?xml version="1.0" encoding="utf-8"?>
<sst xmlns="http://schemas.openxmlformats.org/spreadsheetml/2006/main" count="54" uniqueCount="32">
  <si>
    <t>Date</t>
  </si>
  <si>
    <t>Heure début</t>
  </si>
  <si>
    <t>Heure fin</t>
  </si>
  <si>
    <t>Description</t>
  </si>
  <si>
    <t>Thème</t>
  </si>
  <si>
    <t>Sources</t>
  </si>
  <si>
    <t>Lieu</t>
  </si>
  <si>
    <t>Durée</t>
  </si>
  <si>
    <t>CPNV</t>
  </si>
  <si>
    <t>Prise de connaissance du projet</t>
  </si>
  <si>
    <t>Explication MVC</t>
  </si>
  <si>
    <t>M. Hurni nous a commencé a présenté le projet</t>
  </si>
  <si>
    <t>M. Hurni nous a terminé sa présentation du projet</t>
  </si>
  <si>
    <t>M. Meylan nous a expliqué le MVC</t>
  </si>
  <si>
    <t>Explication GitHub</t>
  </si>
  <si>
    <t>M. Hurni nous a expliqué GitHub</t>
  </si>
  <si>
    <t>Icesrum</t>
  </si>
  <si>
    <t>MCD</t>
  </si>
  <si>
    <t>MLD</t>
  </si>
  <si>
    <t>J'ai commencé le MLD</t>
  </si>
  <si>
    <t>J'ai finalizé le MCD</t>
  </si>
  <si>
    <t>J'ai ajouté quelques tâches au premier sprint</t>
  </si>
  <si>
    <t>J'ai créé les différentes features du projet</t>
  </si>
  <si>
    <t>J'ai continué le MLD</t>
  </si>
  <si>
    <t>J'ai fini le MLD</t>
  </si>
  <si>
    <t>Cahier des Charges</t>
  </si>
  <si>
    <t>J'ai fait une mise en comum du cahier des charges avec Evann</t>
  </si>
  <si>
    <t>Base de données</t>
  </si>
  <si>
    <t>J'ai commencé le script pour créer la base de données</t>
  </si>
  <si>
    <t>M. Meylan</t>
  </si>
  <si>
    <t>J'ai fini le scriptqui crée la base de données</t>
  </si>
  <si>
    <t>J'ai fait un script qui crée un backup de la base de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</si>
</sst>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hh\.mm&quot; h&quot;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14" fontId="1" fillId="0" borderId="4" xfId="0" applyNumberFormat="1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2" xfId="0" applyBorder="1"/>
    <xf numFmtId="0" fontId="0" fillId="0" borderId="5" xfId="0" applyBorder="1" applyAlignment="1">
      <alignment wrapText="1"/>
    </xf>
    <xf numFmtId="164" fontId="0" fillId="0" borderId="5" xfId="0" applyNumberFormat="1" applyBorder="1" applyAlignment="1">
      <alignment wrapText="1"/>
    </xf>
    <xf numFmtId="14" fontId="0" fillId="0" borderId="5" xfId="0" applyNumberFormat="1" applyBorder="1" applyAlignment="1">
      <alignment wrapText="1"/>
    </xf>
    <xf numFmtId="165" fontId="1" fillId="0" borderId="3" xfId="0" applyNumberFormat="1" applyFont="1" applyBorder="1"/>
    <xf numFmtId="165" fontId="1" fillId="0" borderId="4" xfId="0" applyNumberFormat="1" applyFont="1" applyBorder="1" applyAlignment="1">
      <alignment wrapText="1"/>
    </xf>
    <xf numFmtId="165" fontId="0" fillId="0" borderId="5" xfId="0" applyNumberFormat="1" applyBorder="1" applyAlignment="1">
      <alignment wrapText="1"/>
    </xf>
    <xf numFmtId="165" fontId="0" fillId="0" borderId="0" xfId="0" applyNumberFormat="1"/>
    <xf numFmtId="14" fontId="0" fillId="0" borderId="4" xfId="0" applyNumberFormat="1" applyBorder="1" applyAlignment="1">
      <alignment wrapText="1"/>
    </xf>
    <xf numFmtId="165" fontId="0" fillId="0" borderId="4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14"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au4" displayName="Tableau4" ref="A1:H16" totalsRowShown="0" headerRowDxfId="13" dataDxfId="11" headerRowBorderDxfId="12">
  <autoFilter ref="A1:H16"/>
  <tableColumns count="8">
    <tableColumn id="1" name="Date" dataDxfId="10"/>
    <tableColumn id="2" name="Heure début" dataDxfId="9"/>
    <tableColumn id="3" name="Heure fin" dataDxfId="8"/>
    <tableColumn id="4" name="Durée" dataDxfId="7">
      <calculatedColumnFormula>Tableau4[[#This Row],[Heure fin]]-Tableau4[[#This Row],[Heure début]]</calculatedColumnFormula>
    </tableColumn>
    <tableColumn id="5" name="Lieu" dataDxfId="6"/>
    <tableColumn id="6" name="Thème" dataDxfId="5"/>
    <tableColumn id="7" name="Description" dataDxfId="4"/>
    <tableColumn id="8" name="Sourc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10" zoomScaleNormal="110" workbookViewId="0">
      <selection activeCell="H16" sqref="H16"/>
    </sheetView>
  </sheetViews>
  <sheetFormatPr baseColWidth="10" defaultRowHeight="15" x14ac:dyDescent="0.25"/>
  <cols>
    <col min="1" max="1" width="11.42578125" customWidth="1"/>
    <col min="2" max="3" width="10" style="13" customWidth="1"/>
    <col min="4" max="4" width="10" customWidth="1"/>
    <col min="5" max="5" width="11.7109375" customWidth="1"/>
    <col min="6" max="6" width="28.140625" customWidth="1"/>
    <col min="7" max="7" width="105.7109375" customWidth="1"/>
    <col min="8" max="8" width="55.7109375" customWidth="1"/>
  </cols>
  <sheetData>
    <row r="1" spans="1:8" ht="15.75" thickBot="1" x14ac:dyDescent="0.3">
      <c r="A1" s="6" t="s">
        <v>0</v>
      </c>
      <c r="B1" s="10" t="s">
        <v>1</v>
      </c>
      <c r="C1" s="10" t="s">
        <v>2</v>
      </c>
      <c r="D1" s="2" t="s">
        <v>7</v>
      </c>
      <c r="E1" s="2" t="s">
        <v>6</v>
      </c>
      <c r="F1" s="2" t="s">
        <v>4</v>
      </c>
      <c r="G1" s="2" t="s">
        <v>3</v>
      </c>
      <c r="H1" s="1" t="s">
        <v>5</v>
      </c>
    </row>
    <row r="2" spans="1:8" ht="15" customHeight="1" x14ac:dyDescent="0.25">
      <c r="A2" s="3">
        <v>45040</v>
      </c>
      <c r="B2" s="11">
        <v>0.3347222222222222</v>
      </c>
      <c r="C2" s="11">
        <v>0.39861111111111108</v>
      </c>
      <c r="D2" s="4">
        <f>Tableau4[[#This Row],[Heure fin]]-Tableau4[[#This Row],[Heure début]]</f>
        <v>6.3888888888888884E-2</v>
      </c>
      <c r="E2" s="5" t="s">
        <v>8</v>
      </c>
      <c r="F2" s="5" t="s">
        <v>9</v>
      </c>
      <c r="G2" s="5" t="s">
        <v>11</v>
      </c>
      <c r="H2" s="5"/>
    </row>
    <row r="3" spans="1:8" ht="15" customHeight="1" x14ac:dyDescent="0.25">
      <c r="A3" s="9">
        <v>45042</v>
      </c>
      <c r="B3" s="11">
        <v>0.56527777777777777</v>
      </c>
      <c r="C3" s="11">
        <v>0.62847222222222221</v>
      </c>
      <c r="D3" s="8">
        <f>Tableau4[[#This Row],[Heure fin]]-Tableau4[[#This Row],[Heure début]]</f>
        <v>6.3194444444444442E-2</v>
      </c>
      <c r="E3" s="7" t="s">
        <v>8</v>
      </c>
      <c r="F3" s="7" t="s">
        <v>9</v>
      </c>
      <c r="G3" s="7" t="s">
        <v>12</v>
      </c>
      <c r="H3" s="7"/>
    </row>
    <row r="4" spans="1:8" x14ac:dyDescent="0.25">
      <c r="A4" s="9">
        <v>45043</v>
      </c>
      <c r="B4" s="11">
        <v>0.56388888888888888</v>
      </c>
      <c r="C4" s="11">
        <v>0.66527777777777775</v>
      </c>
      <c r="D4" s="8">
        <f>Tableau4[[#This Row],[Heure fin]]-Tableau4[[#This Row],[Heure début]]</f>
        <v>0.10138888888888886</v>
      </c>
      <c r="E4" s="7" t="s">
        <v>8</v>
      </c>
      <c r="F4" s="7" t="s">
        <v>10</v>
      </c>
      <c r="G4" s="7" t="s">
        <v>13</v>
      </c>
      <c r="H4" s="7"/>
    </row>
    <row r="5" spans="1:8" x14ac:dyDescent="0.25">
      <c r="A5" s="9">
        <v>45047</v>
      </c>
      <c r="B5" s="12">
        <v>0.33749999999999997</v>
      </c>
      <c r="C5" s="12">
        <v>0.35416666666666669</v>
      </c>
      <c r="D5" s="8">
        <f>Tableau4[[#This Row],[Heure fin]]-Tableau4[[#This Row],[Heure début]]</f>
        <v>1.6666666666666718E-2</v>
      </c>
      <c r="E5" s="7" t="s">
        <v>8</v>
      </c>
      <c r="F5" s="7" t="s">
        <v>14</v>
      </c>
      <c r="G5" s="7" t="s">
        <v>15</v>
      </c>
      <c r="H5" s="7"/>
    </row>
    <row r="6" spans="1:8" x14ac:dyDescent="0.25">
      <c r="A6" s="9">
        <v>45047</v>
      </c>
      <c r="B6" s="12">
        <v>0.35486111111111113</v>
      </c>
      <c r="C6" s="12">
        <v>0.37638888888888888</v>
      </c>
      <c r="D6" s="8">
        <f>Tableau4[[#This Row],[Heure fin]]-Tableau4[[#This Row],[Heure début]]</f>
        <v>2.1527777777777757E-2</v>
      </c>
      <c r="E6" s="7" t="s">
        <v>8</v>
      </c>
      <c r="F6" s="7" t="s">
        <v>16</v>
      </c>
      <c r="G6" s="7" t="s">
        <v>22</v>
      </c>
      <c r="H6" s="7"/>
    </row>
    <row r="7" spans="1:8" x14ac:dyDescent="0.25">
      <c r="A7" s="9">
        <v>45047</v>
      </c>
      <c r="B7" s="12">
        <v>0.37638888888888888</v>
      </c>
      <c r="C7" s="12">
        <v>0.39583333333333331</v>
      </c>
      <c r="D7" s="8">
        <f>Tableau4[[#This Row],[Heure fin]]-Tableau4[[#This Row],[Heure début]]</f>
        <v>1.9444444444444431E-2</v>
      </c>
      <c r="E7" s="7" t="s">
        <v>8</v>
      </c>
      <c r="F7" s="7" t="s">
        <v>16</v>
      </c>
      <c r="G7" s="7" t="s">
        <v>21</v>
      </c>
      <c r="H7" s="7"/>
    </row>
    <row r="8" spans="1:8" x14ac:dyDescent="0.25">
      <c r="A8" s="9">
        <v>45049</v>
      </c>
      <c r="B8" s="12">
        <v>0.64722222222222225</v>
      </c>
      <c r="C8" s="12">
        <v>0.68263888888888891</v>
      </c>
      <c r="D8" s="8">
        <f>Tableau4[[#This Row],[Heure fin]]-Tableau4[[#This Row],[Heure début]]</f>
        <v>3.5416666666666652E-2</v>
      </c>
      <c r="E8" s="7" t="s">
        <v>8</v>
      </c>
      <c r="F8" s="7" t="s">
        <v>16</v>
      </c>
      <c r="G8" s="7" t="s">
        <v>21</v>
      </c>
      <c r="H8" s="7"/>
    </row>
    <row r="9" spans="1:8" x14ac:dyDescent="0.25">
      <c r="A9" s="9">
        <v>45049</v>
      </c>
      <c r="B9" s="12">
        <v>0.68333333333333324</v>
      </c>
      <c r="C9" s="12">
        <v>0.70138888888888884</v>
      </c>
      <c r="D9" s="8">
        <f>Tableau4[[#This Row],[Heure fin]]-Tableau4[[#This Row],[Heure début]]</f>
        <v>1.8055555555555602E-2</v>
      </c>
      <c r="E9" s="7" t="s">
        <v>8</v>
      </c>
      <c r="F9" s="7" t="s">
        <v>17</v>
      </c>
      <c r="G9" s="7" t="s">
        <v>20</v>
      </c>
      <c r="H9" s="7"/>
    </row>
    <row r="10" spans="1:8" x14ac:dyDescent="0.25">
      <c r="A10" s="9">
        <v>45050</v>
      </c>
      <c r="B10" s="12">
        <v>0.56527777777777777</v>
      </c>
      <c r="C10" s="12">
        <v>0.62847222222222221</v>
      </c>
      <c r="D10" s="8">
        <f>Tableau4[[#This Row],[Heure fin]]-Tableau4[[#This Row],[Heure début]]</f>
        <v>6.3194444444444442E-2</v>
      </c>
      <c r="E10" s="7" t="s">
        <v>8</v>
      </c>
      <c r="F10" s="7" t="s">
        <v>18</v>
      </c>
      <c r="G10" s="7" t="s">
        <v>19</v>
      </c>
      <c r="H10" s="7"/>
    </row>
    <row r="11" spans="1:8" x14ac:dyDescent="0.25">
      <c r="A11" s="9">
        <v>45050</v>
      </c>
      <c r="B11" s="12">
        <v>0.64097222222222217</v>
      </c>
      <c r="C11" s="12">
        <v>0.66597222222222219</v>
      </c>
      <c r="D11" s="8">
        <f>Tableau4[[#This Row],[Heure fin]]-Tableau4[[#This Row],[Heure début]]</f>
        <v>2.5000000000000022E-2</v>
      </c>
      <c r="E11" s="7" t="s">
        <v>8</v>
      </c>
      <c r="F11" s="7" t="s">
        <v>18</v>
      </c>
      <c r="G11" s="7" t="s">
        <v>23</v>
      </c>
      <c r="H11" s="7"/>
    </row>
    <row r="12" spans="1:8" x14ac:dyDescent="0.25">
      <c r="A12" s="14">
        <v>45054</v>
      </c>
      <c r="B12" s="15">
        <v>0.33888888888888885</v>
      </c>
      <c r="C12" s="15">
        <v>0.37847222222222227</v>
      </c>
      <c r="D12" s="16">
        <f>Tableau4[[#This Row],[Heure fin]]-Tableau4[[#This Row],[Heure début]]</f>
        <v>3.9583333333333415E-2</v>
      </c>
      <c r="E12" s="17" t="s">
        <v>8</v>
      </c>
      <c r="F12" s="17" t="s">
        <v>18</v>
      </c>
      <c r="G12" s="17" t="s">
        <v>24</v>
      </c>
      <c r="H12" s="17"/>
    </row>
    <row r="13" spans="1:8" x14ac:dyDescent="0.25">
      <c r="A13" s="14">
        <v>45054</v>
      </c>
      <c r="B13" s="15">
        <v>0.37916666666666665</v>
      </c>
      <c r="C13" s="15">
        <v>0.39861111111111108</v>
      </c>
      <c r="D13" s="16">
        <f>Tableau4[[#This Row],[Heure fin]]-Tableau4[[#This Row],[Heure début]]</f>
        <v>1.9444444444444431E-2</v>
      </c>
      <c r="E13" s="17" t="s">
        <v>8</v>
      </c>
      <c r="F13" s="17" t="s">
        <v>25</v>
      </c>
      <c r="G13" s="17" t="s">
        <v>26</v>
      </c>
      <c r="H13" s="17"/>
    </row>
    <row r="14" spans="1:8" x14ac:dyDescent="0.25">
      <c r="A14" s="14">
        <v>45056</v>
      </c>
      <c r="B14" s="15">
        <v>0.64097222222222217</v>
      </c>
      <c r="C14" s="15">
        <v>0.70277777777777783</v>
      </c>
      <c r="D14" s="16">
        <f>Tableau4[[#This Row],[Heure fin]]-Tableau4[[#This Row],[Heure début]]</f>
        <v>6.1805555555555669E-2</v>
      </c>
      <c r="E14" s="17" t="s">
        <v>8</v>
      </c>
      <c r="F14" s="17" t="s">
        <v>27</v>
      </c>
      <c r="G14" s="17" t="s">
        <v>28</v>
      </c>
      <c r="H14" s="17"/>
    </row>
    <row r="15" spans="1:8" x14ac:dyDescent="0.25">
      <c r="A15" s="14">
        <v>45057</v>
      </c>
      <c r="B15" s="15">
        <v>0.56527777777777777</v>
      </c>
      <c r="C15" s="15">
        <v>0.65208333333333335</v>
      </c>
      <c r="D15" s="16">
        <f>Tableau4[[#This Row],[Heure fin]]-Tableau4[[#This Row],[Heure début]]</f>
        <v>8.680555555555558E-2</v>
      </c>
      <c r="E15" s="17" t="s">
        <v>8</v>
      </c>
      <c r="F15" s="17" t="s">
        <v>27</v>
      </c>
      <c r="G15" s="17" t="s">
        <v>30</v>
      </c>
      <c r="H15" s="17" t="s">
        <v>29</v>
      </c>
    </row>
    <row r="16" spans="1:8" x14ac:dyDescent="0.25">
      <c r="A16" s="14">
        <v>45057</v>
      </c>
      <c r="B16" s="15">
        <v>0.65277777777777779</v>
      </c>
      <c r="C16" s="15">
        <v>0.66041666666666665</v>
      </c>
      <c r="D16" s="16">
        <f>Tableau4[[#This Row],[Heure fin]]-Tableau4[[#This Row],[Heure début]]</f>
        <v>7.6388888888888618E-3</v>
      </c>
      <c r="E16" s="17" t="s">
        <v>8</v>
      </c>
      <c r="F16" s="17" t="s">
        <v>27</v>
      </c>
      <c r="G16" s="17" t="s">
        <v>31</v>
      </c>
      <c r="H16" s="17"/>
    </row>
  </sheetData>
  <conditionalFormatting sqref="A1:A1048576">
    <cfRule type="cellIs" dxfId="2" priority="6" operator="greaterThan">
      <formula>TODAY()</formula>
    </cfRule>
    <cfRule type="cellIs" dxfId="1" priority="9" operator="equal">
      <formula>TODAY()</formula>
    </cfRule>
  </conditionalFormatting>
  <conditionalFormatting sqref="A1">
    <cfRule type="containsText" dxfId="0" priority="5" operator="containsText" text="Date">
      <formula>NOT(ISERROR(SEARCH("Date",A1)))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CARVALHO-SANTOS Joao-Alexandre</cp:lastModifiedBy>
  <dcterms:created xsi:type="dcterms:W3CDTF">2022-02-02T08:28:35Z</dcterms:created>
  <dcterms:modified xsi:type="dcterms:W3CDTF">2023-05-11T13:51:46Z</dcterms:modified>
</cp:coreProperties>
</file>