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3d418a88f4515b/Documents/"/>
    </mc:Choice>
  </mc:AlternateContent>
  <xr:revisionPtr revIDLastSave="190" documentId="8_{67CD7737-8427-4D3F-93B4-625059E1B1B4}" xr6:coauthVersionLast="47" xr6:coauthVersionMax="47" xr10:uidLastSave="{B95962EF-07EC-4FBD-B97F-262E7C007EE9}"/>
  <bookViews>
    <workbookView xWindow="-108" yWindow="-108" windowWidth="23256" windowHeight="13176" xr2:uid="{BD7201E6-7BB5-4892-A11C-2A6494D4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J25" i="1"/>
  <c r="I25" i="1"/>
  <c r="H25" i="1"/>
  <c r="K24" i="1"/>
  <c r="J24" i="1"/>
  <c r="I24" i="1"/>
  <c r="H24" i="1"/>
  <c r="K23" i="1"/>
  <c r="J23" i="1"/>
  <c r="I23" i="1"/>
  <c r="H23" i="1"/>
  <c r="D23" i="1"/>
  <c r="E23" i="1"/>
  <c r="F23" i="1"/>
  <c r="D24" i="1"/>
  <c r="E24" i="1"/>
  <c r="F24" i="1"/>
  <c r="D25" i="1"/>
  <c r="E25" i="1"/>
  <c r="F25" i="1"/>
  <c r="C25" i="1"/>
  <c r="C24" i="1"/>
  <c r="C2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4" i="1"/>
  <c r="H4" i="1"/>
  <c r="K4" i="1"/>
  <c r="I4" i="1"/>
  <c r="J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</calcChain>
</file>

<file path=xl/sharedStrings.xml><?xml version="1.0" encoding="utf-8"?>
<sst xmlns="http://schemas.openxmlformats.org/spreadsheetml/2006/main" count="52" uniqueCount="39">
  <si>
    <t>GradeBook</t>
  </si>
  <si>
    <t>Last Name</t>
  </si>
  <si>
    <t>First Name</t>
  </si>
  <si>
    <t>Smith</t>
  </si>
  <si>
    <t>Paul</t>
  </si>
  <si>
    <t>Jor</t>
  </si>
  <si>
    <t>Mariya</t>
  </si>
  <si>
    <t>North</t>
  </si>
  <si>
    <t>Andy</t>
  </si>
  <si>
    <t>Kotas</t>
  </si>
  <si>
    <t>Jones</t>
  </si>
  <si>
    <t>Nancy</t>
  </si>
  <si>
    <t>McKay</t>
  </si>
  <si>
    <t>Baker</t>
  </si>
  <si>
    <t>Jan</t>
  </si>
  <si>
    <t>Man</t>
  </si>
  <si>
    <t>Pot</t>
  </si>
  <si>
    <t>Yvonne</t>
  </si>
  <si>
    <t>Roy</t>
  </si>
  <si>
    <t>Jhon</t>
  </si>
  <si>
    <t>Miak</t>
  </si>
  <si>
    <t>Qub</t>
  </si>
  <si>
    <t>Asf</t>
  </si>
  <si>
    <t>Limi</t>
  </si>
  <si>
    <t>Lope</t>
  </si>
  <si>
    <t>Jim</t>
  </si>
  <si>
    <t>Salamanca</t>
  </si>
  <si>
    <t>Luca</t>
  </si>
  <si>
    <t>Edward</t>
  </si>
  <si>
    <t>New</t>
  </si>
  <si>
    <t>Drug Test</t>
  </si>
  <si>
    <t>Company Philosophy Test</t>
  </si>
  <si>
    <t>Safety Test</t>
  </si>
  <si>
    <t>Financial Skill test</t>
  </si>
  <si>
    <t>Points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</si>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</sst>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339966"/>
      </right>
      <top/>
      <bottom/>
      <diagonal/>
    </border>
    <border>
      <left/>
      <right/>
      <top style="thin">
        <color rgb="FF339966"/>
      </top>
      <bottom/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1" applyNumberFormat="0" applyFont="0" applyFill="0" applyAlignment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1" xfId="2" applyFont="1" applyFill="1"/>
    <xf numFmtId="0" fontId="0" fillId="0" borderId="2" xfId="0" applyBorder="1"/>
    <xf numFmtId="0" fontId="0" fillId="0" borderId="3" xfId="2" applyFont="1" applyFill="1" applyBorder="1"/>
    <xf numFmtId="0" fontId="0" fillId="0" borderId="4" xfId="0" applyBorder="1"/>
    <xf numFmtId="0" fontId="0" fillId="0" borderId="0" xfId="0" applyAlignment="1">
      <alignment textRotation="90"/>
    </xf>
    <xf numFmtId="9" fontId="0" fillId="0" borderId="0" xfId="1" applyFont="1"/>
  </cellXfs>
  <cellStyles count="3">
    <cellStyle name="Normal" xfId="0" builtinId="0"/>
    <cellStyle name="Percent" xfId="1" builtinId="5"/>
    <cellStyle name="Right Green Border" xfId="2" xr:uid="{4ACEE539-873E-4EFA-AAF9-450A103787C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Sheet1!$B$4:$B$21</c:f>
              <c:strCache>
                <c:ptCount val="18"/>
                <c:pt idx="0">
                  <c:v>Paul</c:v>
                </c:pt>
                <c:pt idx="1">
                  <c:v>Mariya</c:v>
                </c:pt>
                <c:pt idx="2">
                  <c:v>Andy</c:v>
                </c:pt>
                <c:pt idx="3">
                  <c:v>Andy</c:v>
                </c:pt>
                <c:pt idx="4">
                  <c:v>Nancy</c:v>
                </c:pt>
                <c:pt idx="5">
                  <c:v>Andy</c:v>
                </c:pt>
                <c:pt idx="6">
                  <c:v>Jan</c:v>
                </c:pt>
                <c:pt idx="7">
                  <c:v>Mariya</c:v>
                </c:pt>
                <c:pt idx="8">
                  <c:v>Yvonne</c:v>
                </c:pt>
                <c:pt idx="9">
                  <c:v>Nancy</c:v>
                </c:pt>
                <c:pt idx="10">
                  <c:v>Andy</c:v>
                </c:pt>
                <c:pt idx="11">
                  <c:v>Jan</c:v>
                </c:pt>
                <c:pt idx="12">
                  <c:v>Mariya</c:v>
                </c:pt>
                <c:pt idx="13">
                  <c:v>Yvonne</c:v>
                </c:pt>
                <c:pt idx="14">
                  <c:v>Nancy</c:v>
                </c:pt>
                <c:pt idx="15">
                  <c:v>Jim</c:v>
                </c:pt>
                <c:pt idx="16">
                  <c:v>Luca</c:v>
                </c:pt>
                <c:pt idx="17">
                  <c:v>New</c:v>
                </c:pt>
              </c:strCache>
            </c:strRef>
          </c:cat>
          <c:val>
            <c:numRef>
              <c:f>Sheet1!$C$4:$C$21</c:f>
              <c:numCache>
                <c:formatCode>General</c:formatCode>
                <c:ptCount val="18"/>
                <c:pt idx="0">
                  <c:v>10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9</c:v>
                </c:pt>
                <c:pt idx="9">
                  <c:v>7</c:v>
                </c:pt>
                <c:pt idx="10">
                  <c:v>8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6</c:v>
                </c:pt>
                <c:pt idx="15">
                  <c:v>3</c:v>
                </c:pt>
                <c:pt idx="16">
                  <c:v>6</c:v>
                </c:pt>
                <c:pt idx="1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F-4894-A832-A2A634DF7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682544"/>
        <c:axId val="809140480"/>
      </c:barChart>
      <c:catAx>
        <c:axId val="10156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140480"/>
        <c:crosses val="autoZero"/>
        <c:auto val="1"/>
        <c:lblAlgn val="ctr"/>
        <c:lblOffset val="100"/>
        <c:noMultiLvlLbl val="0"/>
      </c:catAx>
      <c:valAx>
        <c:axId val="8091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68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Philosophy Test</a:t>
            </a:r>
          </a:p>
        </c:rich>
      </c:tx>
      <c:layout>
        <c:manualLayout>
          <c:xMode val="edge"/>
          <c:yMode val="edge"/>
          <c:x val="0.293819335083114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8"/>
                <c:pt idx="0">
                  <c:v>Smith</c:v>
                </c:pt>
                <c:pt idx="1">
                  <c:v>Jor</c:v>
                </c:pt>
                <c:pt idx="2">
                  <c:v>North</c:v>
                </c:pt>
                <c:pt idx="3">
                  <c:v>Kotas</c:v>
                </c:pt>
                <c:pt idx="4">
                  <c:v>Jones</c:v>
                </c:pt>
                <c:pt idx="5">
                  <c:v>McKay</c:v>
                </c:pt>
                <c:pt idx="6">
                  <c:v>Baker</c:v>
                </c:pt>
                <c:pt idx="7">
                  <c:v>Man</c:v>
                </c:pt>
                <c:pt idx="8">
                  <c:v>Pot</c:v>
                </c:pt>
                <c:pt idx="9">
                  <c:v>Roy</c:v>
                </c:pt>
                <c:pt idx="10">
                  <c:v>Jhon</c:v>
                </c:pt>
                <c:pt idx="11">
                  <c:v>Miak</c:v>
                </c:pt>
                <c:pt idx="12">
                  <c:v>Qub</c:v>
                </c:pt>
                <c:pt idx="13">
                  <c:v>Asf</c:v>
                </c:pt>
                <c:pt idx="14">
                  <c:v>Limi</c:v>
                </c:pt>
                <c:pt idx="15">
                  <c:v>Lope</c:v>
                </c:pt>
                <c:pt idx="16">
                  <c:v>Salamanca</c:v>
                </c:pt>
                <c:pt idx="17">
                  <c:v>Edward</c:v>
                </c:pt>
              </c:strCache>
            </c:strRef>
          </c:cat>
          <c:val>
            <c:numRef>
              <c:f>Sheet1!$D$4:$D$21</c:f>
              <c:numCache>
                <c:formatCode>General</c:formatCode>
                <c:ptCount val="18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15</c:v>
                </c:pt>
                <c:pt idx="4">
                  <c:v>8</c:v>
                </c:pt>
                <c:pt idx="5">
                  <c:v>4</c:v>
                </c:pt>
                <c:pt idx="6">
                  <c:v>16</c:v>
                </c:pt>
                <c:pt idx="7">
                  <c:v>12</c:v>
                </c:pt>
                <c:pt idx="8">
                  <c:v>18</c:v>
                </c:pt>
                <c:pt idx="9">
                  <c:v>19</c:v>
                </c:pt>
                <c:pt idx="10">
                  <c:v>11</c:v>
                </c:pt>
                <c:pt idx="11">
                  <c:v>20</c:v>
                </c:pt>
                <c:pt idx="12">
                  <c:v>14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19</c:v>
                </c:pt>
                <c:pt idx="1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A-461C-94B6-6ED6DBBC6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523616"/>
        <c:axId val="1026520736"/>
      </c:barChart>
      <c:catAx>
        <c:axId val="10265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20736"/>
        <c:crosses val="autoZero"/>
        <c:auto val="1"/>
        <c:lblAlgn val="ctr"/>
        <c:lblOffset val="100"/>
        <c:noMultiLvlLbl val="0"/>
      </c:catAx>
      <c:valAx>
        <c:axId val="10265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2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</a:t>
            </a:r>
            <a:r>
              <a:rPr lang="en-IN" baseline="0"/>
              <a:t> Skill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8"/>
                <c:pt idx="0">
                  <c:v>Smith</c:v>
                </c:pt>
                <c:pt idx="1">
                  <c:v>Jor</c:v>
                </c:pt>
                <c:pt idx="2">
                  <c:v>North</c:v>
                </c:pt>
                <c:pt idx="3">
                  <c:v>Kotas</c:v>
                </c:pt>
                <c:pt idx="4">
                  <c:v>Jones</c:v>
                </c:pt>
                <c:pt idx="5">
                  <c:v>McKay</c:v>
                </c:pt>
                <c:pt idx="6">
                  <c:v>Baker</c:v>
                </c:pt>
                <c:pt idx="7">
                  <c:v>Man</c:v>
                </c:pt>
                <c:pt idx="8">
                  <c:v>Pot</c:v>
                </c:pt>
                <c:pt idx="9">
                  <c:v>Roy</c:v>
                </c:pt>
                <c:pt idx="10">
                  <c:v>Jhon</c:v>
                </c:pt>
                <c:pt idx="11">
                  <c:v>Miak</c:v>
                </c:pt>
                <c:pt idx="12">
                  <c:v>Qub</c:v>
                </c:pt>
                <c:pt idx="13">
                  <c:v>Asf</c:v>
                </c:pt>
                <c:pt idx="14">
                  <c:v>Limi</c:v>
                </c:pt>
                <c:pt idx="15">
                  <c:v>Lope</c:v>
                </c:pt>
                <c:pt idx="16">
                  <c:v>Salamanca</c:v>
                </c:pt>
                <c:pt idx="17">
                  <c:v>Edward</c:v>
                </c:pt>
              </c:strCache>
            </c:strRef>
          </c:cat>
          <c:val>
            <c:numRef>
              <c:f>Sheet1!$E$4:$E$21</c:f>
              <c:numCache>
                <c:formatCode>General</c:formatCode>
                <c:ptCount val="18"/>
                <c:pt idx="0">
                  <c:v>78</c:v>
                </c:pt>
                <c:pt idx="1">
                  <c:v>78</c:v>
                </c:pt>
                <c:pt idx="2">
                  <c:v>67</c:v>
                </c:pt>
                <c:pt idx="3">
                  <c:v>61</c:v>
                </c:pt>
                <c:pt idx="4">
                  <c:v>59</c:v>
                </c:pt>
                <c:pt idx="5">
                  <c:v>84</c:v>
                </c:pt>
                <c:pt idx="6">
                  <c:v>81</c:v>
                </c:pt>
                <c:pt idx="7">
                  <c:v>73</c:v>
                </c:pt>
                <c:pt idx="8">
                  <c:v>58</c:v>
                </c:pt>
                <c:pt idx="9">
                  <c:v>91</c:v>
                </c:pt>
                <c:pt idx="10">
                  <c:v>84</c:v>
                </c:pt>
                <c:pt idx="11">
                  <c:v>76</c:v>
                </c:pt>
                <c:pt idx="12">
                  <c:v>75</c:v>
                </c:pt>
                <c:pt idx="13">
                  <c:v>44</c:v>
                </c:pt>
                <c:pt idx="14">
                  <c:v>44</c:v>
                </c:pt>
                <c:pt idx="15">
                  <c:v>87</c:v>
                </c:pt>
                <c:pt idx="16">
                  <c:v>78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B-40DD-B606-65CE2439B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922944"/>
        <c:axId val="1027918144"/>
      </c:barChart>
      <c:catAx>
        <c:axId val="10279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918144"/>
        <c:crosses val="autoZero"/>
        <c:auto val="1"/>
        <c:lblAlgn val="ctr"/>
        <c:lblOffset val="100"/>
        <c:noMultiLvlLbl val="0"/>
      </c:catAx>
      <c:valAx>
        <c:axId val="10279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92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434340</xdr:colOff>
      <xdr:row>0</xdr:row>
      <xdr:rowOff>83820</xdr:rowOff>
    </xdr:from>
    <xdr:to>
      <xdr:col>22</xdr:col>
      <xdr:colOff>167640</xdr:colOff>
      <xdr:row>4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DB8B24-A616-121E-5F22-F46884753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434340</xdr:colOff>
      <xdr:row>4</xdr:row>
      <xdr:rowOff>80010</xdr:rowOff>
    </xdr:from>
    <xdr:to>
      <xdr:col>22</xdr:col>
      <xdr:colOff>160020</xdr:colOff>
      <xdr:row>14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6432DC-1014-EE34-C2F0-BF0C1716F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426720</xdr:colOff>
      <xdr:row>14</xdr:row>
      <xdr:rowOff>179070</xdr:rowOff>
    </xdr:from>
    <xdr:to>
      <xdr:col>22</xdr:col>
      <xdr:colOff>121920</xdr:colOff>
      <xdr:row>24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73C056-E6FB-F119-B0E2-A10514199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6494-3D0B-4B3D-BF21-8AB2CEA84A41}">
  <sheetPr>
    <pageSetUpPr fitToPage="1"/>
  </sheetPr>
  <dimension ref="A1:M25"/>
  <sheetViews>
    <sheetView tabSelected="1" topLeftCell="A4" workbookViewId="0">
      <selection activeCell="G28" sqref="G28"/>
    </sheetView>
  </sheetViews>
  <sheetFormatPr defaultRowHeight="14.4" x14ac:dyDescent="0.3"/>
  <cols>
    <col min="1" max="1" width="11.44140625" customWidth="1"/>
    <col min="2" max="2" width="10.5546875" customWidth="1"/>
    <col min="3" max="3" width="5.88671875" customWidth="1"/>
    <col min="4" max="4" width="7.44140625" customWidth="1"/>
    <col min="5" max="5" width="6.5546875" customWidth="1"/>
    <col min="6" max="6" width="5.21875" customWidth="1"/>
  </cols>
  <sheetData>
    <row r="1" spans="1:13" ht="119.4" x14ac:dyDescent="0.45">
      <c r="A1" s="1" t="s">
        <v>0</v>
      </c>
      <c r="C1" s="7" t="s">
        <v>32</v>
      </c>
      <c r="D1" s="7" t="s">
        <v>31</v>
      </c>
      <c r="E1" s="7" t="s">
        <v>33</v>
      </c>
      <c r="F1" s="7" t="s">
        <v>30</v>
      </c>
      <c r="H1" s="7" t="s">
        <v>32</v>
      </c>
      <c r="I1" s="7" t="s">
        <v>31</v>
      </c>
      <c r="J1" s="7" t="s">
        <v>33</v>
      </c>
      <c r="K1" s="7" t="s">
        <v>30</v>
      </c>
      <c r="M1" s="7" t="s">
        <v>35</v>
      </c>
    </row>
    <row r="2" spans="1:13" x14ac:dyDescent="0.3">
      <c r="B2" t="s">
        <v>34</v>
      </c>
      <c r="C2">
        <v>10</v>
      </c>
      <c r="D2">
        <v>20</v>
      </c>
      <c r="E2">
        <v>100</v>
      </c>
      <c r="F2">
        <v>1</v>
      </c>
    </row>
    <row r="3" spans="1:13" x14ac:dyDescent="0.3">
      <c r="A3" s="2" t="s">
        <v>1</v>
      </c>
      <c r="B3" s="2" t="s">
        <v>2</v>
      </c>
    </row>
    <row r="4" spans="1:13" x14ac:dyDescent="0.3">
      <c r="A4" t="s">
        <v>3</v>
      </c>
      <c r="B4" t="s">
        <v>4</v>
      </c>
      <c r="C4">
        <v>10</v>
      </c>
      <c r="D4">
        <v>12</v>
      </c>
      <c r="E4">
        <v>78</v>
      </c>
      <c r="F4">
        <v>1</v>
      </c>
      <c r="H4" s="8">
        <f>C4/C$2</f>
        <v>1</v>
      </c>
      <c r="I4" s="8">
        <f t="shared" ref="I4:K19" si="0">D4/D$2</f>
        <v>0.6</v>
      </c>
      <c r="J4" s="8">
        <f t="shared" si="0"/>
        <v>0.78</v>
      </c>
      <c r="K4" s="8">
        <f>F4/F$2</f>
        <v>1</v>
      </c>
      <c r="M4" s="8" t="b">
        <f>OR(H4&lt;50%,I4&lt;50%,J4&lt;50%,K4&lt;50%)</f>
        <v>0</v>
      </c>
    </row>
    <row r="5" spans="1:13" x14ac:dyDescent="0.3">
      <c r="A5" s="3" t="s">
        <v>5</v>
      </c>
      <c r="B5" t="s">
        <v>6</v>
      </c>
      <c r="C5">
        <v>6</v>
      </c>
      <c r="D5">
        <v>15</v>
      </c>
      <c r="E5">
        <v>78</v>
      </c>
      <c r="F5">
        <v>1</v>
      </c>
      <c r="H5" s="8">
        <f t="shared" ref="H5:H21" si="1">C5/C$2</f>
        <v>0.6</v>
      </c>
      <c r="I5" s="8">
        <f t="shared" si="0"/>
        <v>0.75</v>
      </c>
      <c r="J5" s="8">
        <f t="shared" si="0"/>
        <v>0.78</v>
      </c>
      <c r="K5" s="8">
        <f t="shared" si="0"/>
        <v>1</v>
      </c>
      <c r="M5" s="8" t="b">
        <f t="shared" ref="M5:M21" si="2">OR(H5&lt;50%,I5&lt;50%,J5&lt;50%,K5&lt;50%)</f>
        <v>0</v>
      </c>
    </row>
    <row r="6" spans="1:13" x14ac:dyDescent="0.3">
      <c r="A6" s="3" t="s">
        <v>7</v>
      </c>
      <c r="B6" t="s">
        <v>8</v>
      </c>
      <c r="C6">
        <v>7</v>
      </c>
      <c r="D6">
        <v>16</v>
      </c>
      <c r="E6">
        <v>67</v>
      </c>
      <c r="F6">
        <v>1</v>
      </c>
      <c r="H6" s="8">
        <f t="shared" si="1"/>
        <v>0.7</v>
      </c>
      <c r="I6" s="8">
        <f t="shared" si="0"/>
        <v>0.8</v>
      </c>
      <c r="J6" s="8">
        <f t="shared" si="0"/>
        <v>0.67</v>
      </c>
      <c r="K6" s="8">
        <f t="shared" si="0"/>
        <v>1</v>
      </c>
      <c r="M6" s="8" t="b">
        <f t="shared" si="2"/>
        <v>0</v>
      </c>
    </row>
    <row r="7" spans="1:13" x14ac:dyDescent="0.3">
      <c r="A7" s="3" t="s">
        <v>9</v>
      </c>
      <c r="B7" t="s">
        <v>8</v>
      </c>
      <c r="C7">
        <v>4</v>
      </c>
      <c r="D7">
        <v>15</v>
      </c>
      <c r="E7">
        <v>61</v>
      </c>
      <c r="F7">
        <v>1</v>
      </c>
      <c r="H7" s="8">
        <f t="shared" si="1"/>
        <v>0.4</v>
      </c>
      <c r="I7" s="8">
        <f t="shared" si="0"/>
        <v>0.75</v>
      </c>
      <c r="J7" s="8">
        <f t="shared" si="0"/>
        <v>0.61</v>
      </c>
      <c r="K7" s="8">
        <f t="shared" si="0"/>
        <v>1</v>
      </c>
      <c r="M7" s="8" t="b">
        <f t="shared" si="2"/>
        <v>1</v>
      </c>
    </row>
    <row r="8" spans="1:13" x14ac:dyDescent="0.3">
      <c r="A8" s="3" t="s">
        <v>10</v>
      </c>
      <c r="B8" s="4" t="s">
        <v>11</v>
      </c>
      <c r="C8">
        <v>7</v>
      </c>
      <c r="D8">
        <v>8</v>
      </c>
      <c r="E8">
        <v>59</v>
      </c>
      <c r="F8">
        <v>0</v>
      </c>
      <c r="H8" s="8">
        <f t="shared" si="1"/>
        <v>0.7</v>
      </c>
      <c r="I8" s="8">
        <f t="shared" si="0"/>
        <v>0.4</v>
      </c>
      <c r="J8" s="8">
        <f t="shared" si="0"/>
        <v>0.59</v>
      </c>
      <c r="K8" s="8">
        <f t="shared" si="0"/>
        <v>0</v>
      </c>
      <c r="M8" s="8" t="b">
        <f t="shared" si="2"/>
        <v>1</v>
      </c>
    </row>
    <row r="9" spans="1:13" x14ac:dyDescent="0.3">
      <c r="A9" s="5" t="s">
        <v>12</v>
      </c>
      <c r="B9" t="s">
        <v>8</v>
      </c>
      <c r="C9">
        <v>3</v>
      </c>
      <c r="D9">
        <v>4</v>
      </c>
      <c r="E9">
        <v>84</v>
      </c>
      <c r="F9">
        <v>1</v>
      </c>
      <c r="H9" s="8">
        <f t="shared" si="1"/>
        <v>0.3</v>
      </c>
      <c r="I9" s="8">
        <f t="shared" si="0"/>
        <v>0.2</v>
      </c>
      <c r="J9" s="8">
        <f t="shared" si="0"/>
        <v>0.84</v>
      </c>
      <c r="K9" s="8">
        <f t="shared" si="0"/>
        <v>1</v>
      </c>
      <c r="M9" s="8" t="b">
        <f t="shared" si="2"/>
        <v>1</v>
      </c>
    </row>
    <row r="10" spans="1:13" x14ac:dyDescent="0.3">
      <c r="A10" s="3" t="s">
        <v>13</v>
      </c>
      <c r="B10" t="s">
        <v>14</v>
      </c>
      <c r="C10">
        <v>4</v>
      </c>
      <c r="D10">
        <v>16</v>
      </c>
      <c r="E10">
        <v>81</v>
      </c>
      <c r="F10">
        <v>1</v>
      </c>
      <c r="H10" s="8">
        <f t="shared" si="1"/>
        <v>0.4</v>
      </c>
      <c r="I10" s="8">
        <f t="shared" si="0"/>
        <v>0.8</v>
      </c>
      <c r="J10" s="8">
        <f t="shared" si="0"/>
        <v>0.81</v>
      </c>
      <c r="K10" s="8">
        <f t="shared" si="0"/>
        <v>1</v>
      </c>
      <c r="M10" s="8" t="b">
        <f t="shared" si="2"/>
        <v>1</v>
      </c>
    </row>
    <row r="11" spans="1:13" x14ac:dyDescent="0.3">
      <c r="A11" s="3" t="s">
        <v>15</v>
      </c>
      <c r="B11" t="s">
        <v>6</v>
      </c>
      <c r="C11">
        <v>7</v>
      </c>
      <c r="D11">
        <v>12</v>
      </c>
      <c r="E11">
        <v>73</v>
      </c>
      <c r="F11">
        <v>1</v>
      </c>
      <c r="H11" s="8">
        <f t="shared" si="1"/>
        <v>0.7</v>
      </c>
      <c r="I11" s="8">
        <f t="shared" si="0"/>
        <v>0.6</v>
      </c>
      <c r="J11" s="8">
        <f t="shared" si="0"/>
        <v>0.73</v>
      </c>
      <c r="K11" s="8">
        <f t="shared" si="0"/>
        <v>1</v>
      </c>
      <c r="M11" s="8" t="b">
        <f t="shared" si="2"/>
        <v>0</v>
      </c>
    </row>
    <row r="12" spans="1:13" x14ac:dyDescent="0.3">
      <c r="A12" s="3" t="s">
        <v>16</v>
      </c>
      <c r="B12" s="6" t="s">
        <v>17</v>
      </c>
      <c r="C12">
        <v>9</v>
      </c>
      <c r="D12">
        <v>18</v>
      </c>
      <c r="E12">
        <v>58</v>
      </c>
      <c r="F12">
        <v>1</v>
      </c>
      <c r="H12" s="8">
        <f t="shared" si="1"/>
        <v>0.9</v>
      </c>
      <c r="I12" s="8">
        <f t="shared" si="0"/>
        <v>0.9</v>
      </c>
      <c r="J12" s="8">
        <f t="shared" si="0"/>
        <v>0.57999999999999996</v>
      </c>
      <c r="K12" s="8">
        <f t="shared" si="0"/>
        <v>1</v>
      </c>
      <c r="M12" s="8" t="b">
        <f t="shared" si="2"/>
        <v>0</v>
      </c>
    </row>
    <row r="13" spans="1:13" x14ac:dyDescent="0.3">
      <c r="A13" s="3" t="s">
        <v>18</v>
      </c>
      <c r="B13" s="4" t="s">
        <v>11</v>
      </c>
      <c r="C13">
        <v>7</v>
      </c>
      <c r="D13">
        <v>19</v>
      </c>
      <c r="E13">
        <v>91</v>
      </c>
      <c r="F13">
        <v>1</v>
      </c>
      <c r="H13" s="8">
        <f t="shared" si="1"/>
        <v>0.7</v>
      </c>
      <c r="I13" s="8">
        <f t="shared" si="0"/>
        <v>0.95</v>
      </c>
      <c r="J13" s="8">
        <f t="shared" si="0"/>
        <v>0.91</v>
      </c>
      <c r="K13" s="8">
        <f t="shared" si="0"/>
        <v>1</v>
      </c>
      <c r="M13" s="8" t="b">
        <f t="shared" si="2"/>
        <v>0</v>
      </c>
    </row>
    <row r="14" spans="1:13" x14ac:dyDescent="0.3">
      <c r="A14" s="3" t="s">
        <v>19</v>
      </c>
      <c r="B14" t="s">
        <v>8</v>
      </c>
      <c r="C14">
        <v>8</v>
      </c>
      <c r="D14">
        <v>11</v>
      </c>
      <c r="E14">
        <v>84</v>
      </c>
      <c r="F14">
        <v>1</v>
      </c>
      <c r="H14" s="8">
        <f t="shared" si="1"/>
        <v>0.8</v>
      </c>
      <c r="I14" s="8">
        <f t="shared" si="0"/>
        <v>0.55000000000000004</v>
      </c>
      <c r="J14" s="8">
        <f t="shared" si="0"/>
        <v>0.84</v>
      </c>
      <c r="K14" s="8">
        <f t="shared" si="0"/>
        <v>1</v>
      </c>
      <c r="M14" s="8" t="b">
        <f t="shared" si="2"/>
        <v>0</v>
      </c>
    </row>
    <row r="15" spans="1:13" x14ac:dyDescent="0.3">
      <c r="A15" s="3" t="s">
        <v>20</v>
      </c>
      <c r="B15" t="s">
        <v>14</v>
      </c>
      <c r="C15">
        <v>5</v>
      </c>
      <c r="D15">
        <v>20</v>
      </c>
      <c r="E15">
        <v>76</v>
      </c>
      <c r="F15">
        <v>1</v>
      </c>
      <c r="H15" s="8">
        <f t="shared" si="1"/>
        <v>0.5</v>
      </c>
      <c r="I15" s="8">
        <f t="shared" si="0"/>
        <v>1</v>
      </c>
      <c r="J15" s="8">
        <f t="shared" si="0"/>
        <v>0.76</v>
      </c>
      <c r="K15" s="8">
        <f t="shared" si="0"/>
        <v>1</v>
      </c>
      <c r="M15" s="8" t="b">
        <f t="shared" si="2"/>
        <v>0</v>
      </c>
    </row>
    <row r="16" spans="1:13" x14ac:dyDescent="0.3">
      <c r="A16" s="3" t="s">
        <v>21</v>
      </c>
      <c r="B16" t="s">
        <v>6</v>
      </c>
      <c r="C16">
        <v>8</v>
      </c>
      <c r="D16">
        <v>14</v>
      </c>
      <c r="E16">
        <v>75</v>
      </c>
      <c r="F16">
        <v>1</v>
      </c>
      <c r="H16" s="8">
        <f t="shared" si="1"/>
        <v>0.8</v>
      </c>
      <c r="I16" s="8">
        <f t="shared" si="0"/>
        <v>0.7</v>
      </c>
      <c r="J16" s="8">
        <f t="shared" si="0"/>
        <v>0.75</v>
      </c>
      <c r="K16" s="8">
        <f t="shared" si="0"/>
        <v>1</v>
      </c>
      <c r="M16" s="8" t="b">
        <f t="shared" si="2"/>
        <v>0</v>
      </c>
    </row>
    <row r="17" spans="1:13" x14ac:dyDescent="0.3">
      <c r="A17" s="3" t="s">
        <v>22</v>
      </c>
      <c r="B17" s="6" t="s">
        <v>17</v>
      </c>
      <c r="C17">
        <v>9</v>
      </c>
      <c r="D17">
        <v>8</v>
      </c>
      <c r="E17">
        <v>44</v>
      </c>
      <c r="F17">
        <v>1</v>
      </c>
      <c r="H17" s="8">
        <f t="shared" si="1"/>
        <v>0.9</v>
      </c>
      <c r="I17" s="8">
        <f t="shared" si="0"/>
        <v>0.4</v>
      </c>
      <c r="J17" s="8">
        <f t="shared" si="0"/>
        <v>0.44</v>
      </c>
      <c r="K17" s="8">
        <f t="shared" si="0"/>
        <v>1</v>
      </c>
      <c r="M17" s="8" t="b">
        <f t="shared" si="2"/>
        <v>1</v>
      </c>
    </row>
    <row r="18" spans="1:13" x14ac:dyDescent="0.3">
      <c r="A18" s="3" t="s">
        <v>23</v>
      </c>
      <c r="B18" s="4" t="s">
        <v>11</v>
      </c>
      <c r="C18">
        <v>6</v>
      </c>
      <c r="D18">
        <v>9</v>
      </c>
      <c r="E18">
        <v>44</v>
      </c>
      <c r="F18">
        <v>1</v>
      </c>
      <c r="H18" s="8">
        <f t="shared" si="1"/>
        <v>0.6</v>
      </c>
      <c r="I18" s="8">
        <f t="shared" si="0"/>
        <v>0.45</v>
      </c>
      <c r="J18" s="8">
        <f t="shared" si="0"/>
        <v>0.44</v>
      </c>
      <c r="K18" s="8">
        <f t="shared" si="0"/>
        <v>1</v>
      </c>
      <c r="M18" s="8" t="b">
        <f t="shared" si="2"/>
        <v>1</v>
      </c>
    </row>
    <row r="19" spans="1:13" x14ac:dyDescent="0.3">
      <c r="A19" s="3" t="s">
        <v>24</v>
      </c>
      <c r="B19" t="s">
        <v>25</v>
      </c>
      <c r="C19">
        <v>3</v>
      </c>
      <c r="D19">
        <v>9</v>
      </c>
      <c r="E19">
        <v>87</v>
      </c>
      <c r="F19">
        <v>1</v>
      </c>
      <c r="H19" s="8">
        <f t="shared" si="1"/>
        <v>0.3</v>
      </c>
      <c r="I19" s="8">
        <f t="shared" si="0"/>
        <v>0.45</v>
      </c>
      <c r="J19" s="8">
        <f t="shared" si="0"/>
        <v>0.87</v>
      </c>
      <c r="K19" s="8">
        <f t="shared" si="0"/>
        <v>1</v>
      </c>
      <c r="M19" s="8" t="b">
        <f t="shared" si="2"/>
        <v>1</v>
      </c>
    </row>
    <row r="20" spans="1:13" x14ac:dyDescent="0.3">
      <c r="A20" s="3" t="s">
        <v>26</v>
      </c>
      <c r="B20" t="s">
        <v>27</v>
      </c>
      <c r="C20">
        <v>6</v>
      </c>
      <c r="D20">
        <v>19</v>
      </c>
      <c r="E20">
        <v>78</v>
      </c>
      <c r="F20">
        <v>1</v>
      </c>
      <c r="H20" s="8">
        <f t="shared" si="1"/>
        <v>0.6</v>
      </c>
      <c r="I20" s="8">
        <f t="shared" ref="I20:I21" si="3">D20/D$2</f>
        <v>0.95</v>
      </c>
      <c r="J20" s="8">
        <f t="shared" ref="J20:J21" si="4">E20/E$2</f>
        <v>0.78</v>
      </c>
      <c r="K20" s="8">
        <f t="shared" ref="K20:K21" si="5">F20/F$2</f>
        <v>1</v>
      </c>
      <c r="M20" s="8" t="b">
        <f t="shared" si="2"/>
        <v>0</v>
      </c>
    </row>
    <row r="21" spans="1:13" x14ac:dyDescent="0.3">
      <c r="A21" s="3" t="s">
        <v>28</v>
      </c>
      <c r="B21" t="s">
        <v>29</v>
      </c>
      <c r="C21">
        <v>10</v>
      </c>
      <c r="D21">
        <v>20</v>
      </c>
      <c r="E21">
        <v>100</v>
      </c>
      <c r="F21">
        <v>0</v>
      </c>
      <c r="H21" s="8">
        <f t="shared" si="1"/>
        <v>1</v>
      </c>
      <c r="I21" s="8">
        <f t="shared" si="3"/>
        <v>1</v>
      </c>
      <c r="J21" s="8">
        <f t="shared" si="4"/>
        <v>1</v>
      </c>
      <c r="K21" s="8">
        <f t="shared" si="5"/>
        <v>0</v>
      </c>
      <c r="M21" s="8" t="b">
        <f t="shared" si="2"/>
        <v>1</v>
      </c>
    </row>
    <row r="23" spans="1:13" x14ac:dyDescent="0.3">
      <c r="A23" t="s">
        <v>36</v>
      </c>
      <c r="C23">
        <f>MAX(C4:C21)</f>
        <v>10</v>
      </c>
      <c r="D23">
        <f t="shared" ref="D23:F23" si="6">MAX(D4:D21)</f>
        <v>20</v>
      </c>
      <c r="E23">
        <f t="shared" si="6"/>
        <v>100</v>
      </c>
      <c r="F23">
        <f t="shared" si="6"/>
        <v>1</v>
      </c>
      <c r="H23" s="8">
        <f>MAX(H4:H21)</f>
        <v>1</v>
      </c>
      <c r="I23" s="8">
        <f t="shared" ref="I23:K23" si="7">MAX(I4:I21)</f>
        <v>1</v>
      </c>
      <c r="J23" s="8">
        <f t="shared" si="7"/>
        <v>1</v>
      </c>
      <c r="K23" s="8">
        <f t="shared" si="7"/>
        <v>1</v>
      </c>
    </row>
    <row r="24" spans="1:13" x14ac:dyDescent="0.3">
      <c r="A24" t="s">
        <v>37</v>
      </c>
      <c r="C24">
        <f>MIN(C4:C21)</f>
        <v>3</v>
      </c>
      <c r="D24">
        <f t="shared" ref="D24:F24" si="8">MIN(D4:D21)</f>
        <v>4</v>
      </c>
      <c r="E24">
        <f t="shared" si="8"/>
        <v>44</v>
      </c>
      <c r="F24">
        <f t="shared" si="8"/>
        <v>0</v>
      </c>
      <c r="H24" s="8">
        <f>MIN(H4:H21)</f>
        <v>0.3</v>
      </c>
      <c r="I24" s="8">
        <f t="shared" ref="I24:K24" si="9">MIN(I4:I21)</f>
        <v>0.2</v>
      </c>
      <c r="J24" s="8">
        <f t="shared" si="9"/>
        <v>0.44</v>
      </c>
      <c r="K24" s="8">
        <f t="shared" si="9"/>
        <v>0</v>
      </c>
    </row>
    <row r="25" spans="1:13" x14ac:dyDescent="0.3">
      <c r="A25" t="s">
        <v>38</v>
      </c>
      <c r="C25">
        <f>AVERAGE(C4:C21)</f>
        <v>6.6111111111111107</v>
      </c>
      <c r="D25">
        <f t="shared" ref="D25:F25" si="10">AVERAGE(D4:D21)</f>
        <v>13.611111111111111</v>
      </c>
      <c r="E25">
        <f t="shared" si="10"/>
        <v>73.222222222222229</v>
      </c>
      <c r="F25">
        <f t="shared" si="10"/>
        <v>0.88888888888888884</v>
      </c>
      <c r="H25" s="8">
        <f>AVERAGE(H4:H21)</f>
        <v>0.66111111111111109</v>
      </c>
      <c r="I25" s="8">
        <f t="shared" ref="I25:K25" si="11">AVERAGE(I4:I21)</f>
        <v>0.68055555555555547</v>
      </c>
      <c r="J25" s="8">
        <f t="shared" si="11"/>
        <v>0.73222222222222211</v>
      </c>
      <c r="K25" s="8">
        <f t="shared" si="11"/>
        <v>0.88888888888888884</v>
      </c>
    </row>
  </sheetData>
  <conditionalFormatting sqref="C4:C2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1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1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1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1 M4:M21">
    <cfRule type="cellIs" dxfId="1" priority="2" operator="lessThan">
      <formula>0.5</formula>
    </cfRule>
  </conditionalFormatting>
  <conditionalFormatting sqref="M4:M21">
    <cfRule type="cellIs" dxfId="0" priority="1" operator="equal">
      <formula>TRUE</formula>
    </cfRule>
  </conditionalFormatting>
  <pageMargins left="0.7" right="0.7" top="0.75" bottom="0.75" header="0.3" footer="0.3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singh</dc:creator>
  <cp:lastModifiedBy>Abhinav singh</cp:lastModifiedBy>
  <cp:lastPrinted>2024-03-12T11:25:41Z</cp:lastPrinted>
  <dcterms:created xsi:type="dcterms:W3CDTF">2024-03-12T09:50:26Z</dcterms:created>
  <dcterms:modified xsi:type="dcterms:W3CDTF">2024-03-13T14:26:12Z</dcterms:modified>
</cp:coreProperties>
</file>