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"/>
    </mc:Choice>
  </mc:AlternateContent>
  <xr:revisionPtr revIDLastSave="0" documentId="8_{9801D6BF-6B04-426A-8AE3-2E10BF041C24}" xr6:coauthVersionLast="47" xr6:coauthVersionMax="47" xr10:uidLastSave="{00000000-0000-0000-0000-000000000000}"/>
  <bookViews>
    <workbookView xWindow="-120" yWindow="-120" windowWidth="19785" windowHeight="11760" activeTab="4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burdonchar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12" i="3" l="1"/>
  <c r="F12" i="3"/>
  <c r="E12" i="3"/>
  <c r="D12" i="3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D11" i="3"/>
  <c r="C11" i="3"/>
  <c r="S6" i="3"/>
  <c r="S5" i="3"/>
  <c r="S4" i="3"/>
  <c r="C132" i="3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41" i="3"/>
  <c r="D41" i="3" s="1"/>
  <c r="E41" i="3" s="1"/>
  <c r="F41" i="3" s="1"/>
  <c r="G41" i="3" s="1"/>
  <c r="H41" i="3" s="1"/>
  <c r="C40" i="3"/>
  <c r="D40" i="3" s="1"/>
  <c r="I35" i="3"/>
  <c r="I33" i="3"/>
  <c r="I34" i="3"/>
  <c r="I126" i="3"/>
  <c r="I124" i="3"/>
  <c r="C72" i="3"/>
  <c r="D72" i="3" s="1"/>
  <c r="E72" i="3" s="1"/>
  <c r="F72" i="3" s="1"/>
  <c r="G72" i="3" s="1"/>
  <c r="G12" i="3" l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G131" i="3"/>
  <c r="H131" i="3" s="1"/>
  <c r="H72" i="3"/>
  <c r="E40" i="3"/>
  <c r="F40" i="3" s="1"/>
  <c r="G40" i="3" s="1"/>
  <c r="H40" i="3" s="1"/>
  <c r="C12" i="3" l="1"/>
</calcChain>
</file>

<file path=xl/sharedStrings.xml><?xml version="1.0" encoding="utf-8"?>
<sst xmlns="http://schemas.openxmlformats.org/spreadsheetml/2006/main" count="360" uniqueCount="96">
  <si>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</si>
  <si>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</si>
  <si>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</si>
  <si>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</si>
  <si>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</si>
  <si>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</si>
  <si>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</si>
  <si>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</si>
  <si>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</si>
  <si>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</si>
  <si>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</si>
  <si>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</si>
  <si>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</si>
  <si>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</si>
  <si>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</si>
  <si>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</si>
  <si>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</si>
  <si>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</si>
  <si>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</si>
  <si>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</si>
  <si>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</si>
  <si>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</si>
  <si>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</si>
  <si>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</si>
  <si>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</si>
  <si>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</si>
  <si>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</si>
  <si>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</si>
  <si>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</si>
  <si>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</si>
  <si>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</si>
  <si>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</si>
  <si>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</si>
  <si>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</si>
  <si>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</si>
  <si>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</si>
  <si>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</si>
  <si>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</si>
  <si>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</si>
  <si>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</si>
  <si>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</si>
  <si>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</si>
  <si>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</si>
  <si>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</si>
  <si>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</si>
  <si>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Cliente</t>
  </si>
  <si>
    <t>Automatizar gestión de las compras</t>
  </si>
  <si>
    <t xml:space="preserve">Simplificar la realizacion de las compras </t>
  </si>
  <si>
    <t xml:space="preserve">Controlar de manera eficiente el ingreso del stock 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</si>
  <si>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</si>
  <si>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</si>
  <si>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</si>
  <si>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</si>
  <si>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</si>
  <si>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</si>
  <si>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</si>
  <si>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</si>
  <si>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</si>
  <si>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</si>
  <si>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</si>
  <si>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</si>
  <si>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</si>
  <si>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K. Cañola</t>
  </si>
  <si>
    <t>C. Marcalla</t>
  </si>
  <si>
    <t xml:space="preserve">Modificacion del Stock </t>
  </si>
  <si>
    <t>Implementar carrito de compras</t>
  </si>
  <si>
    <t xml:space="preserve">Sistema deficiente del control de stock </t>
  </si>
  <si>
    <t xml:space="preserve"> Llevar un correcto registro de los clientes y sus compras</t>
  </si>
  <si>
    <t xml:space="preserve">Controlar de manera eficiente el ingreso o egreso del stock </t>
  </si>
  <si>
    <t>Permitir sumar o restar cantidades de productos según sea necesario.</t>
  </si>
  <si>
    <t>Incluir una opción para eliminar productos que ya no se venden.</t>
  </si>
  <si>
    <t>Crear un formulario para añadir nuevos productos a la tienda.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</si>
  <si>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</si>
  <si>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</si>
  <si>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</si>
  <si>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</si>
  <si>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</si>
  <si>
    <t>REQ003-4</t>
  </si>
  <si>
    <t>Habilitar la búsqueda rápida de productos mediante su nombre o código.</t>
  </si>
  <si>
    <t>Facilitar la eliminación de productos por nombre o código de identificación.</t>
  </si>
  <si>
    <t>Ofrecer la opción de editar productos utilizando su nombre o código.</t>
  </si>
  <si>
    <t>Incorporar productos nuevos mediante nombre o código de forma eficiente.</t>
  </si>
  <si>
    <t>Crear una opción en la página principal del cliente donde pueda hacer clic para ver su historial de compras realizadas.</t>
  </si>
  <si>
    <t>Mostrar una lista con los productos que ha comprado, incluyendo la fecha y el precio total.</t>
  </si>
  <si>
    <t>Permitir que el cliente busque sus compras por fecha o por nombre del producto.</t>
  </si>
  <si>
    <t>Historial de ventas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</si>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</sst>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sz val="10"/>
      <color theme="8" tint="-0.499984740745262"/>
      <name val="Arial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13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3" fillId="7" borderId="0" xfId="0" applyFont="1" applyFill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ED5-9858-129CA6BE3273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40</c:v>
                </c:pt>
                <c:pt idx="1">
                  <c:v>37.333333333333336</c:v>
                </c:pt>
                <c:pt idx="2">
                  <c:v>37.133333333333333</c:v>
                </c:pt>
                <c:pt idx="3">
                  <c:v>37</c:v>
                </c:pt>
                <c:pt idx="4">
                  <c:v>36.733333333333334</c:v>
                </c:pt>
                <c:pt idx="5">
                  <c:v>36.533333333333331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ED5-9858-129CA6B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23711"/>
        <c:axId val="905925151"/>
      </c:lineChart>
      <c:catAx>
        <c:axId val="9059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5151"/>
        <c:crosses val="autoZero"/>
        <c:auto val="1"/>
        <c:lblAlgn val="ctr"/>
        <c:lblOffset val="100"/>
        <c:noMultiLvlLbl val="0"/>
      </c:catAx>
      <c:valAx>
        <c:axId val="905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15</xdr:row>
      <xdr:rowOff>28575</xdr:rowOff>
    </xdr:from>
    <xdr:to>
      <xdr:col>14</xdr:col>
      <xdr:colOff>409575</xdr:colOff>
      <xdr:row>28</xdr:row>
      <xdr:rowOff>171450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1BA3E-6953-17CF-C116-2A5711DA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161925</xdr:rowOff>
    </xdr:from>
    <xdr:to>
      <xdr:col>14</xdr:col>
      <xdr:colOff>466725</xdr:colOff>
      <xdr:row>49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6" headerRowCount="0" totalsRowShown="0">
  <tableColumns count="1">
    <tableColumn id="1" xr3:uid="{00000000-0010-0000-0000-000001000000}" name="Column1" dataDxfId="0" totalsRowDxfId="1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85C51-0F0D-4E1A-96A4-8413E28FCE41}" name="Table_13" displayName="Table_13" ref="I33:I35" headerRowCount="0" totalsRowShown="0">
  <tableColumns count="1">
    <tableColumn id="1" xr3:uid="{53EC9EA3-C603-49C8-8C79-7C3729A7F837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4" sqref="B4"/>
    </sheetView>
  </sheetViews>
  <sheetFormatPr baseColWidth="10" defaultColWidth="12.5703125" defaultRowHeight="15" customHeight="1" x14ac:dyDescent="0.2"/>
  <cols>
    <col min="1" max="1" width="12.42578125" style="26" customWidth="1"/>
    <col min="2" max="2" width="36.5703125" style="26" customWidth="1"/>
    <col min="3" max="3" width="36" style="26" customWidth="1"/>
    <col min="4" max="4" width="54.5703125" style="26" customWidth="1"/>
    <col min="5" max="5" width="64.7109375" style="26" customWidth="1"/>
    <col min="6" max="26" width="12.42578125" style="26" customWidth="1"/>
    <col min="27" max="16384" width="12.5703125" style="26"/>
  </cols>
  <sheetData>
    <row r="1" spans="1:8" ht="15.7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ht="15.75" customHeight="1" x14ac:dyDescent="0.2">
      <c r="A2" s="27" t="s">
        <v>8</v>
      </c>
      <c r="B2" s="27" t="s">
        <v>33</v>
      </c>
      <c r="C2" s="27" t="s">
        <v>30</v>
      </c>
      <c r="D2" s="24" t="s">
        <v>67</v>
      </c>
      <c r="E2" s="24" t="s">
        <v>35</v>
      </c>
      <c r="G2" s="27" t="s">
        <v>9</v>
      </c>
      <c r="H2" s="27" t="s">
        <v>31</v>
      </c>
    </row>
    <row r="3" spans="1:8" ht="15.75" customHeight="1" x14ac:dyDescent="0.2">
      <c r="A3" s="27" t="s">
        <v>36</v>
      </c>
      <c r="B3" s="27" t="s">
        <v>40</v>
      </c>
      <c r="C3" s="27" t="s">
        <v>30</v>
      </c>
      <c r="D3" s="24" t="s">
        <v>41</v>
      </c>
      <c r="E3" s="28" t="s">
        <v>42</v>
      </c>
      <c r="F3" s="27"/>
      <c r="G3" s="27" t="s">
        <v>9</v>
      </c>
      <c r="H3" s="27" t="s">
        <v>31</v>
      </c>
    </row>
    <row r="4" spans="1:8" ht="15.75" customHeight="1" x14ac:dyDescent="0.2">
      <c r="A4" s="27" t="s">
        <v>37</v>
      </c>
      <c r="B4" s="24" t="s">
        <v>66</v>
      </c>
      <c r="C4" s="27" t="s">
        <v>30</v>
      </c>
      <c r="D4" s="24" t="s">
        <v>43</v>
      </c>
      <c r="E4" s="24" t="s">
        <v>44</v>
      </c>
      <c r="G4" s="27" t="s">
        <v>9</v>
      </c>
      <c r="H4" s="27" t="s">
        <v>31</v>
      </c>
    </row>
    <row r="5" spans="1:8" ht="15.75" customHeight="1" x14ac:dyDescent="0.2">
      <c r="A5" s="27" t="s">
        <v>38</v>
      </c>
      <c r="B5" s="24" t="s">
        <v>65</v>
      </c>
      <c r="C5" s="27" t="s">
        <v>45</v>
      </c>
      <c r="D5" s="24" t="s">
        <v>46</v>
      </c>
      <c r="E5" s="24" t="s">
        <v>47</v>
      </c>
      <c r="G5" s="27" t="s">
        <v>9</v>
      </c>
      <c r="H5" s="27" t="s">
        <v>31</v>
      </c>
    </row>
    <row r="6" spans="1:8" ht="15.75" customHeight="1" x14ac:dyDescent="0.2">
      <c r="A6" s="27" t="s">
        <v>39</v>
      </c>
      <c r="B6" s="24" t="s">
        <v>64</v>
      </c>
      <c r="C6" s="27" t="s">
        <v>30</v>
      </c>
      <c r="D6" s="24" t="s">
        <v>68</v>
      </c>
      <c r="E6" s="24" t="s">
        <v>43</v>
      </c>
      <c r="G6" s="27" t="s">
        <v>9</v>
      </c>
      <c r="H6" s="27" t="s">
        <v>31</v>
      </c>
    </row>
    <row r="7" spans="1:8" ht="15.75" customHeight="1" x14ac:dyDescent="0.2">
      <c r="A7" s="27"/>
      <c r="B7" s="27"/>
      <c r="C7" s="27"/>
      <c r="D7" s="27"/>
      <c r="E7" s="27"/>
      <c r="G7" s="27"/>
      <c r="H7" s="27"/>
    </row>
    <row r="8" spans="1:8" ht="15.75" customHeight="1" x14ac:dyDescent="0.2">
      <c r="A8" s="27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3"/>
  <sheetViews>
    <sheetView topLeftCell="D4" workbookViewId="0">
      <selection activeCell="A11" sqref="A11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33.57031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2" t="s">
        <v>49</v>
      </c>
      <c r="D6" s="33"/>
      <c r="E6" s="33"/>
      <c r="F6" s="33"/>
      <c r="G6" s="14" t="s">
        <v>32</v>
      </c>
      <c r="H6" s="9"/>
      <c r="I6" s="23">
        <v>5</v>
      </c>
    </row>
    <row r="7" spans="2:9" s="10" customFormat="1" ht="15.75" customHeight="1" x14ac:dyDescent="0.2">
      <c r="B7" s="12" t="s">
        <v>19</v>
      </c>
      <c r="C7" s="32" t="s">
        <v>76</v>
      </c>
      <c r="D7" s="33"/>
      <c r="E7" s="33"/>
      <c r="F7" s="33"/>
      <c r="G7" s="14" t="s">
        <v>32</v>
      </c>
      <c r="H7" s="9"/>
      <c r="I7" s="23">
        <v>3</v>
      </c>
    </row>
    <row r="8" spans="2:9" s="10" customFormat="1" ht="15.75" customHeight="1" x14ac:dyDescent="0.2">
      <c r="B8" s="12" t="s">
        <v>20</v>
      </c>
      <c r="C8" s="32" t="s">
        <v>75</v>
      </c>
      <c r="D8" s="33"/>
      <c r="E8" s="33"/>
      <c r="F8" s="33"/>
      <c r="G8" s="14" t="s">
        <v>32</v>
      </c>
      <c r="H8" s="9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50</v>
      </c>
      <c r="C11" s="32" t="s">
        <v>74</v>
      </c>
      <c r="D11" s="33"/>
      <c r="E11" s="33"/>
      <c r="F11" s="33"/>
      <c r="G11" s="14" t="s">
        <v>62</v>
      </c>
      <c r="H11" s="12"/>
      <c r="I11" s="23">
        <v>5</v>
      </c>
    </row>
    <row r="12" spans="2:9" ht="15.75" customHeight="1" x14ac:dyDescent="0.2">
      <c r="B12" s="12" t="s">
        <v>51</v>
      </c>
      <c r="C12" s="32" t="s">
        <v>73</v>
      </c>
      <c r="D12" s="33"/>
      <c r="E12" s="33"/>
      <c r="F12" s="33"/>
      <c r="G12" s="14" t="s">
        <v>62</v>
      </c>
      <c r="H12" s="12"/>
      <c r="I12" s="23">
        <v>4</v>
      </c>
    </row>
    <row r="13" spans="2:9" s="13" customFormat="1" ht="15.75" customHeight="1" x14ac:dyDescent="0.2">
      <c r="B13" s="12" t="s">
        <v>52</v>
      </c>
      <c r="C13" s="32" t="s">
        <v>72</v>
      </c>
      <c r="D13" s="33"/>
      <c r="E13" s="33"/>
      <c r="F13" s="33"/>
      <c r="G13" s="14" t="s">
        <v>62</v>
      </c>
      <c r="H13" s="12"/>
      <c r="I13" s="23">
        <v>4</v>
      </c>
    </row>
    <row r="14" spans="2:9" s="8" customFormat="1" ht="15.75" customHeight="1" x14ac:dyDescent="0.2">
      <c r="B14" s="15" t="s">
        <v>37</v>
      </c>
      <c r="C14" s="29" t="s">
        <v>66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s="8" customFormat="1" ht="15.75" customHeight="1" x14ac:dyDescent="0.2">
      <c r="B15" s="30"/>
      <c r="C15" s="11" t="s">
        <v>15</v>
      </c>
      <c r="D15" s="30"/>
      <c r="E15" s="30"/>
      <c r="F15" s="30"/>
      <c r="G15" s="11" t="s">
        <v>16</v>
      </c>
      <c r="H15" s="30"/>
      <c r="I15" s="11" t="s">
        <v>17</v>
      </c>
    </row>
    <row r="16" spans="2:9" s="8" customFormat="1" ht="15.75" customHeight="1" x14ac:dyDescent="0.2">
      <c r="B16" s="30" t="s">
        <v>53</v>
      </c>
      <c r="C16" s="32" t="s">
        <v>78</v>
      </c>
      <c r="D16" s="32" t="s">
        <v>78</v>
      </c>
      <c r="E16" s="32" t="s">
        <v>78</v>
      </c>
      <c r="F16" s="32" t="s">
        <v>78</v>
      </c>
      <c r="G16" s="14" t="s">
        <v>63</v>
      </c>
      <c r="H16" s="30"/>
      <c r="I16" s="23">
        <v>6</v>
      </c>
    </row>
    <row r="17" spans="2:9" s="8" customFormat="1" ht="15.75" customHeight="1" x14ac:dyDescent="0.2">
      <c r="B17" s="30" t="s">
        <v>54</v>
      </c>
      <c r="C17" s="32" t="s">
        <v>79</v>
      </c>
      <c r="D17" s="32" t="s">
        <v>79</v>
      </c>
      <c r="E17" s="32" t="s">
        <v>79</v>
      </c>
      <c r="F17" s="32" t="s">
        <v>79</v>
      </c>
      <c r="G17" s="14" t="s">
        <v>63</v>
      </c>
      <c r="H17" s="30"/>
      <c r="I17" s="23">
        <v>4</v>
      </c>
    </row>
    <row r="18" spans="2:9" s="8" customFormat="1" ht="15.75" customHeight="1" x14ac:dyDescent="0.2">
      <c r="B18" s="30" t="s">
        <v>55</v>
      </c>
      <c r="C18" s="32" t="s">
        <v>80</v>
      </c>
      <c r="D18" s="32" t="s">
        <v>80</v>
      </c>
      <c r="E18" s="32" t="s">
        <v>80</v>
      </c>
      <c r="F18" s="32" t="s">
        <v>80</v>
      </c>
      <c r="G18" s="14" t="s">
        <v>63</v>
      </c>
      <c r="H18" s="30"/>
      <c r="I18" s="23">
        <v>5</v>
      </c>
    </row>
    <row r="19" spans="2:9" s="8" customFormat="1" ht="15.75" customHeight="1" x14ac:dyDescent="0.2">
      <c r="B19" s="30" t="s">
        <v>77</v>
      </c>
      <c r="C19" s="32" t="s">
        <v>81</v>
      </c>
      <c r="D19" s="32" t="s">
        <v>81</v>
      </c>
      <c r="E19" s="32" t="s">
        <v>81</v>
      </c>
      <c r="F19" s="32" t="s">
        <v>81</v>
      </c>
    </row>
    <row r="20" spans="2:9" s="8" customFormat="1" ht="15.75" customHeight="1" x14ac:dyDescent="0.2">
      <c r="B20" s="15" t="s">
        <v>38</v>
      </c>
      <c r="C20" s="29" t="s">
        <v>85</v>
      </c>
      <c r="D20" s="17" t="s">
        <v>45</v>
      </c>
      <c r="E20" s="18" t="s">
        <v>46</v>
      </c>
      <c r="F20" s="17" t="s">
        <v>47</v>
      </c>
      <c r="G20" s="20"/>
      <c r="H20" s="17" t="s">
        <v>9</v>
      </c>
      <c r="I20" s="17" t="s">
        <v>31</v>
      </c>
    </row>
    <row r="21" spans="2:9" s="8" customFormat="1" ht="15.75" customHeight="1" x14ac:dyDescent="0.2">
      <c r="B21" s="30"/>
      <c r="C21" s="11" t="s">
        <v>15</v>
      </c>
      <c r="D21" s="30"/>
      <c r="E21" s="30"/>
      <c r="F21" s="30"/>
      <c r="G21" s="11" t="s">
        <v>16</v>
      </c>
      <c r="H21" s="30"/>
      <c r="I21" s="11" t="s">
        <v>17</v>
      </c>
    </row>
    <row r="22" spans="2:9" s="8" customFormat="1" ht="15.75" customHeight="1" x14ac:dyDescent="0.2">
      <c r="B22" s="30" t="s">
        <v>56</v>
      </c>
      <c r="C22" s="32" t="s">
        <v>82</v>
      </c>
      <c r="D22" s="33"/>
      <c r="E22" s="33"/>
      <c r="F22" s="33"/>
      <c r="G22" s="14" t="s">
        <v>32</v>
      </c>
      <c r="H22" s="30"/>
      <c r="I22" s="23">
        <v>5</v>
      </c>
    </row>
    <row r="23" spans="2:9" s="8" customFormat="1" ht="15.75" customHeight="1" x14ac:dyDescent="0.2">
      <c r="B23" s="30" t="s">
        <v>57</v>
      </c>
      <c r="C23" s="32" t="s">
        <v>83</v>
      </c>
      <c r="D23" s="33"/>
      <c r="E23" s="33"/>
      <c r="F23" s="33"/>
      <c r="G23" s="14" t="s">
        <v>32</v>
      </c>
      <c r="H23" s="30"/>
      <c r="I23" s="23">
        <v>4</v>
      </c>
    </row>
    <row r="24" spans="2:9" s="8" customFormat="1" ht="15.75" customHeight="1" x14ac:dyDescent="0.2">
      <c r="B24" s="30" t="s">
        <v>58</v>
      </c>
      <c r="C24" s="32" t="s">
        <v>84</v>
      </c>
      <c r="D24" s="33"/>
      <c r="E24" s="33"/>
      <c r="F24" s="33"/>
      <c r="G24" s="14" t="s">
        <v>32</v>
      </c>
      <c r="H24" s="30"/>
      <c r="I24" s="23">
        <v>6</v>
      </c>
    </row>
    <row r="25" spans="2:9" s="8" customFormat="1" ht="15.75" customHeight="1" x14ac:dyDescent="0.2">
      <c r="B25" s="15" t="s">
        <v>39</v>
      </c>
      <c r="C25" s="29" t="s">
        <v>64</v>
      </c>
      <c r="D25" s="15" t="s">
        <v>30</v>
      </c>
      <c r="E25" s="21" t="s">
        <v>48</v>
      </c>
      <c r="F25" s="17" t="s">
        <v>43</v>
      </c>
      <c r="G25" s="20"/>
      <c r="H25" s="17" t="s">
        <v>9</v>
      </c>
      <c r="I25" s="17" t="s">
        <v>31</v>
      </c>
    </row>
    <row r="26" spans="2:9" s="8" customFormat="1" ht="15.75" customHeight="1" x14ac:dyDescent="0.2">
      <c r="B26" s="30"/>
      <c r="C26" s="11" t="s">
        <v>15</v>
      </c>
      <c r="D26" s="30"/>
      <c r="E26" s="30"/>
      <c r="F26" s="30"/>
      <c r="G26" s="11" t="s">
        <v>16</v>
      </c>
      <c r="H26" s="30"/>
      <c r="I26" s="11" t="s">
        <v>17</v>
      </c>
    </row>
    <row r="27" spans="2:9" s="8" customFormat="1" ht="15.75" customHeight="1" x14ac:dyDescent="0.2">
      <c r="B27" s="30" t="s">
        <v>59</v>
      </c>
      <c r="C27" s="32" t="s">
        <v>71</v>
      </c>
      <c r="D27" s="33"/>
      <c r="E27" s="33"/>
      <c r="F27" s="33"/>
      <c r="G27" s="14" t="s">
        <v>62</v>
      </c>
      <c r="H27" s="30"/>
      <c r="I27" s="23">
        <v>6</v>
      </c>
    </row>
    <row r="28" spans="2:9" s="8" customFormat="1" ht="15.75" customHeight="1" x14ac:dyDescent="0.2">
      <c r="B28" s="30" t="s">
        <v>60</v>
      </c>
      <c r="C28" s="32" t="s">
        <v>70</v>
      </c>
      <c r="D28" s="33"/>
      <c r="E28" s="33"/>
      <c r="F28" s="33"/>
      <c r="G28" s="14" t="s">
        <v>62</v>
      </c>
      <c r="H28" s="30"/>
      <c r="I28" s="23">
        <v>4</v>
      </c>
    </row>
    <row r="29" spans="2:9" s="8" customFormat="1" ht="15.75" customHeight="1" x14ac:dyDescent="0.2">
      <c r="B29" s="30" t="s">
        <v>61</v>
      </c>
      <c r="C29" s="32" t="s">
        <v>69</v>
      </c>
      <c r="D29" s="33"/>
      <c r="E29" s="33"/>
      <c r="F29" s="33"/>
      <c r="G29" s="14" t="s">
        <v>62</v>
      </c>
      <c r="H29" s="30"/>
      <c r="I29" s="23">
        <v>4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mergeCells count="16">
    <mergeCell ref="C23:F23"/>
    <mergeCell ref="C24:F24"/>
    <mergeCell ref="C27:F27"/>
    <mergeCell ref="C28:F28"/>
    <mergeCell ref="C29:F29"/>
    <mergeCell ref="C16:F16"/>
    <mergeCell ref="C17:F17"/>
    <mergeCell ref="C18:F18"/>
    <mergeCell ref="C19:F19"/>
    <mergeCell ref="C22:F22"/>
    <mergeCell ref="C13:F13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D6B-2C62-4D7E-A906-B8342F6467B3}">
  <dimension ref="B1:I947"/>
  <sheetViews>
    <sheetView workbookViewId="0">
      <selection activeCell="C15" sqref="C15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1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1" customFormat="1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s="31" customFormat="1" ht="15.75" customHeight="1" x14ac:dyDescent="0.2">
      <c r="B6" s="30" t="s">
        <v>18</v>
      </c>
      <c r="C6" s="32" t="s">
        <v>49</v>
      </c>
      <c r="D6" s="33"/>
      <c r="E6" s="33"/>
      <c r="F6" s="33"/>
      <c r="G6" s="14" t="s">
        <v>32</v>
      </c>
      <c r="H6" s="30"/>
      <c r="I6" s="23">
        <v>5</v>
      </c>
    </row>
    <row r="7" spans="2:9" s="31" customFormat="1" ht="15.75" customHeight="1" x14ac:dyDescent="0.2">
      <c r="B7" s="30" t="s">
        <v>19</v>
      </c>
      <c r="C7" s="32" t="s">
        <v>76</v>
      </c>
      <c r="D7" s="33"/>
      <c r="E7" s="33"/>
      <c r="F7" s="33"/>
      <c r="G7" s="14" t="s">
        <v>32</v>
      </c>
      <c r="H7" s="30"/>
      <c r="I7" s="23">
        <v>3</v>
      </c>
    </row>
    <row r="8" spans="2:9" s="31" customFormat="1" ht="15.75" customHeight="1" x14ac:dyDescent="0.2">
      <c r="B8" s="30" t="s">
        <v>20</v>
      </c>
      <c r="C8" s="32" t="s">
        <v>75</v>
      </c>
      <c r="D8" s="33"/>
      <c r="E8" s="33"/>
      <c r="F8" s="33"/>
      <c r="G8" s="14" t="s">
        <v>32</v>
      </c>
      <c r="H8" s="30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30"/>
      <c r="C10" s="11" t="s">
        <v>15</v>
      </c>
      <c r="D10" s="30"/>
      <c r="E10" s="30"/>
      <c r="F10" s="30"/>
      <c r="G10" s="11" t="s">
        <v>16</v>
      </c>
      <c r="H10" s="30"/>
      <c r="I10" s="11" t="s">
        <v>17</v>
      </c>
    </row>
    <row r="11" spans="2:9" ht="15.75" customHeight="1" x14ac:dyDescent="0.2">
      <c r="B11" s="30" t="s">
        <v>50</v>
      </c>
      <c r="C11" s="32" t="s">
        <v>74</v>
      </c>
      <c r="D11" s="33"/>
      <c r="E11" s="33"/>
      <c r="F11" s="33"/>
      <c r="G11" s="14" t="s">
        <v>62</v>
      </c>
      <c r="H11" s="30"/>
      <c r="I11" s="23">
        <v>5</v>
      </c>
    </row>
    <row r="12" spans="2:9" ht="15.75" customHeight="1" x14ac:dyDescent="0.2">
      <c r="B12" s="30" t="s">
        <v>51</v>
      </c>
      <c r="C12" s="32" t="s">
        <v>73</v>
      </c>
      <c r="D12" s="33"/>
      <c r="E12" s="33"/>
      <c r="F12" s="33"/>
      <c r="G12" s="14" t="s">
        <v>62</v>
      </c>
      <c r="H12" s="30"/>
      <c r="I12" s="23">
        <v>4</v>
      </c>
    </row>
    <row r="13" spans="2:9" s="31" customFormat="1" ht="15.75" customHeight="1" x14ac:dyDescent="0.2">
      <c r="B13" s="30" t="s">
        <v>52</v>
      </c>
      <c r="C13" s="32" t="s">
        <v>72</v>
      </c>
      <c r="D13" s="33"/>
      <c r="E13" s="33"/>
      <c r="F13" s="33"/>
      <c r="G13" s="14" t="s">
        <v>62</v>
      </c>
      <c r="H13" s="30"/>
      <c r="I13" s="23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6">
    <mergeCell ref="C12:F12"/>
    <mergeCell ref="C13:F13"/>
    <mergeCell ref="C6:F6"/>
    <mergeCell ref="C7:F7"/>
    <mergeCell ref="C8:F8"/>
    <mergeCell ref="C11:F1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434A-B456-4E13-B879-0186A37C8BE5}">
  <dimension ref="B1:I956"/>
  <sheetViews>
    <sheetView workbookViewId="0">
      <selection activeCell="B18" sqref="B18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1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1" customFormat="1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s="31" customFormat="1" ht="15.75" customHeight="1" x14ac:dyDescent="0.2">
      <c r="B6" s="30" t="s">
        <v>18</v>
      </c>
      <c r="C6" s="32" t="s">
        <v>49</v>
      </c>
      <c r="D6" s="33"/>
      <c r="E6" s="33"/>
      <c r="F6" s="33"/>
      <c r="G6" s="14" t="s">
        <v>32</v>
      </c>
      <c r="H6" s="30"/>
      <c r="I6" s="23">
        <v>5</v>
      </c>
    </row>
    <row r="7" spans="2:9" s="31" customFormat="1" ht="15.75" customHeight="1" x14ac:dyDescent="0.2">
      <c r="B7" s="30" t="s">
        <v>19</v>
      </c>
      <c r="C7" s="32" t="s">
        <v>76</v>
      </c>
      <c r="D7" s="33"/>
      <c r="E7" s="33"/>
      <c r="F7" s="33"/>
      <c r="G7" s="14" t="s">
        <v>32</v>
      </c>
      <c r="H7" s="30"/>
      <c r="I7" s="23">
        <v>3</v>
      </c>
    </row>
    <row r="8" spans="2:9" s="31" customFormat="1" ht="15.75" customHeight="1" x14ac:dyDescent="0.2">
      <c r="B8" s="30" t="s">
        <v>20</v>
      </c>
      <c r="C8" s="32" t="s">
        <v>75</v>
      </c>
      <c r="D8" s="33"/>
      <c r="E8" s="33"/>
      <c r="F8" s="33"/>
      <c r="G8" s="14" t="s">
        <v>32</v>
      </c>
      <c r="H8" s="30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30"/>
      <c r="C10" s="11" t="s">
        <v>15</v>
      </c>
      <c r="D10" s="30"/>
      <c r="E10" s="30"/>
      <c r="F10" s="30"/>
      <c r="G10" s="11" t="s">
        <v>16</v>
      </c>
      <c r="H10" s="30"/>
      <c r="I10" s="11" t="s">
        <v>17</v>
      </c>
    </row>
    <row r="11" spans="2:9" ht="15.75" customHeight="1" x14ac:dyDescent="0.2">
      <c r="B11" s="30" t="s">
        <v>50</v>
      </c>
      <c r="C11" s="32" t="s">
        <v>74</v>
      </c>
      <c r="D11" s="33"/>
      <c r="E11" s="33"/>
      <c r="F11" s="33"/>
      <c r="G11" s="14" t="s">
        <v>62</v>
      </c>
      <c r="H11" s="30"/>
      <c r="I11" s="23">
        <v>5</v>
      </c>
    </row>
    <row r="12" spans="2:9" ht="15.75" customHeight="1" x14ac:dyDescent="0.2">
      <c r="B12" s="30" t="s">
        <v>51</v>
      </c>
      <c r="C12" s="32" t="s">
        <v>73</v>
      </c>
      <c r="D12" s="33"/>
      <c r="E12" s="33"/>
      <c r="F12" s="33"/>
      <c r="G12" s="14" t="s">
        <v>62</v>
      </c>
      <c r="H12" s="30"/>
      <c r="I12" s="23">
        <v>4</v>
      </c>
    </row>
    <row r="13" spans="2:9" s="31" customFormat="1" ht="15.75" customHeight="1" x14ac:dyDescent="0.2">
      <c r="B13" s="30" t="s">
        <v>52</v>
      </c>
      <c r="C13" s="32" t="s">
        <v>72</v>
      </c>
      <c r="D13" s="33"/>
      <c r="E13" s="33"/>
      <c r="F13" s="33"/>
      <c r="G13" s="14" t="s">
        <v>62</v>
      </c>
      <c r="H13" s="30"/>
      <c r="I13" s="23">
        <v>4</v>
      </c>
    </row>
    <row r="14" spans="2:9" ht="15.75" customHeight="1" x14ac:dyDescent="0.2">
      <c r="B14" s="15" t="s">
        <v>37</v>
      </c>
      <c r="C14" s="29" t="s">
        <v>66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ht="15.75" customHeight="1" x14ac:dyDescent="0.2">
      <c r="B15" s="30"/>
      <c r="C15" s="11" t="s">
        <v>15</v>
      </c>
      <c r="D15" s="30"/>
      <c r="E15" s="30"/>
      <c r="F15" s="30"/>
      <c r="G15" s="11" t="s">
        <v>16</v>
      </c>
      <c r="H15" s="30"/>
      <c r="I15" s="11" t="s">
        <v>17</v>
      </c>
    </row>
    <row r="16" spans="2:9" ht="15.75" customHeight="1" x14ac:dyDescent="0.2">
      <c r="B16" s="30" t="s">
        <v>53</v>
      </c>
      <c r="C16" s="32" t="s">
        <v>78</v>
      </c>
      <c r="D16" s="32" t="s">
        <v>78</v>
      </c>
      <c r="E16" s="32" t="s">
        <v>78</v>
      </c>
      <c r="F16" s="32" t="s">
        <v>78</v>
      </c>
      <c r="G16" s="14" t="s">
        <v>63</v>
      </c>
      <c r="H16" s="30"/>
      <c r="I16" s="23">
        <v>6</v>
      </c>
    </row>
    <row r="17" spans="2:9" ht="15.75" customHeight="1" x14ac:dyDescent="0.2">
      <c r="B17" s="30" t="s">
        <v>54</v>
      </c>
      <c r="C17" s="32" t="s">
        <v>79</v>
      </c>
      <c r="D17" s="32" t="s">
        <v>79</v>
      </c>
      <c r="E17" s="32" t="s">
        <v>79</v>
      </c>
      <c r="F17" s="32" t="s">
        <v>79</v>
      </c>
      <c r="G17" s="14" t="s">
        <v>63</v>
      </c>
      <c r="H17" s="30"/>
      <c r="I17" s="23">
        <v>4</v>
      </c>
    </row>
    <row r="18" spans="2:9" ht="15.75" customHeight="1" x14ac:dyDescent="0.2">
      <c r="B18" s="30" t="s">
        <v>55</v>
      </c>
      <c r="C18" s="32" t="s">
        <v>80</v>
      </c>
      <c r="D18" s="32" t="s">
        <v>80</v>
      </c>
      <c r="E18" s="32" t="s">
        <v>80</v>
      </c>
      <c r="F18" s="32" t="s">
        <v>80</v>
      </c>
      <c r="G18" s="14" t="s">
        <v>63</v>
      </c>
      <c r="H18" s="30"/>
      <c r="I18" s="23">
        <v>5</v>
      </c>
    </row>
    <row r="19" spans="2:9" ht="15.75" customHeight="1" x14ac:dyDescent="0.2">
      <c r="B19" s="30" t="s">
        <v>77</v>
      </c>
      <c r="C19" s="32" t="s">
        <v>81</v>
      </c>
      <c r="D19" s="32" t="s">
        <v>81</v>
      </c>
      <c r="E19" s="32" t="s">
        <v>81</v>
      </c>
      <c r="F19" s="32" t="s">
        <v>81</v>
      </c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mergeCells count="10">
    <mergeCell ref="C16:F16"/>
    <mergeCell ref="C17:F17"/>
    <mergeCell ref="C18:F18"/>
    <mergeCell ref="C19:F19"/>
    <mergeCell ref="C11:F11"/>
    <mergeCell ref="C12:F12"/>
    <mergeCell ref="C13:F13"/>
    <mergeCell ref="C6:F6"/>
    <mergeCell ref="C7:F7"/>
    <mergeCell ref="C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86"/>
  <sheetViews>
    <sheetView tabSelected="1" topLeftCell="E1" zoomScaleNormal="100" workbookViewId="0">
      <selection activeCell="J9" sqref="J9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19" ht="15.75" customHeight="1" x14ac:dyDescent="0.2"/>
    <row r="2" spans="1:19" ht="15.75" customHeight="1" x14ac:dyDescent="0.2"/>
    <row r="3" spans="1:19" ht="15.75" customHeight="1" x14ac:dyDescent="0.2">
      <c r="B3" s="3"/>
      <c r="C3" s="3" t="s">
        <v>17</v>
      </c>
      <c r="D3" s="3" t="s">
        <v>86</v>
      </c>
      <c r="E3" s="3" t="s">
        <v>87</v>
      </c>
      <c r="F3" s="3" t="s">
        <v>88</v>
      </c>
      <c r="G3" s="3" t="s">
        <v>89</v>
      </c>
      <c r="H3" s="3" t="s">
        <v>90</v>
      </c>
      <c r="I3" s="3" t="s">
        <v>91</v>
      </c>
      <c r="J3" s="3" t="s">
        <v>92</v>
      </c>
      <c r="K3" s="3" t="s">
        <v>93</v>
      </c>
      <c r="L3" s="3" t="s">
        <v>94</v>
      </c>
      <c r="M3" s="3" t="s">
        <v>95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25</v>
      </c>
      <c r="S3" s="3" t="s">
        <v>26</v>
      </c>
    </row>
    <row r="4" spans="1:19" ht="15.75" customHeight="1" x14ac:dyDescent="0.2">
      <c r="B4" s="2" t="s">
        <v>8</v>
      </c>
      <c r="C4" s="5">
        <v>12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5">
        <v>2</v>
      </c>
      <c r="O4" s="35">
        <v>3</v>
      </c>
      <c r="P4" s="35">
        <v>2</v>
      </c>
      <c r="Q4" s="35">
        <v>2</v>
      </c>
      <c r="R4" s="35">
        <v>3</v>
      </c>
      <c r="S4" s="6">
        <f t="shared" ref="S4:S6" si="0">SUM(D4:R4)</f>
        <v>12</v>
      </c>
    </row>
    <row r="5" spans="1:19" ht="15.75" customHeight="1" x14ac:dyDescent="0.2">
      <c r="B5" s="2" t="s">
        <v>36</v>
      </c>
      <c r="C5" s="5">
        <v>13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6">
        <v>3</v>
      </c>
      <c r="J5" s="36">
        <v>2</v>
      </c>
      <c r="K5" s="36">
        <v>2</v>
      </c>
      <c r="L5" s="36">
        <v>3</v>
      </c>
      <c r="M5" s="36">
        <v>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6">
        <f>SUM(D5:R5)</f>
        <v>13</v>
      </c>
    </row>
    <row r="6" spans="1:19" ht="15.75" customHeight="1" x14ac:dyDescent="0.2">
      <c r="A6" s="3"/>
      <c r="B6" s="2" t="s">
        <v>37</v>
      </c>
      <c r="C6" s="5">
        <v>15</v>
      </c>
      <c r="D6" s="37">
        <v>3</v>
      </c>
      <c r="E6" s="37">
        <v>2</v>
      </c>
      <c r="F6" s="37">
        <v>4</v>
      </c>
      <c r="G6" s="37">
        <v>3</v>
      </c>
      <c r="H6" s="37">
        <v>3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6">
        <f>SUM(D6:R6)</f>
        <v>15</v>
      </c>
    </row>
    <row r="7" spans="1:19" ht="15.75" customHeight="1" x14ac:dyDescent="0.2"/>
    <row r="8" spans="1:19" ht="15.75" customHeight="1" x14ac:dyDescent="0.2"/>
    <row r="9" spans="1:19" ht="15.75" customHeight="1" x14ac:dyDescent="0.2"/>
    <row r="10" spans="1:19" ht="15.75" customHeight="1" x14ac:dyDescent="0.2"/>
    <row r="11" spans="1:19" ht="15.75" customHeight="1" x14ac:dyDescent="0.2">
      <c r="B11" s="7" t="s">
        <v>27</v>
      </c>
      <c r="C11" s="3">
        <f>SUM(C4:C6)</f>
        <v>40</v>
      </c>
      <c r="D11" s="3">
        <f>C11-SUM(D4:D6)</f>
        <v>37</v>
      </c>
      <c r="E11" s="3">
        <f t="shared" ref="E11:R11" si="1">D11-SUM(E4:E6)</f>
        <v>35</v>
      </c>
      <c r="F11" s="3">
        <f t="shared" si="1"/>
        <v>31</v>
      </c>
      <c r="G11" s="3">
        <f t="shared" si="1"/>
        <v>28</v>
      </c>
      <c r="H11" s="3">
        <f t="shared" si="1"/>
        <v>25</v>
      </c>
      <c r="I11" s="3">
        <f t="shared" si="1"/>
        <v>22</v>
      </c>
      <c r="J11" s="3">
        <f t="shared" si="1"/>
        <v>20</v>
      </c>
      <c r="K11" s="3">
        <f t="shared" si="1"/>
        <v>18</v>
      </c>
      <c r="L11" s="3">
        <f t="shared" si="1"/>
        <v>15</v>
      </c>
      <c r="M11" s="3">
        <f t="shared" si="1"/>
        <v>12</v>
      </c>
      <c r="N11" s="3">
        <f t="shared" si="1"/>
        <v>10</v>
      </c>
      <c r="O11" s="3">
        <f t="shared" si="1"/>
        <v>7</v>
      </c>
      <c r="P11" s="3">
        <f t="shared" si="1"/>
        <v>5</v>
      </c>
      <c r="Q11" s="3">
        <f t="shared" si="1"/>
        <v>3</v>
      </c>
      <c r="R11" s="3">
        <f t="shared" si="1"/>
        <v>0</v>
      </c>
      <c r="S11" s="3"/>
    </row>
    <row r="12" spans="1:19" ht="15.75" customHeight="1" x14ac:dyDescent="0.2">
      <c r="B12" s="7" t="s">
        <v>28</v>
      </c>
      <c r="C12" s="3">
        <f>SUM(C4:C6)</f>
        <v>40</v>
      </c>
      <c r="D12" s="3">
        <f>C12-(SUM(C4:C6)/15)</f>
        <v>37.333333333333336</v>
      </c>
      <c r="E12" s="3">
        <f>D12-(SUM(D4:D6)/15)</f>
        <v>37.133333333333333</v>
      </c>
      <c r="F12" s="3">
        <f>E12-(SUM(E4:E6)/15)</f>
        <v>37</v>
      </c>
      <c r="G12" s="3">
        <f t="shared" ref="E12:S12" si="2">F12-(SUM(F4:F6)/15)</f>
        <v>36.733333333333334</v>
      </c>
      <c r="H12" s="3">
        <f>G12-(SUM(G4:G6)/15)</f>
        <v>36.533333333333331</v>
      </c>
      <c r="I12" s="3">
        <f t="shared" si="2"/>
        <v>36.333333333333329</v>
      </c>
      <c r="J12" s="3">
        <f t="shared" si="2"/>
        <v>36.133333333333326</v>
      </c>
      <c r="K12" s="3">
        <f t="shared" si="2"/>
        <v>35.999999999999993</v>
      </c>
      <c r="L12" s="3">
        <f t="shared" si="2"/>
        <v>35.86666666666666</v>
      </c>
      <c r="M12" s="3">
        <f t="shared" si="2"/>
        <v>35.666666666666657</v>
      </c>
      <c r="N12" s="3">
        <f t="shared" si="2"/>
        <v>35.466666666666654</v>
      </c>
      <c r="O12" s="3">
        <f t="shared" si="2"/>
        <v>35.333333333333321</v>
      </c>
      <c r="P12" s="3">
        <f t="shared" si="2"/>
        <v>35.133333333333319</v>
      </c>
      <c r="Q12" s="3">
        <f t="shared" si="2"/>
        <v>34.999999999999986</v>
      </c>
      <c r="R12" s="3">
        <f t="shared" si="2"/>
        <v>34.866666666666653</v>
      </c>
      <c r="S12" s="3">
        <f t="shared" si="2"/>
        <v>34.66666666666665</v>
      </c>
    </row>
    <row r="13" spans="1:19" ht="15.75" customHeight="1" x14ac:dyDescent="0.2"/>
    <row r="14" spans="1:19" ht="15.75" customHeight="1" x14ac:dyDescent="0.2"/>
    <row r="15" spans="1:19" ht="15.75" customHeight="1" x14ac:dyDescent="0.2"/>
    <row r="16" spans="1:19" ht="15.75" customHeight="1" x14ac:dyDescent="0.2">
      <c r="B16" s="34" t="s">
        <v>29</v>
      </c>
      <c r="C16" s="34"/>
      <c r="D16" s="34"/>
      <c r="E16" s="34"/>
      <c r="F16" s="34"/>
      <c r="G16" s="34"/>
    </row>
    <row r="17" spans="2:9" ht="15.75" customHeight="1" x14ac:dyDescent="0.2">
      <c r="B17" s="34"/>
      <c r="C17" s="34"/>
      <c r="D17" s="34"/>
      <c r="E17" s="34"/>
      <c r="F17" s="34"/>
      <c r="G17" s="34"/>
    </row>
    <row r="18" spans="2:9" ht="15.75" customHeight="1" x14ac:dyDescent="0.2">
      <c r="B18" s="34"/>
      <c r="C18" s="34"/>
      <c r="D18" s="34"/>
      <c r="E18" s="34"/>
      <c r="F18" s="34"/>
      <c r="G18" s="34"/>
    </row>
    <row r="19" spans="2:9" ht="15.75" customHeight="1" x14ac:dyDescent="0.2">
      <c r="B19" s="34"/>
      <c r="C19" s="34"/>
      <c r="D19" s="34"/>
      <c r="E19" s="34"/>
      <c r="F19" s="34"/>
      <c r="G19" s="34"/>
    </row>
    <row r="20" spans="2:9" ht="15.75" customHeight="1" x14ac:dyDescent="0.2">
      <c r="B20" s="34"/>
      <c r="C20" s="34"/>
      <c r="D20" s="34"/>
      <c r="E20" s="34"/>
      <c r="F20" s="34"/>
      <c r="G20" s="34"/>
    </row>
    <row r="21" spans="2:9" ht="15.75" customHeight="1" x14ac:dyDescent="0.2">
      <c r="B21" s="34"/>
      <c r="C21" s="34"/>
      <c r="D21" s="34"/>
      <c r="E21" s="34"/>
      <c r="F21" s="34"/>
      <c r="G21" s="34"/>
    </row>
    <row r="22" spans="2:9" ht="15.75" customHeight="1" x14ac:dyDescent="0.2">
      <c r="B22" s="34"/>
      <c r="C22" s="34"/>
      <c r="D22" s="34"/>
      <c r="E22" s="34"/>
      <c r="F22" s="34"/>
      <c r="G22" s="34"/>
    </row>
    <row r="23" spans="2:9" ht="15.75" customHeight="1" x14ac:dyDescent="0.2">
      <c r="B23" s="34"/>
      <c r="C23" s="34"/>
      <c r="D23" s="34"/>
      <c r="E23" s="34"/>
      <c r="F23" s="34"/>
      <c r="G23" s="34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50</v>
      </c>
      <c r="C33" s="5">
        <v>5</v>
      </c>
      <c r="D33" s="4">
        <v>2</v>
      </c>
      <c r="E33" s="4">
        <v>1</v>
      </c>
      <c r="F33" s="4">
        <v>1</v>
      </c>
      <c r="G33" s="4">
        <v>0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51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52</v>
      </c>
      <c r="C35" s="5">
        <v>4</v>
      </c>
      <c r="D35" s="4">
        <v>1</v>
      </c>
      <c r="E35" s="4">
        <v>0</v>
      </c>
      <c r="F35" s="4">
        <v>2</v>
      </c>
      <c r="G35" s="4">
        <v>1</v>
      </c>
      <c r="H35" s="4">
        <v>0</v>
      </c>
      <c r="I35" s="6">
        <f>SUM(D35:H35)</f>
        <v>4</v>
      </c>
    </row>
    <row r="36" spans="1:15" ht="15.75" customHeight="1" x14ac:dyDescent="0.2"/>
    <row r="37" spans="1:15" ht="15.75" customHeight="1" x14ac:dyDescent="0.2"/>
    <row r="38" spans="1:15" ht="15.75" customHeight="1" x14ac:dyDescent="0.2">
      <c r="B38" s="22"/>
      <c r="C38" s="3"/>
      <c r="D38" s="3"/>
      <c r="E38" s="3"/>
      <c r="F38" s="3"/>
      <c r="G38" s="3"/>
      <c r="H38" s="3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9</v>
      </c>
      <c r="E40" s="3">
        <f>D40-SUM(E33:E35)</f>
        <v>7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4" t="s">
        <v>29</v>
      </c>
      <c r="C45" s="34"/>
      <c r="D45" s="34"/>
      <c r="E45" s="34"/>
      <c r="F45" s="34"/>
      <c r="G45" s="34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4"/>
      <c r="C46" s="34"/>
      <c r="D46" s="34"/>
      <c r="E46" s="34"/>
      <c r="F46" s="34"/>
      <c r="G46" s="34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4"/>
      <c r="C47" s="34"/>
      <c r="D47" s="34"/>
      <c r="E47" s="34"/>
      <c r="F47" s="34"/>
      <c r="G47" s="34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4"/>
      <c r="C48" s="34"/>
      <c r="D48" s="34"/>
      <c r="E48" s="34"/>
      <c r="F48" s="34"/>
      <c r="G48" s="34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4"/>
      <c r="C49" s="34"/>
      <c r="D49" s="34"/>
      <c r="E49" s="34"/>
      <c r="F49" s="34"/>
      <c r="G49" s="34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4"/>
      <c r="C50" s="34"/>
      <c r="D50" s="34"/>
      <c r="E50" s="34"/>
      <c r="F50" s="34"/>
      <c r="G50" s="34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4"/>
      <c r="C51" s="34"/>
      <c r="D51" s="34"/>
      <c r="E51" s="34"/>
      <c r="F51" s="34"/>
      <c r="G51" s="34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4"/>
      <c r="C52" s="34"/>
      <c r="D52" s="34"/>
      <c r="E52" s="34"/>
      <c r="F52" s="34"/>
      <c r="G52" s="34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53</v>
      </c>
      <c r="C64" s="5">
        <v>6</v>
      </c>
      <c r="D64" s="4">
        <v>2</v>
      </c>
      <c r="E64" s="4">
        <v>1</v>
      </c>
      <c r="F64" s="4">
        <v>2</v>
      </c>
      <c r="G64" s="4">
        <v>0</v>
      </c>
      <c r="H64" s="4">
        <v>1</v>
      </c>
      <c r="I64" s="6">
        <f>SUM(D64:H64)</f>
        <v>6</v>
      </c>
    </row>
    <row r="65" spans="2:9" ht="15.75" customHeight="1" x14ac:dyDescent="0.2">
      <c r="B65" s="2" t="s">
        <v>54</v>
      </c>
      <c r="C65" s="5">
        <v>4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6">
        <f>SUM(D65:H65)</f>
        <v>4</v>
      </c>
    </row>
    <row r="66" spans="2:9" ht="15.75" customHeight="1" x14ac:dyDescent="0.2">
      <c r="B66" s="2" t="s">
        <v>55</v>
      </c>
      <c r="C66" s="5">
        <v>5</v>
      </c>
      <c r="D66" s="4">
        <v>1</v>
      </c>
      <c r="E66" s="4">
        <v>1</v>
      </c>
      <c r="F66" s="4">
        <v>2</v>
      </c>
      <c r="G66" s="4">
        <v>1</v>
      </c>
      <c r="H66" s="4">
        <v>0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2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8</v>
      </c>
      <c r="F71" s="3">
        <f>E71-SUM(F64:F66)</f>
        <v>3</v>
      </c>
      <c r="G71" s="3">
        <f>F71-SUM(G64:G66)</f>
        <v>1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4" t="s">
        <v>29</v>
      </c>
      <c r="C76" s="34"/>
      <c r="D76" s="34"/>
      <c r="E76" s="34"/>
      <c r="F76" s="34"/>
      <c r="G76" s="34"/>
      <c r="H76" s="8"/>
      <c r="I76" s="8"/>
    </row>
    <row r="77" spans="2:9" ht="15.75" customHeight="1" x14ac:dyDescent="0.2">
      <c r="B77" s="34"/>
      <c r="C77" s="34"/>
      <c r="D77" s="34"/>
      <c r="E77" s="34"/>
      <c r="F77" s="34"/>
      <c r="G77" s="34"/>
      <c r="H77" s="8"/>
      <c r="I77" s="8"/>
    </row>
    <row r="78" spans="2:9" ht="15.75" customHeight="1" x14ac:dyDescent="0.2">
      <c r="B78" s="34"/>
      <c r="C78" s="34"/>
      <c r="D78" s="34"/>
      <c r="E78" s="34"/>
      <c r="F78" s="34"/>
      <c r="G78" s="34"/>
      <c r="H78" s="8"/>
      <c r="I78" s="8"/>
    </row>
    <row r="79" spans="2:9" ht="15.75" customHeight="1" x14ac:dyDescent="0.2">
      <c r="B79" s="34"/>
      <c r="C79" s="34"/>
      <c r="D79" s="34"/>
      <c r="E79" s="34"/>
      <c r="F79" s="34"/>
      <c r="G79" s="34"/>
      <c r="H79" s="8"/>
      <c r="I79" s="8"/>
    </row>
    <row r="80" spans="2:9" ht="15.75" customHeight="1" x14ac:dyDescent="0.2">
      <c r="B80" s="34"/>
      <c r="C80" s="34"/>
      <c r="D80" s="34"/>
      <c r="E80" s="34"/>
      <c r="F80" s="34"/>
      <c r="G80" s="34"/>
      <c r="H80" s="8"/>
      <c r="I80" s="8"/>
    </row>
    <row r="81" spans="2:9" ht="15.75" customHeight="1" x14ac:dyDescent="0.2">
      <c r="B81" s="34"/>
      <c r="C81" s="34"/>
      <c r="D81" s="34"/>
      <c r="E81" s="34"/>
      <c r="F81" s="34"/>
      <c r="G81" s="34"/>
      <c r="H81" s="8"/>
      <c r="I81" s="8"/>
    </row>
    <row r="82" spans="2:9" ht="15.75" customHeight="1" x14ac:dyDescent="0.2">
      <c r="B82" s="34"/>
      <c r="C82" s="34"/>
      <c r="D82" s="34"/>
      <c r="E82" s="34"/>
      <c r="F82" s="34"/>
      <c r="G82" s="34"/>
      <c r="H82" s="8"/>
      <c r="I82" s="8"/>
    </row>
    <row r="83" spans="2:9" ht="15.75" customHeight="1" x14ac:dyDescent="0.2">
      <c r="B83" s="34"/>
      <c r="C83" s="34"/>
      <c r="D83" s="34"/>
      <c r="E83" s="34"/>
      <c r="F83" s="34"/>
      <c r="G83" s="34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56</v>
      </c>
      <c r="C96" s="5">
        <v>5</v>
      </c>
      <c r="D96" s="4">
        <v>2</v>
      </c>
      <c r="E96" s="4">
        <v>1</v>
      </c>
      <c r="F96" s="4">
        <v>1</v>
      </c>
      <c r="G96" s="4">
        <v>0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57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58</v>
      </c>
      <c r="C98" s="5">
        <v>6</v>
      </c>
      <c r="D98" s="4">
        <v>1</v>
      </c>
      <c r="E98" s="4">
        <v>1</v>
      </c>
      <c r="F98" s="4">
        <v>2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2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4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4" t="s">
        <v>29</v>
      </c>
      <c r="C108" s="34"/>
      <c r="D108" s="34"/>
      <c r="E108" s="34"/>
      <c r="F108" s="34"/>
      <c r="G108" s="34"/>
      <c r="H108" s="8"/>
      <c r="I108" s="8"/>
    </row>
    <row r="109" spans="2:9" ht="15.75" customHeight="1" x14ac:dyDescent="0.2">
      <c r="B109" s="34"/>
      <c r="C109" s="34"/>
      <c r="D109" s="34"/>
      <c r="E109" s="34"/>
      <c r="F109" s="34"/>
      <c r="G109" s="34"/>
      <c r="H109" s="8"/>
      <c r="I109" s="8"/>
    </row>
    <row r="110" spans="2:9" ht="15.75" customHeight="1" x14ac:dyDescent="0.2">
      <c r="B110" s="34"/>
      <c r="C110" s="34"/>
      <c r="D110" s="34"/>
      <c r="E110" s="34"/>
      <c r="F110" s="34"/>
      <c r="G110" s="34"/>
      <c r="H110" s="8"/>
      <c r="I110" s="8"/>
    </row>
    <row r="111" spans="2:9" ht="15.75" customHeight="1" x14ac:dyDescent="0.2">
      <c r="B111" s="34"/>
      <c r="C111" s="34"/>
      <c r="D111" s="34"/>
      <c r="E111" s="34"/>
      <c r="F111" s="34"/>
      <c r="G111" s="34"/>
      <c r="H111" s="8"/>
      <c r="I111" s="8"/>
    </row>
    <row r="112" spans="2:9" ht="15.75" customHeight="1" x14ac:dyDescent="0.2">
      <c r="B112" s="34"/>
      <c r="C112" s="34"/>
      <c r="D112" s="34"/>
      <c r="E112" s="34"/>
      <c r="F112" s="34"/>
      <c r="G112" s="34"/>
      <c r="H112" s="8"/>
      <c r="I112" s="8"/>
    </row>
    <row r="113" spans="2:9" ht="15.75" customHeight="1" x14ac:dyDescent="0.2">
      <c r="B113" s="34"/>
      <c r="C113" s="34"/>
      <c r="D113" s="34"/>
      <c r="E113" s="34"/>
      <c r="F113" s="34"/>
      <c r="G113" s="34"/>
      <c r="H113" s="8"/>
      <c r="I113" s="8"/>
    </row>
    <row r="114" spans="2:9" ht="15.75" customHeight="1" x14ac:dyDescent="0.2">
      <c r="B114" s="34"/>
      <c r="C114" s="34"/>
      <c r="D114" s="34"/>
      <c r="E114" s="34"/>
      <c r="F114" s="34"/>
      <c r="G114" s="34"/>
      <c r="H114" s="8"/>
      <c r="I114" s="8"/>
    </row>
    <row r="115" spans="2:9" ht="15.75" customHeight="1" x14ac:dyDescent="0.2">
      <c r="B115" s="34"/>
      <c r="C115" s="34"/>
      <c r="D115" s="34"/>
      <c r="E115" s="34"/>
      <c r="F115" s="34"/>
      <c r="G115" s="34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59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60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61</v>
      </c>
      <c r="C126" s="5">
        <v>4</v>
      </c>
      <c r="D126" s="4">
        <v>1</v>
      </c>
      <c r="E126" s="4">
        <v>0</v>
      </c>
      <c r="F126" s="4">
        <v>2</v>
      </c>
      <c r="G126" s="4">
        <v>1</v>
      </c>
      <c r="H126" s="4">
        <v>0</v>
      </c>
      <c r="I126" s="6">
        <f t="shared" ref="I126" si="3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22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8</v>
      </c>
      <c r="F131" s="3">
        <f>E131-SUM(F124:F126)</f>
        <v>4</v>
      </c>
      <c r="G131" s="3">
        <f>F131-SUM(G124:G126)</f>
        <v>1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34" t="s">
        <v>29</v>
      </c>
      <c r="C136" s="34"/>
      <c r="D136" s="34"/>
      <c r="E136" s="34"/>
      <c r="F136" s="34"/>
      <c r="G136" s="34"/>
      <c r="H136" s="8"/>
      <c r="I136" s="8"/>
    </row>
    <row r="137" spans="2:9" ht="15.75" customHeight="1" x14ac:dyDescent="0.2">
      <c r="B137" s="34"/>
      <c r="C137" s="34"/>
      <c r="D137" s="34"/>
      <c r="E137" s="34"/>
      <c r="F137" s="34"/>
      <c r="G137" s="34"/>
      <c r="H137" s="8"/>
      <c r="I137" s="8"/>
    </row>
    <row r="138" spans="2:9" ht="15.75" customHeight="1" x14ac:dyDescent="0.2">
      <c r="B138" s="34"/>
      <c r="C138" s="34"/>
      <c r="D138" s="34"/>
      <c r="E138" s="34"/>
      <c r="F138" s="34"/>
      <c r="G138" s="34"/>
      <c r="H138" s="8"/>
      <c r="I138" s="8"/>
    </row>
    <row r="139" spans="2:9" ht="15.75" customHeight="1" x14ac:dyDescent="0.2">
      <c r="B139" s="34"/>
      <c r="C139" s="34"/>
      <c r="D139" s="34"/>
      <c r="E139" s="34"/>
      <c r="F139" s="34"/>
      <c r="G139" s="34"/>
      <c r="H139" s="8"/>
      <c r="I139" s="8"/>
    </row>
    <row r="140" spans="2:9" ht="15.75" customHeight="1" x14ac:dyDescent="0.2">
      <c r="B140" s="34"/>
      <c r="C140" s="34"/>
      <c r="D140" s="34"/>
      <c r="E140" s="34"/>
      <c r="F140" s="34"/>
      <c r="G140" s="34"/>
      <c r="H140" s="8"/>
      <c r="I140" s="8"/>
    </row>
    <row r="141" spans="2:9" ht="15.75" customHeight="1" x14ac:dyDescent="0.2">
      <c r="B141" s="34"/>
      <c r="C141" s="34"/>
      <c r="D141" s="34"/>
      <c r="E141" s="34"/>
      <c r="F141" s="34"/>
      <c r="G141" s="34"/>
      <c r="H141" s="8"/>
      <c r="I141" s="8"/>
    </row>
    <row r="142" spans="2:9" ht="15.75" customHeight="1" x14ac:dyDescent="0.2">
      <c r="B142" s="34"/>
      <c r="C142" s="34"/>
      <c r="D142" s="34"/>
      <c r="E142" s="34"/>
      <c r="F142" s="34"/>
      <c r="G142" s="34"/>
      <c r="H142" s="8"/>
      <c r="I142" s="8"/>
    </row>
    <row r="143" spans="2:9" ht="15.75" customHeight="1" x14ac:dyDescent="0.2">
      <c r="B143" s="34"/>
      <c r="C143" s="34"/>
      <c r="D143" s="34"/>
      <c r="E143" s="34"/>
      <c r="F143" s="34"/>
      <c r="G143" s="34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sprint0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2025-07-14T21:39:47Z</dcterms:modified>
</cp:coreProperties>
</file>