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a1e79e0bd8ceb01f/Escritorio/KEVIN/UNIVERSIDAD ESPE/5 SEMESTRE/MET. DESARROLLO/"/>
    </mc:Choice>
  </mc:AlternateContent>
  <xr:revisionPtr revIDLastSave="0" documentId="8_{C830A524-4E5E-4251-8F3D-10F637F00606}" xr6:coauthVersionLast="47" xr6:coauthVersionMax="47" xr10:uidLastSave="{00000000-0000-0000-0000-000000000000}"/>
  <bookViews>
    <workbookView xWindow="-120" yWindow="-120" windowWidth="19785" windowHeight="11760" activeTab="1" xr2:uid="{00000000-000D-0000-FFFF-FFFF00000000}"/>
  </bookViews>
  <sheets>
    <sheet name="Backlog" sheetId="1" r:id="rId1"/>
    <sheet name="sprint0" sheetId="2" r:id="rId2"/>
    <sheet name="sprint1" sheetId="4" r:id="rId3"/>
    <sheet name="sprint2" sheetId="5" r:id="rId4"/>
    <sheet name="sprint3" sheetId="6" r:id="rId5"/>
    <sheet name="burdonchart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C41" i="3" l="1"/>
  <c r="D41" i="3" s="1"/>
  <c r="E41" i="3" s="1"/>
  <c r="F41" i="3" s="1"/>
  <c r="G41" i="3" s="1"/>
  <c r="H41" i="3" s="1"/>
  <c r="C40" i="3"/>
  <c r="D40" i="3" s="1"/>
  <c r="E40" i="3" s="1"/>
  <c r="F40" i="3" s="1"/>
  <c r="G40" i="3" s="1"/>
  <c r="H40" i="3" s="1"/>
  <c r="I35" i="3"/>
  <c r="I34" i="3"/>
  <c r="I33" i="3"/>
  <c r="C12" i="3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  <c r="I6" i="3"/>
  <c r="I5" i="3"/>
  <c r="I4" i="3"/>
  <c r="C132" i="3"/>
  <c r="D132" i="3" s="1"/>
  <c r="E132" i="3" s="1"/>
  <c r="F132" i="3" s="1"/>
  <c r="G132" i="3" s="1"/>
  <c r="H132" i="3" s="1"/>
  <c r="C131" i="3"/>
  <c r="D131" i="3" s="1"/>
  <c r="E131" i="3" s="1"/>
  <c r="F131" i="3" s="1"/>
  <c r="I125" i="3"/>
  <c r="C104" i="3"/>
  <c r="D104" i="3" s="1"/>
  <c r="E104" i="3" s="1"/>
  <c r="F104" i="3" s="1"/>
  <c r="G104" i="3" s="1"/>
  <c r="H104" i="3" s="1"/>
  <c r="C103" i="3"/>
  <c r="D103" i="3" s="1"/>
  <c r="E103" i="3" s="1"/>
  <c r="F103" i="3" s="1"/>
  <c r="G103" i="3" s="1"/>
  <c r="H103" i="3" s="1"/>
  <c r="I96" i="3"/>
  <c r="I97" i="3"/>
  <c r="I98" i="3"/>
  <c r="C71" i="3"/>
  <c r="D71" i="3" s="1"/>
  <c r="E71" i="3" s="1"/>
  <c r="F71" i="3" s="1"/>
  <c r="G71" i="3" s="1"/>
  <c r="H71" i="3" s="1"/>
  <c r="I66" i="3"/>
  <c r="I64" i="3"/>
  <c r="I65" i="3"/>
  <c r="I126" i="3"/>
  <c r="I124" i="3"/>
  <c r="C72" i="3"/>
  <c r="D72" i="3" s="1"/>
  <c r="E72" i="3" s="1"/>
  <c r="F72" i="3" s="1"/>
  <c r="G72" i="3" s="1"/>
  <c r="G131" i="3" l="1"/>
  <c r="H131" i="3" s="1"/>
  <c r="H72" i="3"/>
</calcChain>
</file>

<file path=xl/sharedStrings.xml><?xml version="1.0" encoding="utf-8"?>
<sst xmlns="http://schemas.openxmlformats.org/spreadsheetml/2006/main" count="467" uniqueCount="86">
  <si>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</si>
  <si>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</si>
  <si>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</si>
  <si>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</si>
  <si>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</si>
  <si>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</si>
  <si>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</si>
  <si>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</si>
  <si>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</si>
  <si>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</si>
  <si>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</si>
  <si>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</si>
  <si>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</si>
  <si>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</si>
  <si>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</si>
  <si>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</si>
  <si>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</si>
  <si>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</si>
  <si>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</si>
  <si>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</si>
  <si>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</si>
  <si>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</si>
  <si>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</si>
  <si>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</si>
  <si>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</si>
  <si>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</si>
  <si>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</si>
  <si>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</si>
  <si>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</si>
  <si>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</si>
  <si>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>Administrador</t>
  </si>
  <si>
    <t>En Proceso</t>
  </si>
  <si>
    <t>A. Molina</t>
  </si>
  <si>
    <t>Registrar Clientes</t>
  </si>
  <si>
    <t>Registrar a los clientes y sus compras</t>
  </si>
  <si>
    <t>Tener un control adecuado de las personas que realizan las compras</t>
  </si>
  <si>
    <t>REQ002</t>
  </si>
  <si>
    <t>REQ003</t>
  </si>
  <si>
    <t>REQ004</t>
  </si>
  <si>
    <t>REQ005</t>
  </si>
  <si>
    <t xml:space="preserve">Registrar Administrador </t>
  </si>
  <si>
    <t xml:space="preserve">Tener seguridad al ingresar al sistema </t>
  </si>
  <si>
    <t>Garantizar el acceso solo a personas autorizadas</t>
  </si>
  <si>
    <t xml:space="preserve">Llevar un correcto control del stock de la tienda </t>
  </si>
  <si>
    <t xml:space="preserve">Tener un correcto control de los productos de la tienda </t>
  </si>
  <si>
    <t>Cliente</t>
  </si>
  <si>
    <t>Crear formulario de registro de clientes (campos: nombre, correo, dirección)</t>
  </si>
  <si>
    <t>REQ002-1</t>
  </si>
  <si>
    <t>REQ002-2</t>
  </si>
  <si>
    <t>REQ002-3</t>
  </si>
  <si>
    <t>REQ003-1</t>
  </si>
  <si>
    <t>REQ003-2</t>
  </si>
  <si>
    <t>REQ003-3</t>
  </si>
  <si>
    <t>REQ004-1</t>
  </si>
  <si>
    <t>REQ004-2</t>
  </si>
  <si>
    <t>REQ004-3</t>
  </si>
  <si>
    <t>REQ005-1</t>
  </si>
  <si>
    <t>REQ005-2</t>
  </si>
  <si>
    <t>REQ005-3</t>
  </si>
  <si>
    <t>K. Cañola</t>
  </si>
  <si>
    <t>C. Marcalla</t>
  </si>
  <si>
    <t xml:space="preserve">Sistema deficiente del control de stock </t>
  </si>
  <si>
    <t xml:space="preserve"> Llevar un correcto registro de los clientes y sus compras</t>
  </si>
  <si>
    <t>Crear una página donde se puedan gestionar los usuarios registrados.</t>
  </si>
  <si>
    <t>Asegurar que solo las personas autorizadas puedan ingresar usando una contraseña.</t>
  </si>
  <si>
    <t>Establecer diferentes tipos de usuarios, como administradores y clientes.</t>
  </si>
  <si>
    <t>Guardar la información de los clientes en el sistema.</t>
  </si>
  <si>
    <t>Revisar que los datos que ingresen estén correctos.</t>
  </si>
  <si>
    <t>REQ003-4</t>
  </si>
  <si>
    <t>Habilitar la búsqueda rápida de productos mediante su nombre o código.</t>
  </si>
  <si>
    <t>Facilitar la eliminación de productos por nombre o código de identificación.</t>
  </si>
  <si>
    <t>Ofrecer la opción de editar productos utilizando su nombre o código.</t>
  </si>
  <si>
    <t>Incorporar productos nuevos mediante nombre o código de forma eficiente.</t>
  </si>
  <si>
    <t>Reporte de inventario en PDF o Excel</t>
  </si>
  <si>
    <t>Generar un reporte físico o digital del inventario.</t>
  </si>
  <si>
    <t>Tener un respaldo o compartir el estado del stock con otros responsables.</t>
  </si>
  <si>
    <t>Clasificación de productos por categoría</t>
  </si>
  <si>
    <t>Los productos están desorganizados y no se pueden visualizar por tipo.</t>
  </si>
  <si>
    <t>Facilitar la gestión y visualización del inventario.</t>
  </si>
  <si>
    <t>Implementar una función que genere un archivo con los datos actuales del inventario.</t>
  </si>
  <si>
    <t>Exportar los datos del inventario (nombre, cantidad, categoría) a formato PDF o Excel.</t>
  </si>
  <si>
    <t>Permitir al usuario seleccionar el formato de exportación y ubicación del archivo.</t>
  </si>
  <si>
    <t>Diseñar una interfaz que muestre los productos agrupados por categoría.</t>
  </si>
  <si>
    <t>Permitir al usuario filtrar los productos mediante un menú desplegable de categorías.</t>
  </si>
  <si>
    <t>Mostrar los resultados del filtro dinámicamente en la tabla de inventario.</t>
  </si>
  <si>
    <t xml:space="preserve">Los productos están desorganizados y no se pueden visualizar por tipo.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</si>
</sst>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11"/>
      <color theme="1"/>
      <name val="Arial Narrow"/>
      <family val="2"/>
    </font>
    <font>
      <sz val="10"/>
      <color theme="8" tint="-0.499984740745262"/>
      <name val="Arial"/>
      <family val="2"/>
    </font>
    <font>
      <sz val="10"/>
      <color theme="8" tint="-0.499984740745262"/>
      <name val="Roboto"/>
    </font>
    <font>
      <sz val="10"/>
      <color theme="8" tint="-0.499984740745262"/>
      <name val="Arial"/>
      <family val="2"/>
      <scheme val="minor"/>
    </font>
    <font>
      <b/>
      <sz val="10"/>
      <color rgb="FF002060"/>
      <name val="Arial"/>
      <family val="2"/>
    </font>
    <font>
      <sz val="10"/>
      <color rgb="FF002060"/>
      <name val="Arial"/>
      <family val="2"/>
      <scheme val="minor"/>
    </font>
    <font>
      <sz val="10"/>
      <color rgb="FF002060"/>
      <name val="Arial"/>
      <family val="2"/>
    </font>
    <font>
      <sz val="8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/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/>
    <xf numFmtId="0" fontId="8" fillId="0" borderId="0" xfId="0" applyFont="1"/>
    <xf numFmtId="0" fontId="10" fillId="0" borderId="1" xfId="0" applyFont="1" applyBorder="1" applyAlignment="1">
      <alignment horizontal="center" vertical="center" wrapText="1"/>
    </xf>
    <xf numFmtId="0" fontId="7" fillId="5" borderId="0" xfId="0" applyFont="1" applyFill="1"/>
    <xf numFmtId="0" fontId="8" fillId="5" borderId="0" xfId="0" applyFont="1" applyFill="1"/>
    <xf numFmtId="0" fontId="11" fillId="5" borderId="0" xfId="0" applyFont="1" applyFill="1"/>
    <xf numFmtId="0" fontId="12" fillId="6" borderId="1" xfId="0" applyFont="1" applyFill="1" applyBorder="1"/>
    <xf numFmtId="0" fontId="5" fillId="5" borderId="0" xfId="0" applyFont="1" applyFill="1"/>
    <xf numFmtId="0" fontId="6" fillId="5" borderId="0" xfId="0" applyFont="1" applyFill="1"/>
    <xf numFmtId="0" fontId="13" fillId="5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right"/>
    </xf>
    <xf numFmtId="0" fontId="16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burdonchart!$B$40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burdonchart!$C$40:$H$40</c:f>
              <c:numCache>
                <c:formatCode>General</c:formatCode>
                <c:ptCount val="6"/>
                <c:pt idx="0">
                  <c:v>13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5-4E2E-8A09-71B2DBEE7386}"/>
            </c:ext>
          </c:extLst>
        </c:ser>
        <c:ser>
          <c:idx val="1"/>
          <c:order val="1"/>
          <c:tx>
            <c:strRef>
              <c:f>burdonchart!$B$41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burdonchart!$C$41:$H$41</c:f>
              <c:numCache>
                <c:formatCode>General</c:formatCode>
                <c:ptCount val="6"/>
                <c:pt idx="0">
                  <c:v>13</c:v>
                </c:pt>
                <c:pt idx="1">
                  <c:v>10.4</c:v>
                </c:pt>
                <c:pt idx="2">
                  <c:v>7.8000000000000007</c:v>
                </c:pt>
                <c:pt idx="3">
                  <c:v>5.2000000000000011</c:v>
                </c:pt>
                <c:pt idx="4">
                  <c:v>2.600000000000001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5-4E2E-8A09-71B2DBEE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547519"/>
        <c:axId val="1023548959"/>
      </c:lineChart>
      <c:catAx>
        <c:axId val="102354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3548959"/>
        <c:crosses val="autoZero"/>
        <c:auto val="1"/>
        <c:lblAlgn val="ctr"/>
        <c:lblOffset val="100"/>
        <c:noMultiLvlLbl val="0"/>
      </c:catAx>
      <c:valAx>
        <c:axId val="10235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354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burdonchart!$B$71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burdonchart!$C$71:$H$71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3-412A-959C-F17E1F93D1E2}"/>
            </c:ext>
          </c:extLst>
        </c:ser>
        <c:ser>
          <c:idx val="1"/>
          <c:order val="1"/>
          <c:tx>
            <c:strRef>
              <c:f>burdonchart!$B$72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burdonchart!$C$72:$H$72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3-412A-959C-F17E1F93D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2543"/>
        <c:axId val="1565383023"/>
      </c:lineChart>
      <c:catAx>
        <c:axId val="156538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5383023"/>
        <c:crosses val="autoZero"/>
        <c:auto val="1"/>
        <c:lblAlgn val="ctr"/>
        <c:lblOffset val="100"/>
        <c:noMultiLvlLbl val="0"/>
      </c:catAx>
      <c:valAx>
        <c:axId val="15653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538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burdonchart!$B$103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burdonchart!$C$103:$H$103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9-4F2D-9AF4-245A3D722AEB}"/>
            </c:ext>
          </c:extLst>
        </c:ser>
        <c:ser>
          <c:idx val="1"/>
          <c:order val="1"/>
          <c:tx>
            <c:strRef>
              <c:f>burdonchart!$B$104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burdonchart!$C$104:$H$104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9-4F2D-9AF4-245A3D722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903023"/>
        <c:axId val="823903503"/>
      </c:lineChart>
      <c:catAx>
        <c:axId val="82390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23903503"/>
        <c:crosses val="autoZero"/>
        <c:auto val="1"/>
        <c:lblAlgn val="ctr"/>
        <c:lblOffset val="100"/>
        <c:noMultiLvlLbl val="0"/>
      </c:catAx>
      <c:valAx>
        <c:axId val="8239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2390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burdonchart!$B$131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burdonchart!$C$131:$H$131</c:f>
              <c:numCache>
                <c:formatCode>General</c:formatCode>
                <c:ptCount val="6"/>
                <c:pt idx="0">
                  <c:v>14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0-4AA9-9801-5B074B0A3585}"/>
            </c:ext>
          </c:extLst>
        </c:ser>
        <c:ser>
          <c:idx val="1"/>
          <c:order val="1"/>
          <c:tx>
            <c:strRef>
              <c:f>burdonchart!$B$132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burdonchart!$C$132:$H$132</c:f>
              <c:numCache>
                <c:formatCode>General</c:formatCode>
                <c:ptCount val="6"/>
                <c:pt idx="0">
                  <c:v>14</c:v>
                </c:pt>
                <c:pt idx="1">
                  <c:v>11.2</c:v>
                </c:pt>
                <c:pt idx="2">
                  <c:v>8.3999999999999986</c:v>
                </c:pt>
                <c:pt idx="3">
                  <c:v>5.5999999999999988</c:v>
                </c:pt>
                <c:pt idx="4">
                  <c:v>2.7999999999999989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0-4AA9-9801-5B074B0A3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464943"/>
        <c:axId val="1561463503"/>
      </c:lineChart>
      <c:catAx>
        <c:axId val="156146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1463503"/>
        <c:crosses val="autoZero"/>
        <c:auto val="1"/>
        <c:lblAlgn val="ctr"/>
        <c:lblOffset val="100"/>
        <c:noMultiLvlLbl val="0"/>
      </c:catAx>
      <c:valAx>
        <c:axId val="15614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14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burdonchart!$B$40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burdonchart!$C$40:$H$40</c:f>
              <c:numCache>
                <c:formatCode>General</c:formatCode>
                <c:ptCount val="6"/>
                <c:pt idx="0">
                  <c:v>13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C-480A-AC21-748F5FDBB6F7}"/>
            </c:ext>
          </c:extLst>
        </c:ser>
        <c:ser>
          <c:idx val="1"/>
          <c:order val="1"/>
          <c:tx>
            <c:strRef>
              <c:f>burdonchart!$B$41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burdonchart!$C$41:$H$41</c:f>
              <c:numCache>
                <c:formatCode>General</c:formatCode>
                <c:ptCount val="6"/>
                <c:pt idx="0">
                  <c:v>13</c:v>
                </c:pt>
                <c:pt idx="1">
                  <c:v>10.4</c:v>
                </c:pt>
                <c:pt idx="2">
                  <c:v>7.8000000000000007</c:v>
                </c:pt>
                <c:pt idx="3">
                  <c:v>5.2000000000000011</c:v>
                </c:pt>
                <c:pt idx="4">
                  <c:v>2.600000000000001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C-480A-AC21-748F5FDBB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547519"/>
        <c:axId val="1023548959"/>
      </c:lineChart>
      <c:catAx>
        <c:axId val="102354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3548959"/>
        <c:crosses val="autoZero"/>
        <c:auto val="1"/>
        <c:lblAlgn val="ctr"/>
        <c:lblOffset val="100"/>
        <c:noMultiLvlLbl val="0"/>
      </c:catAx>
      <c:valAx>
        <c:axId val="10235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354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568779</xdr:colOff>
      <xdr:row>33</xdr:row>
      <xdr:rowOff>189139</xdr:rowOff>
    </xdr:from>
    <xdr:to>
      <xdr:col>15</xdr:col>
      <xdr:colOff>167368</xdr:colOff>
      <xdr:row>47</xdr:row>
      <xdr:rowOff>131989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A9B0CA1F-9D0B-81CD-A3DF-0BF031EA6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65</xdr:row>
      <xdr:rowOff>190500</xdr:rowOff>
    </xdr:from>
    <xdr:to>
      <xdr:col>14</xdr:col>
      <xdr:colOff>438150</xdr:colOff>
      <xdr:row>79</xdr:row>
      <xdr:rowOff>133350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A12729E7-92CD-A1BD-2D56-ECE53180A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819150</xdr:colOff>
      <xdr:row>99</xdr:row>
      <xdr:rowOff>0</xdr:rowOff>
    </xdr:from>
    <xdr:to>
      <xdr:col>14</xdr:col>
      <xdr:colOff>419100</xdr:colOff>
      <xdr:row>112</xdr:row>
      <xdr:rowOff>142875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D2AB589-5B9D-619E-4191-BCFAA059C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130</xdr:row>
      <xdr:rowOff>9525</xdr:rowOff>
    </xdr:from>
    <xdr:to>
      <xdr:col>14</xdr:col>
      <xdr:colOff>438150</xdr:colOff>
      <xdr:row>143</xdr:row>
      <xdr:rowOff>152400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9F85795-F30B-792A-6DE9-93BC5FE4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16</xdr:col>
      <xdr:colOff>428171</xdr:colOff>
      <xdr:row>16</xdr:row>
      <xdr:rowOff>146957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9B0CA1F-9D0B-81CD-A3DF-0BF031EA6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B40221-9F47-4D96-A321-64E15A29D5A5}" name="Table_138" displayName="Table_138" ref="I64:I66" headerRowCount="0" totalsRowShown="0">
  <tableColumns count="1">
    <tableColumn id="1" xr3:uid="{39D12BE6-76AE-45D3-B9AB-374B2C3BB84D}" name="Column1">
      <calculatedColumnFormula>SUM(D64:H64)</calculatedColumnFormula>
    </tableColumn>
  </tableColumns>
  <tableStyleInfo name="burdonchar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3F1FE48-1BF6-47E8-9878-F236612CEB3E}" name="Table_13910" displayName="Table_13910" ref="I124:I126" headerRowCount="0" totalsRowShown="0">
  <tableColumns count="1">
    <tableColumn id="1" xr3:uid="{DD8523D4-414F-4E86-A45A-7B1E8AE39703}" name="Column1">
      <calculatedColumnFormula>SUM(D124:H124)</calculatedColumnFormula>
    </tableColumn>
  </tableColumns>
  <tableStyleInfo name="burdon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DFB8253-D5B1-4A11-BD62-1C30036CF747}" name="Table_13811" displayName="Table_13811" ref="I96:I98" headerRowCount="0" totalsRowShown="0">
  <tableColumns count="1">
    <tableColumn id="1" xr3:uid="{F0C3D221-1910-4683-9473-FCE1F64FE72B}" name="Column1">
      <calculatedColumnFormula>SUM(D96:H96)</calculatedColumnFormula>
    </tableColumn>
  </tableColumns>
  <tableStyleInfo name="burdonchar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2F3AEB-3CFB-40D6-B188-6917669DACEC}" name="Table_134" displayName="Table_134" ref="I4:I6" headerRowCount="0" totalsRowShown="0">
  <tableColumns count="1">
    <tableColumn id="1" xr3:uid="{14459500-6CA8-4E74-88BC-49C07CBBAF27}" name="Column1">
      <calculatedColumnFormula>SUM(D4:H4)</calculatedColumnFormula>
    </tableColumn>
  </tableColumns>
  <tableStyleInfo name="burdonchart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4A62F31-DD29-4A2C-9055-4E46C152C8D2}" name="Table_1369" displayName="Table_1369" ref="I33:I35" headerRowCount="0" totalsRowShown="0">
  <tableColumns count="1">
    <tableColumn id="1" xr3:uid="{62D5555C-4162-4903-934E-0EAACBA6025E}" name="Column1">
      <calculatedColumnFormula>SUM(D33:H33)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D1" workbookViewId="0">
      <selection activeCell="E6" sqref="E6"/>
    </sheetView>
  </sheetViews>
  <sheetFormatPr baseColWidth="10" defaultColWidth="12.5703125" defaultRowHeight="15" customHeight="1" x14ac:dyDescent="0.2"/>
  <cols>
    <col min="1" max="1" width="12.42578125" style="26" customWidth="1"/>
    <col min="2" max="2" width="36.5703125" style="26" customWidth="1"/>
    <col min="3" max="3" width="36" style="26" customWidth="1"/>
    <col min="4" max="4" width="64.42578125" style="26" customWidth="1"/>
    <col min="5" max="5" width="64.7109375" style="26" customWidth="1"/>
    <col min="6" max="26" width="12.42578125" style="26" customWidth="1"/>
    <col min="27" max="16384" width="12.5703125" style="26"/>
  </cols>
  <sheetData>
    <row r="1" spans="1:8" ht="15.75" customHeight="1" x14ac:dyDescent="0.2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</row>
    <row r="2" spans="1:8" ht="15.75" customHeight="1" x14ac:dyDescent="0.2">
      <c r="A2" s="27" t="s">
        <v>8</v>
      </c>
      <c r="B2" s="27" t="s">
        <v>33</v>
      </c>
      <c r="C2" s="27" t="s">
        <v>45</v>
      </c>
      <c r="D2" s="24" t="s">
        <v>62</v>
      </c>
      <c r="E2" s="24" t="s">
        <v>35</v>
      </c>
      <c r="G2" s="27" t="s">
        <v>9</v>
      </c>
      <c r="H2" s="27" t="s">
        <v>31</v>
      </c>
    </row>
    <row r="3" spans="1:8" ht="15.75" customHeight="1" x14ac:dyDescent="0.2">
      <c r="A3" s="27" t="s">
        <v>36</v>
      </c>
      <c r="B3" s="27" t="s">
        <v>40</v>
      </c>
      <c r="C3" s="27" t="s">
        <v>30</v>
      </c>
      <c r="D3" s="24" t="s">
        <v>41</v>
      </c>
      <c r="E3" s="28" t="s">
        <v>42</v>
      </c>
      <c r="F3" s="27"/>
      <c r="G3" s="27" t="s">
        <v>9</v>
      </c>
      <c r="H3" s="27" t="s">
        <v>31</v>
      </c>
    </row>
    <row r="4" spans="1:8" ht="15.75" customHeight="1" x14ac:dyDescent="0.2">
      <c r="A4" s="27" t="s">
        <v>37</v>
      </c>
      <c r="B4" s="24" t="s">
        <v>61</v>
      </c>
      <c r="C4" s="27" t="s">
        <v>30</v>
      </c>
      <c r="D4" s="24" t="s">
        <v>43</v>
      </c>
      <c r="E4" s="24" t="s">
        <v>44</v>
      </c>
      <c r="G4" s="27" t="s">
        <v>9</v>
      </c>
      <c r="H4" s="27" t="s">
        <v>31</v>
      </c>
    </row>
    <row r="5" spans="1:8" ht="15.75" customHeight="1" x14ac:dyDescent="0.2">
      <c r="A5" s="27" t="s">
        <v>38</v>
      </c>
      <c r="B5" s="24" t="s">
        <v>73</v>
      </c>
      <c r="C5" s="27" t="s">
        <v>30</v>
      </c>
      <c r="D5" s="24" t="s">
        <v>74</v>
      </c>
      <c r="E5" s="24" t="s">
        <v>75</v>
      </c>
      <c r="G5" s="27" t="s">
        <v>9</v>
      </c>
      <c r="H5" s="27" t="s">
        <v>31</v>
      </c>
    </row>
    <row r="6" spans="1:8" ht="15.75" customHeight="1" x14ac:dyDescent="0.2">
      <c r="A6" s="27" t="s">
        <v>39</v>
      </c>
      <c r="B6" s="24" t="s">
        <v>76</v>
      </c>
      <c r="C6" s="27" t="s">
        <v>30</v>
      </c>
      <c r="D6" s="24" t="s">
        <v>85</v>
      </c>
      <c r="E6" s="24" t="s">
        <v>78</v>
      </c>
      <c r="G6" s="27" t="s">
        <v>9</v>
      </c>
      <c r="H6" s="27" t="s">
        <v>31</v>
      </c>
    </row>
    <row r="7" spans="1:8" ht="15.75" customHeight="1" x14ac:dyDescent="0.2">
      <c r="A7" s="27"/>
      <c r="B7" s="27"/>
      <c r="C7" s="27"/>
      <c r="D7" s="27"/>
      <c r="E7" s="27"/>
      <c r="G7" s="27"/>
      <c r="H7" s="27"/>
    </row>
    <row r="8" spans="1:8" ht="15.75" customHeight="1" x14ac:dyDescent="0.2">
      <c r="A8" s="27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53"/>
  <sheetViews>
    <sheetView tabSelected="1" workbookViewId="0">
      <selection activeCell="F25" sqref="F25"/>
    </sheetView>
  </sheetViews>
  <sheetFormatPr baseColWidth="10" defaultColWidth="12.5703125" defaultRowHeight="15" customHeight="1" x14ac:dyDescent="0.2"/>
  <cols>
    <col min="1" max="2" width="12.42578125" customWidth="1"/>
    <col min="3" max="3" width="69.140625" customWidth="1"/>
    <col min="4" max="4" width="26.42578125" customWidth="1"/>
    <col min="5" max="5" width="45.140625" customWidth="1"/>
    <col min="6" max="6" width="62.140625" customWidth="1"/>
    <col min="7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s="10" customFormat="1" ht="15.75" customHeight="1" x14ac:dyDescent="0.2">
      <c r="B4" s="15" t="s">
        <v>8</v>
      </c>
      <c r="C4" s="15" t="s">
        <v>33</v>
      </c>
      <c r="D4" s="15" t="s">
        <v>30</v>
      </c>
      <c r="E4" s="15" t="s">
        <v>34</v>
      </c>
      <c r="F4" s="15" t="s">
        <v>35</v>
      </c>
      <c r="G4" s="16"/>
      <c r="H4" s="15" t="s">
        <v>9</v>
      </c>
      <c r="I4" s="15" t="s">
        <v>31</v>
      </c>
    </row>
    <row r="5" spans="2:9" s="10" customFormat="1" ht="15.75" customHeight="1" x14ac:dyDescent="0.2">
      <c r="B5" s="9"/>
      <c r="C5" s="11" t="s">
        <v>15</v>
      </c>
      <c r="D5" s="9"/>
      <c r="E5" s="9"/>
      <c r="F5" s="9"/>
      <c r="G5" s="11" t="s">
        <v>16</v>
      </c>
      <c r="H5" s="9"/>
      <c r="I5" s="11" t="s">
        <v>17</v>
      </c>
    </row>
    <row r="6" spans="2:9" s="10" customFormat="1" ht="15.75" customHeight="1" x14ac:dyDescent="0.2">
      <c r="B6" s="9" t="s">
        <v>18</v>
      </c>
      <c r="C6" s="34" t="s">
        <v>46</v>
      </c>
      <c r="D6" s="35"/>
      <c r="E6" s="35"/>
      <c r="F6" s="35"/>
      <c r="G6" s="14" t="s">
        <v>32</v>
      </c>
      <c r="H6" s="9"/>
      <c r="I6" s="23">
        <v>5</v>
      </c>
    </row>
    <row r="7" spans="2:9" s="10" customFormat="1" ht="15.75" customHeight="1" x14ac:dyDescent="0.2">
      <c r="B7" s="12" t="s">
        <v>19</v>
      </c>
      <c r="C7" s="34" t="s">
        <v>67</v>
      </c>
      <c r="D7" s="35"/>
      <c r="E7" s="35"/>
      <c r="F7" s="35"/>
      <c r="G7" s="14" t="s">
        <v>32</v>
      </c>
      <c r="H7" s="9"/>
      <c r="I7" s="23">
        <v>3</v>
      </c>
    </row>
    <row r="8" spans="2:9" s="10" customFormat="1" ht="15.75" customHeight="1" x14ac:dyDescent="0.2">
      <c r="B8" s="12" t="s">
        <v>20</v>
      </c>
      <c r="C8" s="34" t="s">
        <v>66</v>
      </c>
      <c r="D8" s="35"/>
      <c r="E8" s="35"/>
      <c r="F8" s="35"/>
      <c r="G8" s="14" t="s">
        <v>32</v>
      </c>
      <c r="H8" s="9"/>
      <c r="I8" s="23">
        <v>4</v>
      </c>
    </row>
    <row r="9" spans="2:9" ht="15.75" customHeight="1" x14ac:dyDescent="0.2">
      <c r="B9" s="15" t="s">
        <v>36</v>
      </c>
      <c r="C9" s="17" t="s">
        <v>40</v>
      </c>
      <c r="D9" s="15" t="s">
        <v>30</v>
      </c>
      <c r="E9" s="18" t="s">
        <v>41</v>
      </c>
      <c r="F9" s="17" t="s">
        <v>42</v>
      </c>
      <c r="G9" s="19"/>
      <c r="H9" s="17" t="s">
        <v>9</v>
      </c>
      <c r="I9" s="17" t="s">
        <v>31</v>
      </c>
    </row>
    <row r="10" spans="2:9" ht="15.75" customHeight="1" x14ac:dyDescent="0.2">
      <c r="B10" s="12"/>
      <c r="C10" s="11" t="s">
        <v>15</v>
      </c>
      <c r="D10" s="12"/>
      <c r="E10" s="12"/>
      <c r="F10" s="12"/>
      <c r="G10" s="11" t="s">
        <v>16</v>
      </c>
      <c r="H10" s="12"/>
      <c r="I10" s="11" t="s">
        <v>17</v>
      </c>
    </row>
    <row r="11" spans="2:9" ht="15.75" customHeight="1" x14ac:dyDescent="0.2">
      <c r="B11" s="12" t="s">
        <v>47</v>
      </c>
      <c r="C11" s="34" t="s">
        <v>65</v>
      </c>
      <c r="D11" s="35"/>
      <c r="E11" s="35"/>
      <c r="F11" s="35"/>
      <c r="G11" s="14" t="s">
        <v>59</v>
      </c>
      <c r="H11" s="12"/>
      <c r="I11" s="23">
        <v>5</v>
      </c>
    </row>
    <row r="12" spans="2:9" ht="15.75" customHeight="1" x14ac:dyDescent="0.2">
      <c r="B12" s="12" t="s">
        <v>48</v>
      </c>
      <c r="C12" s="34" t="s">
        <v>64</v>
      </c>
      <c r="D12" s="35"/>
      <c r="E12" s="35"/>
      <c r="F12" s="35"/>
      <c r="G12" s="14" t="s">
        <v>59</v>
      </c>
      <c r="H12" s="12"/>
      <c r="I12" s="23">
        <v>4</v>
      </c>
    </row>
    <row r="13" spans="2:9" s="13" customFormat="1" ht="15.75" customHeight="1" x14ac:dyDescent="0.2">
      <c r="B13" s="12" t="s">
        <v>49</v>
      </c>
      <c r="C13" s="34" t="s">
        <v>63</v>
      </c>
      <c r="D13" s="35"/>
      <c r="E13" s="35"/>
      <c r="F13" s="35"/>
      <c r="G13" s="14" t="s">
        <v>59</v>
      </c>
      <c r="H13" s="12"/>
      <c r="I13" s="23">
        <v>4</v>
      </c>
    </row>
    <row r="14" spans="2:9" s="8" customFormat="1" ht="15.75" customHeight="1" x14ac:dyDescent="0.2">
      <c r="B14" s="15" t="s">
        <v>37</v>
      </c>
      <c r="C14" s="29" t="s">
        <v>61</v>
      </c>
      <c r="D14" s="15" t="s">
        <v>30</v>
      </c>
      <c r="E14" s="17" t="s">
        <v>43</v>
      </c>
      <c r="F14" s="17" t="s">
        <v>44</v>
      </c>
      <c r="G14" s="20"/>
      <c r="H14" s="17" t="s">
        <v>9</v>
      </c>
      <c r="I14" s="17" t="s">
        <v>31</v>
      </c>
    </row>
    <row r="15" spans="2:9" s="8" customFormat="1" ht="15.75" customHeight="1" x14ac:dyDescent="0.2">
      <c r="B15" s="30"/>
      <c r="C15" s="11" t="s">
        <v>15</v>
      </c>
      <c r="D15" s="30"/>
      <c r="E15" s="30"/>
      <c r="F15" s="30"/>
      <c r="G15" s="11" t="s">
        <v>16</v>
      </c>
      <c r="H15" s="30"/>
      <c r="I15" s="11" t="s">
        <v>17</v>
      </c>
    </row>
    <row r="16" spans="2:9" s="8" customFormat="1" ht="15.75" customHeight="1" x14ac:dyDescent="0.2">
      <c r="B16" s="30" t="s">
        <v>50</v>
      </c>
      <c r="C16" s="34" t="s">
        <v>69</v>
      </c>
      <c r="D16" s="34" t="s">
        <v>69</v>
      </c>
      <c r="E16" s="34" t="s">
        <v>69</v>
      </c>
      <c r="F16" s="34" t="s">
        <v>69</v>
      </c>
      <c r="G16" s="14" t="s">
        <v>32</v>
      </c>
      <c r="H16" s="30"/>
      <c r="I16" s="23">
        <v>6</v>
      </c>
    </row>
    <row r="17" spans="2:9" s="8" customFormat="1" ht="15.75" customHeight="1" x14ac:dyDescent="0.2">
      <c r="B17" s="30" t="s">
        <v>51</v>
      </c>
      <c r="C17" s="34" t="s">
        <v>70</v>
      </c>
      <c r="D17" s="34" t="s">
        <v>70</v>
      </c>
      <c r="E17" s="34" t="s">
        <v>70</v>
      </c>
      <c r="F17" s="34" t="s">
        <v>70</v>
      </c>
      <c r="G17" s="14" t="s">
        <v>32</v>
      </c>
      <c r="H17" s="30"/>
      <c r="I17" s="23">
        <v>4</v>
      </c>
    </row>
    <row r="18" spans="2:9" s="8" customFormat="1" ht="15.75" customHeight="1" x14ac:dyDescent="0.2">
      <c r="B18" s="30" t="s">
        <v>52</v>
      </c>
      <c r="C18" s="34" t="s">
        <v>71</v>
      </c>
      <c r="D18" s="34" t="s">
        <v>71</v>
      </c>
      <c r="E18" s="34" t="s">
        <v>71</v>
      </c>
      <c r="F18" s="34" t="s">
        <v>71</v>
      </c>
      <c r="G18" s="14" t="s">
        <v>32</v>
      </c>
      <c r="H18" s="30"/>
      <c r="I18" s="23">
        <v>5</v>
      </c>
    </row>
    <row r="19" spans="2:9" s="8" customFormat="1" ht="15.75" customHeight="1" x14ac:dyDescent="0.2">
      <c r="B19" s="30" t="s">
        <v>68</v>
      </c>
      <c r="C19" s="34" t="s">
        <v>72</v>
      </c>
      <c r="D19" s="34" t="s">
        <v>72</v>
      </c>
      <c r="E19" s="34" t="s">
        <v>72</v>
      </c>
      <c r="F19" s="34" t="s">
        <v>72</v>
      </c>
    </row>
    <row r="20" spans="2:9" s="8" customFormat="1" ht="15.75" customHeight="1" x14ac:dyDescent="0.2">
      <c r="B20" s="15" t="s">
        <v>38</v>
      </c>
      <c r="C20" s="29" t="s">
        <v>73</v>
      </c>
      <c r="D20" s="17" t="s">
        <v>30</v>
      </c>
      <c r="E20" s="18" t="s">
        <v>74</v>
      </c>
      <c r="F20" s="17" t="s">
        <v>75</v>
      </c>
      <c r="G20" s="20"/>
      <c r="H20" s="17" t="s">
        <v>9</v>
      </c>
      <c r="I20" s="17" t="s">
        <v>31</v>
      </c>
    </row>
    <row r="21" spans="2:9" s="8" customFormat="1" ht="15.75" customHeight="1" x14ac:dyDescent="0.2">
      <c r="B21" s="30"/>
      <c r="C21" s="11" t="s">
        <v>15</v>
      </c>
      <c r="D21" s="30"/>
      <c r="E21" s="30"/>
      <c r="F21" s="30"/>
      <c r="G21" s="11" t="s">
        <v>16</v>
      </c>
      <c r="H21" s="30"/>
      <c r="I21" s="11" t="s">
        <v>17</v>
      </c>
    </row>
    <row r="22" spans="2:9" s="8" customFormat="1" ht="15.75" customHeight="1" x14ac:dyDescent="0.2">
      <c r="B22" s="30" t="s">
        <v>53</v>
      </c>
      <c r="C22" s="34" t="s">
        <v>79</v>
      </c>
      <c r="D22" s="35"/>
      <c r="E22" s="35"/>
      <c r="F22" s="35"/>
      <c r="G22" s="14" t="s">
        <v>32</v>
      </c>
      <c r="H22" s="30"/>
      <c r="I22" s="23">
        <v>5</v>
      </c>
    </row>
    <row r="23" spans="2:9" s="8" customFormat="1" ht="15.75" customHeight="1" x14ac:dyDescent="0.2">
      <c r="B23" s="30" t="s">
        <v>54</v>
      </c>
      <c r="C23" s="34" t="s">
        <v>80</v>
      </c>
      <c r="D23" s="35"/>
      <c r="E23" s="35"/>
      <c r="F23" s="35"/>
      <c r="G23" s="14" t="s">
        <v>32</v>
      </c>
      <c r="H23" s="30"/>
      <c r="I23" s="23">
        <v>4</v>
      </c>
    </row>
    <row r="24" spans="2:9" s="8" customFormat="1" ht="15.75" customHeight="1" x14ac:dyDescent="0.2">
      <c r="B24" s="30" t="s">
        <v>55</v>
      </c>
      <c r="C24" s="34" t="s">
        <v>81</v>
      </c>
      <c r="D24" s="35"/>
      <c r="E24" s="35"/>
      <c r="F24" s="35"/>
      <c r="G24" s="14" t="s">
        <v>32</v>
      </c>
      <c r="H24" s="30"/>
      <c r="I24" s="23">
        <v>6</v>
      </c>
    </row>
    <row r="25" spans="2:9" s="8" customFormat="1" ht="15.75" customHeight="1" x14ac:dyDescent="0.2">
      <c r="B25" s="15" t="s">
        <v>39</v>
      </c>
      <c r="C25" s="29" t="s">
        <v>76</v>
      </c>
      <c r="D25" s="15" t="s">
        <v>30</v>
      </c>
      <c r="E25" s="21" t="s">
        <v>77</v>
      </c>
      <c r="F25" s="17" t="s">
        <v>78</v>
      </c>
      <c r="G25" s="20"/>
      <c r="H25" s="17" t="s">
        <v>9</v>
      </c>
      <c r="I25" s="17" t="s">
        <v>31</v>
      </c>
    </row>
    <row r="26" spans="2:9" s="8" customFormat="1" ht="15.75" customHeight="1" x14ac:dyDescent="0.2">
      <c r="B26" s="30"/>
      <c r="C26" s="11" t="s">
        <v>15</v>
      </c>
      <c r="D26" s="30"/>
      <c r="E26" s="30"/>
      <c r="F26" s="30"/>
      <c r="G26" s="11" t="s">
        <v>16</v>
      </c>
      <c r="H26" s="30"/>
      <c r="I26" s="11" t="s">
        <v>17</v>
      </c>
    </row>
    <row r="27" spans="2:9" s="8" customFormat="1" ht="15.75" customHeight="1" x14ac:dyDescent="0.2">
      <c r="B27" s="30" t="s">
        <v>56</v>
      </c>
      <c r="C27" s="34" t="s">
        <v>82</v>
      </c>
      <c r="D27" s="35"/>
      <c r="E27" s="35"/>
      <c r="F27" s="35"/>
      <c r="G27" s="14" t="s">
        <v>59</v>
      </c>
      <c r="H27" s="30"/>
      <c r="I27" s="23">
        <v>6</v>
      </c>
    </row>
    <row r="28" spans="2:9" s="8" customFormat="1" ht="15.75" customHeight="1" x14ac:dyDescent="0.2">
      <c r="B28" s="30" t="s">
        <v>57</v>
      </c>
      <c r="C28" s="34" t="s">
        <v>83</v>
      </c>
      <c r="D28" s="35"/>
      <c r="E28" s="35"/>
      <c r="F28" s="35"/>
      <c r="G28" s="14" t="s">
        <v>59</v>
      </c>
      <c r="H28" s="30"/>
      <c r="I28" s="23">
        <v>4</v>
      </c>
    </row>
    <row r="29" spans="2:9" s="8" customFormat="1" ht="15.75" customHeight="1" x14ac:dyDescent="0.2">
      <c r="B29" s="30" t="s">
        <v>58</v>
      </c>
      <c r="C29" s="34" t="s">
        <v>84</v>
      </c>
      <c r="D29" s="35"/>
      <c r="E29" s="35"/>
      <c r="F29" s="35"/>
      <c r="G29" s="14" t="s">
        <v>59</v>
      </c>
      <c r="H29" s="30"/>
      <c r="I29" s="23">
        <v>4</v>
      </c>
    </row>
    <row r="30" spans="2:9" ht="15.75" customHeight="1" x14ac:dyDescent="0.2"/>
    <row r="31" spans="2:9" ht="15.75" customHeight="1" x14ac:dyDescent="0.2"/>
    <row r="32" spans="2:9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</sheetData>
  <mergeCells count="16">
    <mergeCell ref="C13:F13"/>
    <mergeCell ref="C6:F6"/>
    <mergeCell ref="C7:F7"/>
    <mergeCell ref="C8:F8"/>
    <mergeCell ref="C11:F11"/>
    <mergeCell ref="C12:F12"/>
    <mergeCell ref="C16:F16"/>
    <mergeCell ref="C17:F17"/>
    <mergeCell ref="C18:F18"/>
    <mergeCell ref="C19:F19"/>
    <mergeCell ref="C22:F22"/>
    <mergeCell ref="C23:F23"/>
    <mergeCell ref="C24:F24"/>
    <mergeCell ref="C27:F27"/>
    <mergeCell ref="C28:F28"/>
    <mergeCell ref="C29:F29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D6B-2C62-4D7E-A906-B8342F6467B3}">
  <dimension ref="B1:I947"/>
  <sheetViews>
    <sheetView topLeftCell="D1" workbookViewId="0">
      <selection activeCell="C4" sqref="C4"/>
    </sheetView>
  </sheetViews>
  <sheetFormatPr baseColWidth="10" defaultColWidth="12.5703125" defaultRowHeight="12.75" x14ac:dyDescent="0.2"/>
  <cols>
    <col min="1" max="2" width="12.42578125" style="8" customWidth="1"/>
    <col min="3" max="3" width="69.140625" style="8" customWidth="1"/>
    <col min="4" max="4" width="26.42578125" style="8" customWidth="1"/>
    <col min="5" max="5" width="33.5703125" style="8" customWidth="1"/>
    <col min="6" max="6" width="62.140625" style="8" customWidth="1"/>
    <col min="7" max="26" width="12.42578125" style="8" customWidth="1"/>
    <col min="27" max="16384" width="12.5703125" style="8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s="31" customFormat="1" ht="15.75" customHeight="1" x14ac:dyDescent="0.2">
      <c r="B4" s="15" t="s">
        <v>8</v>
      </c>
      <c r="C4" s="15" t="s">
        <v>33</v>
      </c>
      <c r="D4" s="15" t="s">
        <v>30</v>
      </c>
      <c r="E4" s="15" t="s">
        <v>34</v>
      </c>
      <c r="F4" s="15" t="s">
        <v>35</v>
      </c>
      <c r="G4" s="16"/>
      <c r="H4" s="15" t="s">
        <v>9</v>
      </c>
      <c r="I4" s="15" t="s">
        <v>31</v>
      </c>
    </row>
    <row r="5" spans="2:9" s="31" customFormat="1" ht="15.75" customHeight="1" x14ac:dyDescent="0.2">
      <c r="B5" s="30"/>
      <c r="C5" s="11" t="s">
        <v>15</v>
      </c>
      <c r="D5" s="30"/>
      <c r="E5" s="30"/>
      <c r="F5" s="30"/>
      <c r="G5" s="11" t="s">
        <v>16</v>
      </c>
      <c r="H5" s="30"/>
      <c r="I5" s="11" t="s">
        <v>17</v>
      </c>
    </row>
    <row r="6" spans="2:9" s="31" customFormat="1" ht="15.75" customHeight="1" x14ac:dyDescent="0.2">
      <c r="B6" s="30" t="s">
        <v>18</v>
      </c>
      <c r="C6" s="34" t="s">
        <v>46</v>
      </c>
      <c r="D6" s="35"/>
      <c r="E6" s="35"/>
      <c r="F6" s="35"/>
      <c r="G6" s="14" t="s">
        <v>32</v>
      </c>
      <c r="H6" s="30"/>
      <c r="I6" s="23">
        <v>5</v>
      </c>
    </row>
    <row r="7" spans="2:9" s="31" customFormat="1" ht="15.75" customHeight="1" x14ac:dyDescent="0.2">
      <c r="B7" s="30" t="s">
        <v>19</v>
      </c>
      <c r="C7" s="34" t="s">
        <v>67</v>
      </c>
      <c r="D7" s="35"/>
      <c r="E7" s="35"/>
      <c r="F7" s="35"/>
      <c r="G7" s="14" t="s">
        <v>32</v>
      </c>
      <c r="H7" s="30"/>
      <c r="I7" s="23">
        <v>3</v>
      </c>
    </row>
    <row r="8" spans="2:9" s="31" customFormat="1" ht="15.75" customHeight="1" x14ac:dyDescent="0.2">
      <c r="B8" s="30" t="s">
        <v>20</v>
      </c>
      <c r="C8" s="34" t="s">
        <v>66</v>
      </c>
      <c r="D8" s="35"/>
      <c r="E8" s="35"/>
      <c r="F8" s="35"/>
      <c r="G8" s="14" t="s">
        <v>32</v>
      </c>
      <c r="H8" s="30"/>
      <c r="I8" s="23">
        <v>4</v>
      </c>
    </row>
    <row r="9" spans="2:9" ht="15.75" customHeight="1" x14ac:dyDescent="0.2">
      <c r="B9" s="15" t="s">
        <v>36</v>
      </c>
      <c r="C9" s="17" t="s">
        <v>40</v>
      </c>
      <c r="D9" s="15" t="s">
        <v>30</v>
      </c>
      <c r="E9" s="18" t="s">
        <v>41</v>
      </c>
      <c r="F9" s="17" t="s">
        <v>42</v>
      </c>
      <c r="G9" s="19"/>
      <c r="H9" s="17" t="s">
        <v>9</v>
      </c>
      <c r="I9" s="17" t="s">
        <v>31</v>
      </c>
    </row>
    <row r="10" spans="2:9" ht="15.75" customHeight="1" x14ac:dyDescent="0.2">
      <c r="B10" s="30"/>
      <c r="C10" s="11" t="s">
        <v>15</v>
      </c>
      <c r="D10" s="30"/>
      <c r="E10" s="30"/>
      <c r="F10" s="30"/>
      <c r="G10" s="11" t="s">
        <v>16</v>
      </c>
      <c r="H10" s="30"/>
      <c r="I10" s="11" t="s">
        <v>17</v>
      </c>
    </row>
    <row r="11" spans="2:9" ht="15.75" customHeight="1" x14ac:dyDescent="0.2">
      <c r="B11" s="30" t="s">
        <v>47</v>
      </c>
      <c r="C11" s="34" t="s">
        <v>65</v>
      </c>
      <c r="D11" s="35"/>
      <c r="E11" s="35"/>
      <c r="F11" s="35"/>
      <c r="G11" s="14" t="s">
        <v>59</v>
      </c>
      <c r="H11" s="30"/>
      <c r="I11" s="23">
        <v>5</v>
      </c>
    </row>
    <row r="12" spans="2:9" ht="15.75" customHeight="1" x14ac:dyDescent="0.2">
      <c r="B12" s="30" t="s">
        <v>48</v>
      </c>
      <c r="C12" s="34" t="s">
        <v>64</v>
      </c>
      <c r="D12" s="35"/>
      <c r="E12" s="35"/>
      <c r="F12" s="35"/>
      <c r="G12" s="14" t="s">
        <v>59</v>
      </c>
      <c r="H12" s="30"/>
      <c r="I12" s="23">
        <v>4</v>
      </c>
    </row>
    <row r="13" spans="2:9" s="31" customFormat="1" ht="15.75" customHeight="1" x14ac:dyDescent="0.2">
      <c r="B13" s="30" t="s">
        <v>49</v>
      </c>
      <c r="C13" s="34" t="s">
        <v>63</v>
      </c>
      <c r="D13" s="35"/>
      <c r="E13" s="35"/>
      <c r="F13" s="35"/>
      <c r="G13" s="14" t="s">
        <v>59</v>
      </c>
      <c r="H13" s="30"/>
      <c r="I13" s="23">
        <v>4</v>
      </c>
    </row>
    <row r="14" spans="2:9" ht="15.75" customHeight="1" x14ac:dyDescent="0.2"/>
    <row r="15" spans="2:9" ht="15.75" customHeight="1" x14ac:dyDescent="0.2"/>
    <row r="16" spans="2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</sheetData>
  <mergeCells count="6">
    <mergeCell ref="C12:F12"/>
    <mergeCell ref="C13:F13"/>
    <mergeCell ref="C6:F6"/>
    <mergeCell ref="C7:F7"/>
    <mergeCell ref="C8:F8"/>
    <mergeCell ref="C11:F11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434A-B456-4E13-B879-0186A37C8BE5}">
  <dimension ref="B1:I956"/>
  <sheetViews>
    <sheetView workbookViewId="0">
      <selection activeCell="B18" sqref="B18"/>
    </sheetView>
  </sheetViews>
  <sheetFormatPr baseColWidth="10" defaultColWidth="12.5703125" defaultRowHeight="12.75" x14ac:dyDescent="0.2"/>
  <cols>
    <col min="1" max="2" width="12.42578125" style="8" customWidth="1"/>
    <col min="3" max="3" width="69.140625" style="8" customWidth="1"/>
    <col min="4" max="4" width="26.42578125" style="8" customWidth="1"/>
    <col min="5" max="5" width="33.5703125" style="8" customWidth="1"/>
    <col min="6" max="6" width="62.140625" style="8" customWidth="1"/>
    <col min="7" max="26" width="12.42578125" style="8" customWidth="1"/>
    <col min="27" max="16384" width="12.5703125" style="8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s="31" customFormat="1" ht="15.75" customHeight="1" x14ac:dyDescent="0.2">
      <c r="B4" s="15" t="s">
        <v>8</v>
      </c>
      <c r="C4" s="15" t="s">
        <v>33</v>
      </c>
      <c r="D4" s="15" t="s">
        <v>30</v>
      </c>
      <c r="E4" s="15" t="s">
        <v>34</v>
      </c>
      <c r="F4" s="15" t="s">
        <v>35</v>
      </c>
      <c r="G4" s="16"/>
      <c r="H4" s="15" t="s">
        <v>9</v>
      </c>
      <c r="I4" s="15" t="s">
        <v>31</v>
      </c>
    </row>
    <row r="5" spans="2:9" s="31" customFormat="1" ht="15.75" customHeight="1" x14ac:dyDescent="0.2">
      <c r="B5" s="30"/>
      <c r="C5" s="11" t="s">
        <v>15</v>
      </c>
      <c r="D5" s="30"/>
      <c r="E5" s="30"/>
      <c r="F5" s="30"/>
      <c r="G5" s="11" t="s">
        <v>16</v>
      </c>
      <c r="H5" s="30"/>
      <c r="I5" s="11" t="s">
        <v>17</v>
      </c>
    </row>
    <row r="6" spans="2:9" s="31" customFormat="1" ht="15.75" customHeight="1" x14ac:dyDescent="0.2">
      <c r="B6" s="30" t="s">
        <v>18</v>
      </c>
      <c r="C6" s="34" t="s">
        <v>46</v>
      </c>
      <c r="D6" s="35"/>
      <c r="E6" s="35"/>
      <c r="F6" s="35"/>
      <c r="G6" s="14" t="s">
        <v>32</v>
      </c>
      <c r="H6" s="30"/>
      <c r="I6" s="23">
        <v>5</v>
      </c>
    </row>
    <row r="7" spans="2:9" s="31" customFormat="1" ht="15.75" customHeight="1" x14ac:dyDescent="0.2">
      <c r="B7" s="30" t="s">
        <v>19</v>
      </c>
      <c r="C7" s="34" t="s">
        <v>67</v>
      </c>
      <c r="D7" s="35"/>
      <c r="E7" s="35"/>
      <c r="F7" s="35"/>
      <c r="G7" s="14" t="s">
        <v>32</v>
      </c>
      <c r="H7" s="30"/>
      <c r="I7" s="23">
        <v>3</v>
      </c>
    </row>
    <row r="8" spans="2:9" s="31" customFormat="1" ht="15.75" customHeight="1" x14ac:dyDescent="0.2">
      <c r="B8" s="30" t="s">
        <v>20</v>
      </c>
      <c r="C8" s="34" t="s">
        <v>66</v>
      </c>
      <c r="D8" s="35"/>
      <c r="E8" s="35"/>
      <c r="F8" s="35"/>
      <c r="G8" s="14" t="s">
        <v>32</v>
      </c>
      <c r="H8" s="30"/>
      <c r="I8" s="23">
        <v>4</v>
      </c>
    </row>
    <row r="9" spans="2:9" ht="15.75" customHeight="1" x14ac:dyDescent="0.2">
      <c r="B9" s="15" t="s">
        <v>36</v>
      </c>
      <c r="C9" s="17" t="s">
        <v>40</v>
      </c>
      <c r="D9" s="15" t="s">
        <v>30</v>
      </c>
      <c r="E9" s="18" t="s">
        <v>41</v>
      </c>
      <c r="F9" s="17" t="s">
        <v>42</v>
      </c>
      <c r="G9" s="19"/>
      <c r="H9" s="17" t="s">
        <v>9</v>
      </c>
      <c r="I9" s="17" t="s">
        <v>31</v>
      </c>
    </row>
    <row r="10" spans="2:9" ht="15.75" customHeight="1" x14ac:dyDescent="0.2">
      <c r="B10" s="30"/>
      <c r="C10" s="11" t="s">
        <v>15</v>
      </c>
      <c r="D10" s="30"/>
      <c r="E10" s="30"/>
      <c r="F10" s="30"/>
      <c r="G10" s="11" t="s">
        <v>16</v>
      </c>
      <c r="H10" s="30"/>
      <c r="I10" s="11" t="s">
        <v>17</v>
      </c>
    </row>
    <row r="11" spans="2:9" ht="15.75" customHeight="1" x14ac:dyDescent="0.2">
      <c r="B11" s="30" t="s">
        <v>47</v>
      </c>
      <c r="C11" s="34" t="s">
        <v>65</v>
      </c>
      <c r="D11" s="35"/>
      <c r="E11" s="35"/>
      <c r="F11" s="35"/>
      <c r="G11" s="14" t="s">
        <v>59</v>
      </c>
      <c r="H11" s="30"/>
      <c r="I11" s="23">
        <v>5</v>
      </c>
    </row>
    <row r="12" spans="2:9" ht="15.75" customHeight="1" x14ac:dyDescent="0.2">
      <c r="B12" s="30" t="s">
        <v>48</v>
      </c>
      <c r="C12" s="34" t="s">
        <v>64</v>
      </c>
      <c r="D12" s="35"/>
      <c r="E12" s="35"/>
      <c r="F12" s="35"/>
      <c r="G12" s="14" t="s">
        <v>59</v>
      </c>
      <c r="H12" s="30"/>
      <c r="I12" s="23">
        <v>4</v>
      </c>
    </row>
    <row r="13" spans="2:9" s="31" customFormat="1" ht="15.75" customHeight="1" x14ac:dyDescent="0.2">
      <c r="B13" s="30" t="s">
        <v>49</v>
      </c>
      <c r="C13" s="34" t="s">
        <v>63</v>
      </c>
      <c r="D13" s="35"/>
      <c r="E13" s="35"/>
      <c r="F13" s="35"/>
      <c r="G13" s="14" t="s">
        <v>59</v>
      </c>
      <c r="H13" s="30"/>
      <c r="I13" s="23">
        <v>4</v>
      </c>
    </row>
    <row r="14" spans="2:9" ht="15.75" customHeight="1" x14ac:dyDescent="0.2">
      <c r="B14" s="15" t="s">
        <v>37</v>
      </c>
      <c r="C14" s="29" t="s">
        <v>61</v>
      </c>
      <c r="D14" s="15" t="s">
        <v>30</v>
      </c>
      <c r="E14" s="17" t="s">
        <v>43</v>
      </c>
      <c r="F14" s="17" t="s">
        <v>44</v>
      </c>
      <c r="G14" s="20"/>
      <c r="H14" s="17" t="s">
        <v>9</v>
      </c>
      <c r="I14" s="17" t="s">
        <v>31</v>
      </c>
    </row>
    <row r="15" spans="2:9" ht="15.75" customHeight="1" x14ac:dyDescent="0.2">
      <c r="B15" s="30"/>
      <c r="C15" s="11" t="s">
        <v>15</v>
      </c>
      <c r="D15" s="30"/>
      <c r="E15" s="30"/>
      <c r="F15" s="30"/>
      <c r="G15" s="11" t="s">
        <v>16</v>
      </c>
      <c r="H15" s="30"/>
      <c r="I15" s="11" t="s">
        <v>17</v>
      </c>
    </row>
    <row r="16" spans="2:9" ht="15.75" customHeight="1" x14ac:dyDescent="0.2">
      <c r="B16" s="30" t="s">
        <v>50</v>
      </c>
      <c r="C16" s="34" t="s">
        <v>69</v>
      </c>
      <c r="D16" s="34" t="s">
        <v>69</v>
      </c>
      <c r="E16" s="34" t="s">
        <v>69</v>
      </c>
      <c r="F16" s="34" t="s">
        <v>69</v>
      </c>
      <c r="G16" s="14" t="s">
        <v>60</v>
      </c>
      <c r="H16" s="30"/>
      <c r="I16" s="23">
        <v>6</v>
      </c>
    </row>
    <row r="17" spans="2:9" ht="15.75" customHeight="1" x14ac:dyDescent="0.2">
      <c r="B17" s="30" t="s">
        <v>51</v>
      </c>
      <c r="C17" s="34" t="s">
        <v>70</v>
      </c>
      <c r="D17" s="34" t="s">
        <v>70</v>
      </c>
      <c r="E17" s="34" t="s">
        <v>70</v>
      </c>
      <c r="F17" s="34" t="s">
        <v>70</v>
      </c>
      <c r="G17" s="14" t="s">
        <v>60</v>
      </c>
      <c r="H17" s="30"/>
      <c r="I17" s="23">
        <v>4</v>
      </c>
    </row>
    <row r="18" spans="2:9" ht="15.75" customHeight="1" x14ac:dyDescent="0.2">
      <c r="B18" s="30" t="s">
        <v>52</v>
      </c>
      <c r="C18" s="34" t="s">
        <v>71</v>
      </c>
      <c r="D18" s="34" t="s">
        <v>71</v>
      </c>
      <c r="E18" s="34" t="s">
        <v>71</v>
      </c>
      <c r="F18" s="34" t="s">
        <v>71</v>
      </c>
      <c r="G18" s="14" t="s">
        <v>60</v>
      </c>
      <c r="H18" s="30"/>
      <c r="I18" s="23">
        <v>5</v>
      </c>
    </row>
    <row r="19" spans="2:9" ht="15.75" customHeight="1" x14ac:dyDescent="0.2">
      <c r="B19" s="30" t="s">
        <v>68</v>
      </c>
      <c r="C19" s="34" t="s">
        <v>72</v>
      </c>
      <c r="D19" s="34" t="s">
        <v>72</v>
      </c>
      <c r="E19" s="34" t="s">
        <v>72</v>
      </c>
      <c r="F19" s="34" t="s">
        <v>72</v>
      </c>
    </row>
    <row r="20" spans="2:9" ht="15.75" customHeight="1" x14ac:dyDescent="0.2"/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</sheetData>
  <mergeCells count="10">
    <mergeCell ref="C6:F6"/>
    <mergeCell ref="C7:F7"/>
    <mergeCell ref="C8:F8"/>
    <mergeCell ref="C16:F16"/>
    <mergeCell ref="C17:F17"/>
    <mergeCell ref="C18:F18"/>
    <mergeCell ref="C19:F19"/>
    <mergeCell ref="C11:F11"/>
    <mergeCell ref="C12:F12"/>
    <mergeCell ref="C13:F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ABAC-B8D2-43CE-8740-4F44B207D4C4}">
  <dimension ref="B1:I953"/>
  <sheetViews>
    <sheetView workbookViewId="0">
      <selection activeCell="C19" sqref="C19:F19"/>
    </sheetView>
  </sheetViews>
  <sheetFormatPr baseColWidth="10" defaultColWidth="12.5703125" defaultRowHeight="12.75" x14ac:dyDescent="0.2"/>
  <cols>
    <col min="1" max="2" width="12.42578125" style="8" customWidth="1"/>
    <col min="3" max="3" width="69.140625" style="8" customWidth="1"/>
    <col min="4" max="4" width="26.42578125" style="8" customWidth="1"/>
    <col min="5" max="5" width="45.140625" style="8" customWidth="1"/>
    <col min="6" max="6" width="62.140625" style="8" customWidth="1"/>
    <col min="7" max="26" width="12.42578125" style="8" customWidth="1"/>
    <col min="27" max="16384" width="12.5703125" style="8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s="33" customFormat="1" ht="15.75" customHeight="1" x14ac:dyDescent="0.2">
      <c r="B4" s="15" t="s">
        <v>8</v>
      </c>
      <c r="C4" s="15" t="s">
        <v>33</v>
      </c>
      <c r="D4" s="15" t="s">
        <v>30</v>
      </c>
      <c r="E4" s="15" t="s">
        <v>34</v>
      </c>
      <c r="F4" s="15" t="s">
        <v>35</v>
      </c>
      <c r="G4" s="16"/>
      <c r="H4" s="15" t="s">
        <v>9</v>
      </c>
      <c r="I4" s="15" t="s">
        <v>31</v>
      </c>
    </row>
    <row r="5" spans="2:9" s="33" customFormat="1" ht="15.75" customHeight="1" x14ac:dyDescent="0.2">
      <c r="B5" s="32"/>
      <c r="C5" s="11" t="s">
        <v>15</v>
      </c>
      <c r="D5" s="32"/>
      <c r="E5" s="32"/>
      <c r="F5" s="32"/>
      <c r="G5" s="11" t="s">
        <v>16</v>
      </c>
      <c r="H5" s="32"/>
      <c r="I5" s="11" t="s">
        <v>17</v>
      </c>
    </row>
    <row r="6" spans="2:9" s="33" customFormat="1" ht="15.75" customHeight="1" x14ac:dyDescent="0.2">
      <c r="B6" s="32" t="s">
        <v>18</v>
      </c>
      <c r="C6" s="34" t="s">
        <v>46</v>
      </c>
      <c r="D6" s="35"/>
      <c r="E6" s="35"/>
      <c r="F6" s="35"/>
      <c r="G6" s="14" t="s">
        <v>32</v>
      </c>
      <c r="H6" s="32"/>
      <c r="I6" s="23">
        <v>5</v>
      </c>
    </row>
    <row r="7" spans="2:9" s="33" customFormat="1" ht="15.75" customHeight="1" x14ac:dyDescent="0.2">
      <c r="B7" s="32" t="s">
        <v>19</v>
      </c>
      <c r="C7" s="34" t="s">
        <v>67</v>
      </c>
      <c r="D7" s="35"/>
      <c r="E7" s="35"/>
      <c r="F7" s="35"/>
      <c r="G7" s="14" t="s">
        <v>32</v>
      </c>
      <c r="H7" s="32"/>
      <c r="I7" s="23">
        <v>3</v>
      </c>
    </row>
    <row r="8" spans="2:9" s="33" customFormat="1" ht="15.75" customHeight="1" x14ac:dyDescent="0.2">
      <c r="B8" s="32" t="s">
        <v>20</v>
      </c>
      <c r="C8" s="34" t="s">
        <v>66</v>
      </c>
      <c r="D8" s="35"/>
      <c r="E8" s="35"/>
      <c r="F8" s="35"/>
      <c r="G8" s="14" t="s">
        <v>32</v>
      </c>
      <c r="H8" s="32"/>
      <c r="I8" s="23">
        <v>4</v>
      </c>
    </row>
    <row r="9" spans="2:9" ht="15.75" customHeight="1" x14ac:dyDescent="0.2">
      <c r="B9" s="15" t="s">
        <v>36</v>
      </c>
      <c r="C9" s="17" t="s">
        <v>40</v>
      </c>
      <c r="D9" s="15" t="s">
        <v>30</v>
      </c>
      <c r="E9" s="18" t="s">
        <v>41</v>
      </c>
      <c r="F9" s="17" t="s">
        <v>42</v>
      </c>
      <c r="G9" s="19"/>
      <c r="H9" s="17" t="s">
        <v>9</v>
      </c>
      <c r="I9" s="17" t="s">
        <v>31</v>
      </c>
    </row>
    <row r="10" spans="2:9" ht="15.75" customHeight="1" x14ac:dyDescent="0.2">
      <c r="B10" s="32"/>
      <c r="C10" s="11" t="s">
        <v>15</v>
      </c>
      <c r="D10" s="32"/>
      <c r="E10" s="32"/>
      <c r="F10" s="32"/>
      <c r="G10" s="11" t="s">
        <v>16</v>
      </c>
      <c r="H10" s="32"/>
      <c r="I10" s="11" t="s">
        <v>17</v>
      </c>
    </row>
    <row r="11" spans="2:9" ht="15.75" customHeight="1" x14ac:dyDescent="0.2">
      <c r="B11" s="32" t="s">
        <v>47</v>
      </c>
      <c r="C11" s="34" t="s">
        <v>65</v>
      </c>
      <c r="D11" s="35"/>
      <c r="E11" s="35"/>
      <c r="F11" s="35"/>
      <c r="G11" s="14" t="s">
        <v>59</v>
      </c>
      <c r="H11" s="32"/>
      <c r="I11" s="23">
        <v>5</v>
      </c>
    </row>
    <row r="12" spans="2:9" ht="15.75" customHeight="1" x14ac:dyDescent="0.2">
      <c r="B12" s="32" t="s">
        <v>48</v>
      </c>
      <c r="C12" s="34" t="s">
        <v>64</v>
      </c>
      <c r="D12" s="35"/>
      <c r="E12" s="35"/>
      <c r="F12" s="35"/>
      <c r="G12" s="14" t="s">
        <v>59</v>
      </c>
      <c r="H12" s="32"/>
      <c r="I12" s="23">
        <v>4</v>
      </c>
    </row>
    <row r="13" spans="2:9" s="33" customFormat="1" ht="15.75" customHeight="1" x14ac:dyDescent="0.2">
      <c r="B13" s="32" t="s">
        <v>49</v>
      </c>
      <c r="C13" s="34" t="s">
        <v>63</v>
      </c>
      <c r="D13" s="35"/>
      <c r="E13" s="35"/>
      <c r="F13" s="35"/>
      <c r="G13" s="14" t="s">
        <v>59</v>
      </c>
      <c r="H13" s="32"/>
      <c r="I13" s="23">
        <v>4</v>
      </c>
    </row>
    <row r="14" spans="2:9" ht="15.75" customHeight="1" x14ac:dyDescent="0.2">
      <c r="B14" s="15" t="s">
        <v>37</v>
      </c>
      <c r="C14" s="29" t="s">
        <v>61</v>
      </c>
      <c r="D14" s="15" t="s">
        <v>30</v>
      </c>
      <c r="E14" s="17" t="s">
        <v>43</v>
      </c>
      <c r="F14" s="17" t="s">
        <v>44</v>
      </c>
      <c r="G14" s="20"/>
      <c r="H14" s="17" t="s">
        <v>9</v>
      </c>
      <c r="I14" s="17" t="s">
        <v>31</v>
      </c>
    </row>
    <row r="15" spans="2:9" ht="15.75" customHeight="1" x14ac:dyDescent="0.2">
      <c r="B15" s="32"/>
      <c r="C15" s="11" t="s">
        <v>15</v>
      </c>
      <c r="D15" s="32"/>
      <c r="E15" s="32"/>
      <c r="F15" s="32"/>
      <c r="G15" s="11" t="s">
        <v>16</v>
      </c>
      <c r="H15" s="32"/>
      <c r="I15" s="11" t="s">
        <v>17</v>
      </c>
    </row>
    <row r="16" spans="2:9" ht="15.75" customHeight="1" x14ac:dyDescent="0.2">
      <c r="B16" s="32" t="s">
        <v>50</v>
      </c>
      <c r="C16" s="34" t="s">
        <v>69</v>
      </c>
      <c r="D16" s="34" t="s">
        <v>69</v>
      </c>
      <c r="E16" s="34" t="s">
        <v>69</v>
      </c>
      <c r="F16" s="34" t="s">
        <v>69</v>
      </c>
      <c r="G16" s="14" t="s">
        <v>32</v>
      </c>
      <c r="H16" s="32"/>
      <c r="I16" s="23">
        <v>6</v>
      </c>
    </row>
    <row r="17" spans="2:9" ht="15.75" customHeight="1" x14ac:dyDescent="0.2">
      <c r="B17" s="32" t="s">
        <v>51</v>
      </c>
      <c r="C17" s="34" t="s">
        <v>70</v>
      </c>
      <c r="D17" s="34" t="s">
        <v>70</v>
      </c>
      <c r="E17" s="34" t="s">
        <v>70</v>
      </c>
      <c r="F17" s="34" t="s">
        <v>70</v>
      </c>
      <c r="G17" s="14" t="s">
        <v>32</v>
      </c>
      <c r="H17" s="32"/>
      <c r="I17" s="23">
        <v>4</v>
      </c>
    </row>
    <row r="18" spans="2:9" ht="15.75" customHeight="1" x14ac:dyDescent="0.2">
      <c r="B18" s="32" t="s">
        <v>52</v>
      </c>
      <c r="C18" s="34" t="s">
        <v>71</v>
      </c>
      <c r="D18" s="34" t="s">
        <v>71</v>
      </c>
      <c r="E18" s="34" t="s">
        <v>71</v>
      </c>
      <c r="F18" s="34" t="s">
        <v>71</v>
      </c>
      <c r="G18" s="14" t="s">
        <v>32</v>
      </c>
      <c r="H18" s="32"/>
      <c r="I18" s="23">
        <v>5</v>
      </c>
    </row>
    <row r="19" spans="2:9" ht="15.75" customHeight="1" x14ac:dyDescent="0.2">
      <c r="B19" s="32" t="s">
        <v>68</v>
      </c>
      <c r="C19" s="34" t="s">
        <v>72</v>
      </c>
      <c r="D19" s="34" t="s">
        <v>72</v>
      </c>
      <c r="E19" s="34" t="s">
        <v>72</v>
      </c>
      <c r="F19" s="34" t="s">
        <v>72</v>
      </c>
    </row>
    <row r="20" spans="2:9" ht="15.75" customHeight="1" x14ac:dyDescent="0.2">
      <c r="B20" s="15" t="s">
        <v>38</v>
      </c>
      <c r="C20" s="29" t="s">
        <v>73</v>
      </c>
      <c r="D20" s="17" t="s">
        <v>30</v>
      </c>
      <c r="E20" s="18" t="s">
        <v>74</v>
      </c>
      <c r="F20" s="17" t="s">
        <v>75</v>
      </c>
      <c r="G20" s="20"/>
      <c r="H20" s="17" t="s">
        <v>9</v>
      </c>
      <c r="I20" s="17" t="s">
        <v>31</v>
      </c>
    </row>
    <row r="21" spans="2:9" ht="15.75" customHeight="1" x14ac:dyDescent="0.2">
      <c r="B21" s="32"/>
      <c r="C21" s="11" t="s">
        <v>15</v>
      </c>
      <c r="D21" s="32"/>
      <c r="E21" s="32"/>
      <c r="F21" s="32"/>
      <c r="G21" s="11" t="s">
        <v>16</v>
      </c>
      <c r="H21" s="32"/>
      <c r="I21" s="11" t="s">
        <v>17</v>
      </c>
    </row>
    <row r="22" spans="2:9" ht="15.75" customHeight="1" x14ac:dyDescent="0.2">
      <c r="B22" s="32" t="s">
        <v>53</v>
      </c>
      <c r="C22" s="34" t="s">
        <v>79</v>
      </c>
      <c r="D22" s="35"/>
      <c r="E22" s="35"/>
      <c r="F22" s="35"/>
      <c r="G22" s="14" t="s">
        <v>32</v>
      </c>
      <c r="H22" s="32"/>
      <c r="I22" s="23">
        <v>5</v>
      </c>
    </row>
    <row r="23" spans="2:9" ht="15.75" customHeight="1" x14ac:dyDescent="0.2">
      <c r="B23" s="32" t="s">
        <v>54</v>
      </c>
      <c r="C23" s="34" t="s">
        <v>80</v>
      </c>
      <c r="D23" s="35"/>
      <c r="E23" s="35"/>
      <c r="F23" s="35"/>
      <c r="G23" s="14" t="s">
        <v>32</v>
      </c>
      <c r="H23" s="32"/>
      <c r="I23" s="23">
        <v>4</v>
      </c>
    </row>
    <row r="24" spans="2:9" ht="15.75" customHeight="1" x14ac:dyDescent="0.2">
      <c r="B24" s="32" t="s">
        <v>55</v>
      </c>
      <c r="C24" s="34" t="s">
        <v>81</v>
      </c>
      <c r="D24" s="35"/>
      <c r="E24" s="35"/>
      <c r="F24" s="35"/>
      <c r="G24" s="14" t="s">
        <v>32</v>
      </c>
      <c r="H24" s="32"/>
      <c r="I24" s="23">
        <v>6</v>
      </c>
    </row>
    <row r="25" spans="2:9" ht="15.75" customHeight="1" x14ac:dyDescent="0.2">
      <c r="B25" s="15" t="s">
        <v>39</v>
      </c>
      <c r="C25" s="29" t="s">
        <v>76</v>
      </c>
      <c r="D25" s="15" t="s">
        <v>30</v>
      </c>
      <c r="E25" s="21" t="s">
        <v>77</v>
      </c>
      <c r="F25" s="17" t="s">
        <v>78</v>
      </c>
      <c r="G25" s="20"/>
      <c r="H25" s="17" t="s">
        <v>9</v>
      </c>
      <c r="I25" s="17" t="s">
        <v>31</v>
      </c>
    </row>
    <row r="26" spans="2:9" ht="15.75" customHeight="1" x14ac:dyDescent="0.2">
      <c r="B26" s="32"/>
      <c r="C26" s="11" t="s">
        <v>15</v>
      </c>
      <c r="D26" s="32"/>
      <c r="E26" s="32"/>
      <c r="F26" s="32"/>
      <c r="G26" s="11" t="s">
        <v>16</v>
      </c>
      <c r="H26" s="32"/>
      <c r="I26" s="11" t="s">
        <v>17</v>
      </c>
    </row>
    <row r="27" spans="2:9" ht="15.75" customHeight="1" x14ac:dyDescent="0.2">
      <c r="B27" s="32" t="s">
        <v>56</v>
      </c>
      <c r="C27" s="34" t="s">
        <v>82</v>
      </c>
      <c r="D27" s="35"/>
      <c r="E27" s="35"/>
      <c r="F27" s="35"/>
      <c r="G27" s="14" t="s">
        <v>59</v>
      </c>
      <c r="H27" s="32"/>
      <c r="I27" s="23">
        <v>6</v>
      </c>
    </row>
    <row r="28" spans="2:9" ht="15.75" customHeight="1" x14ac:dyDescent="0.2">
      <c r="B28" s="32" t="s">
        <v>57</v>
      </c>
      <c r="C28" s="34" t="s">
        <v>83</v>
      </c>
      <c r="D28" s="35"/>
      <c r="E28" s="35"/>
      <c r="F28" s="35"/>
      <c r="G28" s="14" t="s">
        <v>59</v>
      </c>
      <c r="H28" s="32"/>
      <c r="I28" s="23">
        <v>4</v>
      </c>
    </row>
    <row r="29" spans="2:9" ht="15.75" customHeight="1" x14ac:dyDescent="0.2">
      <c r="B29" s="32" t="s">
        <v>58</v>
      </c>
      <c r="C29" s="34" t="s">
        <v>84</v>
      </c>
      <c r="D29" s="35"/>
      <c r="E29" s="35"/>
      <c r="F29" s="35"/>
      <c r="G29" s="14" t="s">
        <v>59</v>
      </c>
      <c r="H29" s="32"/>
      <c r="I29" s="23">
        <v>4</v>
      </c>
    </row>
    <row r="30" spans="2:9" ht="15.75" customHeight="1" x14ac:dyDescent="0.2"/>
    <row r="31" spans="2:9" ht="15.75" customHeight="1" x14ac:dyDescent="0.2"/>
    <row r="32" spans="2:9" ht="15.75" customHeight="1" x14ac:dyDescent="0.2"/>
    <row r="33" s="8" customFormat="1" ht="15.75" customHeight="1" x14ac:dyDescent="0.2"/>
    <row r="34" s="8" customFormat="1" ht="15.75" customHeight="1" x14ac:dyDescent="0.2"/>
    <row r="35" s="8" customFormat="1" ht="15.75" customHeight="1" x14ac:dyDescent="0.2"/>
    <row r="36" s="8" customFormat="1" ht="15.75" customHeight="1" x14ac:dyDescent="0.2"/>
    <row r="37" s="8" customFormat="1" ht="15.75" customHeight="1" x14ac:dyDescent="0.2"/>
    <row r="38" s="8" customFormat="1" ht="15.75" customHeight="1" x14ac:dyDescent="0.2"/>
    <row r="39" s="8" customFormat="1" ht="15.75" customHeight="1" x14ac:dyDescent="0.2"/>
    <row r="40" s="8" customFormat="1" ht="15.75" customHeight="1" x14ac:dyDescent="0.2"/>
    <row r="41" s="8" customFormat="1" ht="15.75" customHeight="1" x14ac:dyDescent="0.2"/>
    <row r="42" s="8" customFormat="1" ht="15.75" customHeight="1" x14ac:dyDescent="0.2"/>
    <row r="43" s="8" customFormat="1" ht="15.75" customHeight="1" x14ac:dyDescent="0.2"/>
    <row r="44" s="8" customFormat="1" ht="15.75" customHeight="1" x14ac:dyDescent="0.2"/>
    <row r="45" s="8" customFormat="1" ht="15.75" customHeight="1" x14ac:dyDescent="0.2"/>
    <row r="46" s="8" customFormat="1" ht="15.75" customHeight="1" x14ac:dyDescent="0.2"/>
    <row r="47" s="8" customFormat="1" ht="15.75" customHeight="1" x14ac:dyDescent="0.2"/>
    <row r="48" s="8" customFormat="1" ht="15.75" customHeight="1" x14ac:dyDescent="0.2"/>
    <row r="49" s="8" customFormat="1" ht="15.75" customHeight="1" x14ac:dyDescent="0.2"/>
    <row r="50" s="8" customFormat="1" ht="15.75" customHeight="1" x14ac:dyDescent="0.2"/>
    <row r="51" s="8" customFormat="1" ht="15.75" customHeight="1" x14ac:dyDescent="0.2"/>
    <row r="52" s="8" customFormat="1" ht="15.75" customHeight="1" x14ac:dyDescent="0.2"/>
    <row r="53" s="8" customFormat="1" ht="15.75" customHeight="1" x14ac:dyDescent="0.2"/>
    <row r="54" s="8" customFormat="1" ht="15.75" customHeight="1" x14ac:dyDescent="0.2"/>
    <row r="55" s="8" customFormat="1" ht="15.75" customHeight="1" x14ac:dyDescent="0.2"/>
    <row r="56" s="8" customFormat="1" ht="15.75" customHeight="1" x14ac:dyDescent="0.2"/>
    <row r="57" s="8" customFormat="1" ht="15.75" customHeight="1" x14ac:dyDescent="0.2"/>
    <row r="58" s="8" customFormat="1" ht="15.75" customHeight="1" x14ac:dyDescent="0.2"/>
    <row r="59" s="8" customFormat="1" ht="15.75" customHeight="1" x14ac:dyDescent="0.2"/>
    <row r="60" s="8" customFormat="1" ht="15.75" customHeight="1" x14ac:dyDescent="0.2"/>
    <row r="61" s="8" customFormat="1" ht="15.75" customHeight="1" x14ac:dyDescent="0.2"/>
    <row r="62" s="8" customFormat="1" ht="15.75" customHeight="1" x14ac:dyDescent="0.2"/>
    <row r="63" s="8" customFormat="1" ht="15.75" customHeight="1" x14ac:dyDescent="0.2"/>
    <row r="64" s="8" customFormat="1" ht="15.75" customHeight="1" x14ac:dyDescent="0.2"/>
    <row r="65" s="8" customFormat="1" ht="15.75" customHeight="1" x14ac:dyDescent="0.2"/>
    <row r="66" s="8" customFormat="1" ht="15.75" customHeight="1" x14ac:dyDescent="0.2"/>
    <row r="67" s="8" customFormat="1" ht="15.75" customHeight="1" x14ac:dyDescent="0.2"/>
    <row r="68" s="8" customFormat="1" ht="15.75" customHeight="1" x14ac:dyDescent="0.2"/>
    <row r="69" s="8" customFormat="1" ht="15.75" customHeight="1" x14ac:dyDescent="0.2"/>
    <row r="70" s="8" customFormat="1" ht="15.75" customHeight="1" x14ac:dyDescent="0.2"/>
    <row r="71" s="8" customFormat="1" ht="15.75" customHeight="1" x14ac:dyDescent="0.2"/>
    <row r="72" s="8" customFormat="1" ht="15.75" customHeight="1" x14ac:dyDescent="0.2"/>
    <row r="73" s="8" customFormat="1" ht="15.75" customHeight="1" x14ac:dyDescent="0.2"/>
    <row r="74" s="8" customFormat="1" ht="15.75" customHeight="1" x14ac:dyDescent="0.2"/>
    <row r="75" s="8" customFormat="1" ht="15.75" customHeight="1" x14ac:dyDescent="0.2"/>
    <row r="76" s="8" customFormat="1" ht="15.75" customHeight="1" x14ac:dyDescent="0.2"/>
    <row r="77" s="8" customFormat="1" ht="15.75" customHeight="1" x14ac:dyDescent="0.2"/>
    <row r="78" s="8" customFormat="1" ht="15.75" customHeight="1" x14ac:dyDescent="0.2"/>
    <row r="79" s="8" customFormat="1" ht="15.75" customHeight="1" x14ac:dyDescent="0.2"/>
    <row r="80" s="8" customFormat="1" ht="15.75" customHeight="1" x14ac:dyDescent="0.2"/>
    <row r="81" s="8" customFormat="1" ht="15.75" customHeight="1" x14ac:dyDescent="0.2"/>
    <row r="82" s="8" customFormat="1" ht="15.75" customHeight="1" x14ac:dyDescent="0.2"/>
    <row r="83" s="8" customFormat="1" ht="15.75" customHeight="1" x14ac:dyDescent="0.2"/>
    <row r="84" s="8" customFormat="1" ht="15.75" customHeight="1" x14ac:dyDescent="0.2"/>
    <row r="85" s="8" customFormat="1" ht="15.75" customHeight="1" x14ac:dyDescent="0.2"/>
    <row r="86" s="8" customFormat="1" ht="15.75" customHeight="1" x14ac:dyDescent="0.2"/>
    <row r="87" s="8" customFormat="1" ht="15.75" customHeight="1" x14ac:dyDescent="0.2"/>
    <row r="88" s="8" customFormat="1" ht="15.75" customHeight="1" x14ac:dyDescent="0.2"/>
    <row r="89" s="8" customFormat="1" ht="15.75" customHeight="1" x14ac:dyDescent="0.2"/>
    <row r="90" s="8" customFormat="1" ht="15.75" customHeight="1" x14ac:dyDescent="0.2"/>
    <row r="91" s="8" customFormat="1" ht="15.75" customHeight="1" x14ac:dyDescent="0.2"/>
    <row r="92" s="8" customFormat="1" ht="15.75" customHeight="1" x14ac:dyDescent="0.2"/>
    <row r="93" s="8" customFormat="1" ht="15.75" customHeight="1" x14ac:dyDescent="0.2"/>
    <row r="94" s="8" customFormat="1" ht="15.75" customHeight="1" x14ac:dyDescent="0.2"/>
    <row r="95" s="8" customFormat="1" ht="15.75" customHeight="1" x14ac:dyDescent="0.2"/>
    <row r="96" s="8" customFormat="1" ht="15.75" customHeight="1" x14ac:dyDescent="0.2"/>
    <row r="97" s="8" customFormat="1" ht="15.75" customHeight="1" x14ac:dyDescent="0.2"/>
    <row r="98" s="8" customFormat="1" ht="15.75" customHeight="1" x14ac:dyDescent="0.2"/>
    <row r="99" s="8" customFormat="1" ht="15.75" customHeight="1" x14ac:dyDescent="0.2"/>
    <row r="100" s="8" customFormat="1" ht="15.75" customHeight="1" x14ac:dyDescent="0.2"/>
    <row r="101" s="8" customFormat="1" ht="15.75" customHeight="1" x14ac:dyDescent="0.2"/>
    <row r="102" s="8" customFormat="1" ht="15.75" customHeight="1" x14ac:dyDescent="0.2"/>
    <row r="103" s="8" customFormat="1" ht="15.75" customHeight="1" x14ac:dyDescent="0.2"/>
    <row r="104" s="8" customFormat="1" ht="15.75" customHeight="1" x14ac:dyDescent="0.2"/>
    <row r="105" s="8" customFormat="1" ht="15.75" customHeight="1" x14ac:dyDescent="0.2"/>
    <row r="106" s="8" customFormat="1" ht="15.75" customHeight="1" x14ac:dyDescent="0.2"/>
    <row r="107" s="8" customFormat="1" ht="15.75" customHeight="1" x14ac:dyDescent="0.2"/>
    <row r="108" s="8" customFormat="1" ht="15.75" customHeight="1" x14ac:dyDescent="0.2"/>
    <row r="109" s="8" customFormat="1" ht="15.75" customHeight="1" x14ac:dyDescent="0.2"/>
    <row r="110" s="8" customFormat="1" ht="15.75" customHeight="1" x14ac:dyDescent="0.2"/>
    <row r="111" s="8" customFormat="1" ht="15.75" customHeight="1" x14ac:dyDescent="0.2"/>
    <row r="112" s="8" customFormat="1" ht="15.75" customHeight="1" x14ac:dyDescent="0.2"/>
    <row r="113" s="8" customFormat="1" ht="15.75" customHeight="1" x14ac:dyDescent="0.2"/>
    <row r="114" s="8" customFormat="1" ht="15.75" customHeight="1" x14ac:dyDescent="0.2"/>
    <row r="115" s="8" customFormat="1" ht="15.75" customHeight="1" x14ac:dyDescent="0.2"/>
    <row r="116" s="8" customFormat="1" ht="15.75" customHeight="1" x14ac:dyDescent="0.2"/>
    <row r="117" s="8" customFormat="1" ht="15.75" customHeight="1" x14ac:dyDescent="0.2"/>
    <row r="118" s="8" customFormat="1" ht="15.75" customHeight="1" x14ac:dyDescent="0.2"/>
    <row r="119" s="8" customFormat="1" ht="15.75" customHeight="1" x14ac:dyDescent="0.2"/>
    <row r="120" s="8" customFormat="1" ht="15.75" customHeight="1" x14ac:dyDescent="0.2"/>
    <row r="121" s="8" customFormat="1" ht="15.75" customHeight="1" x14ac:dyDescent="0.2"/>
    <row r="122" s="8" customFormat="1" ht="15.75" customHeight="1" x14ac:dyDescent="0.2"/>
    <row r="123" s="8" customFormat="1" ht="15.75" customHeight="1" x14ac:dyDescent="0.2"/>
    <row r="124" s="8" customFormat="1" ht="15.75" customHeight="1" x14ac:dyDescent="0.2"/>
    <row r="125" s="8" customFormat="1" ht="15.75" customHeight="1" x14ac:dyDescent="0.2"/>
    <row r="126" s="8" customFormat="1" ht="15.75" customHeight="1" x14ac:dyDescent="0.2"/>
    <row r="127" s="8" customFormat="1" ht="15.75" customHeight="1" x14ac:dyDescent="0.2"/>
    <row r="128" s="8" customFormat="1" ht="15.75" customHeight="1" x14ac:dyDescent="0.2"/>
    <row r="129" s="8" customFormat="1" ht="15.75" customHeight="1" x14ac:dyDescent="0.2"/>
    <row r="130" s="8" customFormat="1" ht="15.75" customHeight="1" x14ac:dyDescent="0.2"/>
    <row r="131" s="8" customFormat="1" ht="15.75" customHeight="1" x14ac:dyDescent="0.2"/>
    <row r="132" s="8" customFormat="1" ht="15.75" customHeight="1" x14ac:dyDescent="0.2"/>
    <row r="133" s="8" customFormat="1" ht="15.75" customHeight="1" x14ac:dyDescent="0.2"/>
    <row r="134" s="8" customFormat="1" ht="15.75" customHeight="1" x14ac:dyDescent="0.2"/>
    <row r="135" s="8" customFormat="1" ht="15.75" customHeight="1" x14ac:dyDescent="0.2"/>
    <row r="136" s="8" customFormat="1" ht="15.75" customHeight="1" x14ac:dyDescent="0.2"/>
    <row r="137" s="8" customFormat="1" ht="15.75" customHeight="1" x14ac:dyDescent="0.2"/>
    <row r="138" s="8" customFormat="1" ht="15.75" customHeight="1" x14ac:dyDescent="0.2"/>
    <row r="139" s="8" customFormat="1" ht="15.75" customHeight="1" x14ac:dyDescent="0.2"/>
    <row r="140" s="8" customFormat="1" ht="15.75" customHeight="1" x14ac:dyDescent="0.2"/>
    <row r="141" s="8" customFormat="1" ht="15.75" customHeight="1" x14ac:dyDescent="0.2"/>
    <row r="142" s="8" customFormat="1" ht="15.75" customHeight="1" x14ac:dyDescent="0.2"/>
    <row r="143" s="8" customFormat="1" ht="15.75" customHeight="1" x14ac:dyDescent="0.2"/>
    <row r="144" s="8" customFormat="1" ht="15.75" customHeight="1" x14ac:dyDescent="0.2"/>
    <row r="145" s="8" customFormat="1" ht="15.75" customHeight="1" x14ac:dyDescent="0.2"/>
    <row r="146" s="8" customFormat="1" ht="15.75" customHeight="1" x14ac:dyDescent="0.2"/>
    <row r="147" s="8" customFormat="1" ht="15.75" customHeight="1" x14ac:dyDescent="0.2"/>
    <row r="148" s="8" customFormat="1" ht="15.75" customHeight="1" x14ac:dyDescent="0.2"/>
    <row r="149" s="8" customFormat="1" ht="15.75" customHeight="1" x14ac:dyDescent="0.2"/>
    <row r="150" s="8" customFormat="1" ht="15.75" customHeight="1" x14ac:dyDescent="0.2"/>
    <row r="151" s="8" customFormat="1" ht="15.75" customHeight="1" x14ac:dyDescent="0.2"/>
    <row r="152" s="8" customFormat="1" ht="15.75" customHeight="1" x14ac:dyDescent="0.2"/>
    <row r="153" s="8" customFormat="1" ht="15.75" customHeight="1" x14ac:dyDescent="0.2"/>
    <row r="154" s="8" customFormat="1" ht="15.75" customHeight="1" x14ac:dyDescent="0.2"/>
    <row r="155" s="8" customFormat="1" ht="15.75" customHeight="1" x14ac:dyDescent="0.2"/>
    <row r="156" s="8" customFormat="1" ht="15.75" customHeight="1" x14ac:dyDescent="0.2"/>
    <row r="157" s="8" customFormat="1" ht="15.75" customHeight="1" x14ac:dyDescent="0.2"/>
    <row r="158" s="8" customFormat="1" ht="15.75" customHeight="1" x14ac:dyDescent="0.2"/>
    <row r="159" s="8" customFormat="1" ht="15.75" customHeight="1" x14ac:dyDescent="0.2"/>
    <row r="160" s="8" customFormat="1" ht="15.75" customHeight="1" x14ac:dyDescent="0.2"/>
    <row r="161" s="8" customFormat="1" ht="15.75" customHeight="1" x14ac:dyDescent="0.2"/>
    <row r="162" s="8" customFormat="1" ht="15.75" customHeight="1" x14ac:dyDescent="0.2"/>
    <row r="163" s="8" customFormat="1" ht="15.75" customHeight="1" x14ac:dyDescent="0.2"/>
    <row r="164" s="8" customFormat="1" ht="15.75" customHeight="1" x14ac:dyDescent="0.2"/>
    <row r="165" s="8" customFormat="1" ht="15.75" customHeight="1" x14ac:dyDescent="0.2"/>
    <row r="166" s="8" customFormat="1" ht="15.75" customHeight="1" x14ac:dyDescent="0.2"/>
    <row r="167" s="8" customFormat="1" ht="15.75" customHeight="1" x14ac:dyDescent="0.2"/>
    <row r="168" s="8" customFormat="1" ht="15.75" customHeight="1" x14ac:dyDescent="0.2"/>
    <row r="169" s="8" customFormat="1" ht="15.75" customHeight="1" x14ac:dyDescent="0.2"/>
    <row r="170" s="8" customFormat="1" ht="15.75" customHeight="1" x14ac:dyDescent="0.2"/>
    <row r="171" s="8" customFormat="1" ht="15.75" customHeight="1" x14ac:dyDescent="0.2"/>
    <row r="172" s="8" customFormat="1" ht="15.75" customHeight="1" x14ac:dyDescent="0.2"/>
    <row r="173" s="8" customFormat="1" ht="15.75" customHeight="1" x14ac:dyDescent="0.2"/>
    <row r="174" s="8" customFormat="1" ht="15.75" customHeight="1" x14ac:dyDescent="0.2"/>
    <row r="175" s="8" customFormat="1" ht="15.75" customHeight="1" x14ac:dyDescent="0.2"/>
    <row r="176" s="8" customFormat="1" ht="15.75" customHeight="1" x14ac:dyDescent="0.2"/>
    <row r="177" s="8" customFormat="1" ht="15.75" customHeight="1" x14ac:dyDescent="0.2"/>
    <row r="178" s="8" customFormat="1" ht="15.75" customHeight="1" x14ac:dyDescent="0.2"/>
    <row r="179" s="8" customFormat="1" ht="15.75" customHeight="1" x14ac:dyDescent="0.2"/>
    <row r="180" s="8" customFormat="1" ht="15.75" customHeight="1" x14ac:dyDescent="0.2"/>
    <row r="181" s="8" customFormat="1" ht="15.75" customHeight="1" x14ac:dyDescent="0.2"/>
    <row r="182" s="8" customFormat="1" ht="15.75" customHeight="1" x14ac:dyDescent="0.2"/>
    <row r="183" s="8" customFormat="1" ht="15.75" customHeight="1" x14ac:dyDescent="0.2"/>
    <row r="184" s="8" customFormat="1" ht="15.75" customHeight="1" x14ac:dyDescent="0.2"/>
    <row r="185" s="8" customFormat="1" ht="15.75" customHeight="1" x14ac:dyDescent="0.2"/>
    <row r="186" s="8" customFormat="1" ht="15.75" customHeight="1" x14ac:dyDescent="0.2"/>
    <row r="187" s="8" customFormat="1" ht="15.75" customHeight="1" x14ac:dyDescent="0.2"/>
    <row r="188" s="8" customFormat="1" ht="15.75" customHeight="1" x14ac:dyDescent="0.2"/>
    <row r="189" s="8" customFormat="1" ht="15.75" customHeight="1" x14ac:dyDescent="0.2"/>
    <row r="190" s="8" customFormat="1" ht="15.75" customHeight="1" x14ac:dyDescent="0.2"/>
    <row r="191" s="8" customFormat="1" ht="15.75" customHeight="1" x14ac:dyDescent="0.2"/>
    <row r="192" s="8" customFormat="1" ht="15.75" customHeight="1" x14ac:dyDescent="0.2"/>
    <row r="193" s="8" customFormat="1" ht="15.75" customHeight="1" x14ac:dyDescent="0.2"/>
    <row r="194" s="8" customFormat="1" ht="15.75" customHeight="1" x14ac:dyDescent="0.2"/>
    <row r="195" s="8" customFormat="1" ht="15.75" customHeight="1" x14ac:dyDescent="0.2"/>
    <row r="196" s="8" customFormat="1" ht="15.75" customHeight="1" x14ac:dyDescent="0.2"/>
    <row r="197" s="8" customFormat="1" ht="15.75" customHeight="1" x14ac:dyDescent="0.2"/>
    <row r="198" s="8" customFormat="1" ht="15.75" customHeight="1" x14ac:dyDescent="0.2"/>
    <row r="199" s="8" customFormat="1" ht="15.75" customHeight="1" x14ac:dyDescent="0.2"/>
    <row r="200" s="8" customFormat="1" ht="15.75" customHeight="1" x14ac:dyDescent="0.2"/>
    <row r="201" s="8" customFormat="1" ht="15.75" customHeight="1" x14ac:dyDescent="0.2"/>
    <row r="202" s="8" customFormat="1" ht="15.75" customHeight="1" x14ac:dyDescent="0.2"/>
    <row r="203" s="8" customFormat="1" ht="15.75" customHeight="1" x14ac:dyDescent="0.2"/>
    <row r="204" s="8" customFormat="1" ht="15.75" customHeight="1" x14ac:dyDescent="0.2"/>
    <row r="205" s="8" customFormat="1" ht="15.75" customHeight="1" x14ac:dyDescent="0.2"/>
    <row r="206" s="8" customFormat="1" ht="15.75" customHeight="1" x14ac:dyDescent="0.2"/>
    <row r="207" s="8" customFormat="1" ht="15.75" customHeight="1" x14ac:dyDescent="0.2"/>
    <row r="208" s="8" customFormat="1" ht="15.75" customHeight="1" x14ac:dyDescent="0.2"/>
    <row r="209" s="8" customFormat="1" ht="15.75" customHeight="1" x14ac:dyDescent="0.2"/>
    <row r="210" s="8" customFormat="1" ht="15.75" customHeight="1" x14ac:dyDescent="0.2"/>
    <row r="211" s="8" customFormat="1" ht="15.75" customHeight="1" x14ac:dyDescent="0.2"/>
    <row r="212" s="8" customFormat="1" ht="15.75" customHeight="1" x14ac:dyDescent="0.2"/>
    <row r="213" s="8" customFormat="1" ht="15.75" customHeight="1" x14ac:dyDescent="0.2"/>
    <row r="214" s="8" customFormat="1" ht="15.75" customHeight="1" x14ac:dyDescent="0.2"/>
    <row r="215" s="8" customFormat="1" ht="15.75" customHeight="1" x14ac:dyDescent="0.2"/>
    <row r="216" s="8" customFormat="1" ht="15.75" customHeight="1" x14ac:dyDescent="0.2"/>
    <row r="217" s="8" customFormat="1" ht="15.75" customHeight="1" x14ac:dyDescent="0.2"/>
    <row r="218" s="8" customFormat="1" ht="15.75" customHeight="1" x14ac:dyDescent="0.2"/>
    <row r="219" s="8" customFormat="1" ht="15.75" customHeight="1" x14ac:dyDescent="0.2"/>
    <row r="220" s="8" customFormat="1" ht="15.75" customHeight="1" x14ac:dyDescent="0.2"/>
    <row r="221" s="8" customFormat="1" ht="15.75" customHeight="1" x14ac:dyDescent="0.2"/>
    <row r="222" s="8" customFormat="1" ht="15.75" customHeight="1" x14ac:dyDescent="0.2"/>
    <row r="223" s="8" customFormat="1" ht="15.75" customHeight="1" x14ac:dyDescent="0.2"/>
    <row r="224" s="8" customFormat="1" ht="15.75" customHeight="1" x14ac:dyDescent="0.2"/>
    <row r="225" s="8" customFormat="1" ht="15.75" customHeight="1" x14ac:dyDescent="0.2"/>
    <row r="226" s="8" customFormat="1" ht="15.75" customHeight="1" x14ac:dyDescent="0.2"/>
    <row r="227" s="8" customFormat="1" ht="15.75" customHeight="1" x14ac:dyDescent="0.2"/>
    <row r="228" s="8" customFormat="1" ht="15.75" customHeight="1" x14ac:dyDescent="0.2"/>
    <row r="229" s="8" customFormat="1" ht="15.75" customHeight="1" x14ac:dyDescent="0.2"/>
    <row r="230" s="8" customFormat="1" ht="15.75" customHeight="1" x14ac:dyDescent="0.2"/>
    <row r="231" s="8" customFormat="1" ht="15.75" customHeight="1" x14ac:dyDescent="0.2"/>
    <row r="232" s="8" customFormat="1" ht="15.75" customHeight="1" x14ac:dyDescent="0.2"/>
    <row r="233" s="8" customFormat="1" ht="15.75" customHeight="1" x14ac:dyDescent="0.2"/>
    <row r="234" s="8" customFormat="1" ht="15.75" customHeight="1" x14ac:dyDescent="0.2"/>
    <row r="235" s="8" customFormat="1" ht="15.75" customHeight="1" x14ac:dyDescent="0.2"/>
    <row r="236" s="8" customFormat="1" ht="15.75" customHeight="1" x14ac:dyDescent="0.2"/>
    <row r="237" s="8" customFormat="1" ht="15.75" customHeight="1" x14ac:dyDescent="0.2"/>
    <row r="238" s="8" customFormat="1" ht="15.75" customHeight="1" x14ac:dyDescent="0.2"/>
    <row r="239" s="8" customFormat="1" ht="15.75" customHeight="1" x14ac:dyDescent="0.2"/>
    <row r="240" s="8" customFormat="1" ht="15.75" customHeight="1" x14ac:dyDescent="0.2"/>
    <row r="241" s="8" customFormat="1" ht="15.75" customHeight="1" x14ac:dyDescent="0.2"/>
    <row r="242" s="8" customFormat="1" ht="15.75" customHeight="1" x14ac:dyDescent="0.2"/>
    <row r="243" s="8" customFormat="1" ht="15.75" customHeight="1" x14ac:dyDescent="0.2"/>
    <row r="244" s="8" customFormat="1" ht="15.75" customHeight="1" x14ac:dyDescent="0.2"/>
    <row r="245" s="8" customFormat="1" ht="15.75" customHeight="1" x14ac:dyDescent="0.2"/>
    <row r="246" s="8" customFormat="1" ht="15.75" customHeight="1" x14ac:dyDescent="0.2"/>
    <row r="247" s="8" customFormat="1" ht="15.75" customHeight="1" x14ac:dyDescent="0.2"/>
    <row r="248" s="8" customFormat="1" ht="15.75" customHeight="1" x14ac:dyDescent="0.2"/>
    <row r="249" s="8" customFormat="1" ht="15.75" customHeight="1" x14ac:dyDescent="0.2"/>
    <row r="250" s="8" customFormat="1" ht="15.75" customHeight="1" x14ac:dyDescent="0.2"/>
    <row r="251" s="8" customFormat="1" ht="15.75" customHeight="1" x14ac:dyDescent="0.2"/>
    <row r="252" s="8" customFormat="1" ht="15.75" customHeight="1" x14ac:dyDescent="0.2"/>
    <row r="253" s="8" customFormat="1" ht="15.75" customHeight="1" x14ac:dyDescent="0.2"/>
    <row r="254" s="8" customFormat="1" ht="15.75" customHeight="1" x14ac:dyDescent="0.2"/>
    <row r="255" s="8" customFormat="1" ht="15.75" customHeight="1" x14ac:dyDescent="0.2"/>
    <row r="256" s="8" customFormat="1" ht="15.75" customHeight="1" x14ac:dyDescent="0.2"/>
    <row r="257" s="8" customFormat="1" ht="15.75" customHeight="1" x14ac:dyDescent="0.2"/>
    <row r="258" s="8" customFormat="1" ht="15.75" customHeight="1" x14ac:dyDescent="0.2"/>
    <row r="259" s="8" customFormat="1" ht="15.75" customHeight="1" x14ac:dyDescent="0.2"/>
    <row r="260" s="8" customFormat="1" ht="15.75" customHeight="1" x14ac:dyDescent="0.2"/>
    <row r="261" s="8" customFormat="1" ht="15.75" customHeight="1" x14ac:dyDescent="0.2"/>
    <row r="262" s="8" customFormat="1" ht="15.75" customHeight="1" x14ac:dyDescent="0.2"/>
    <row r="263" s="8" customFormat="1" ht="15.75" customHeight="1" x14ac:dyDescent="0.2"/>
    <row r="264" s="8" customFormat="1" ht="15.75" customHeight="1" x14ac:dyDescent="0.2"/>
    <row r="265" s="8" customFormat="1" ht="15.75" customHeight="1" x14ac:dyDescent="0.2"/>
    <row r="266" s="8" customFormat="1" ht="15.75" customHeight="1" x14ac:dyDescent="0.2"/>
    <row r="267" s="8" customFormat="1" ht="15.75" customHeight="1" x14ac:dyDescent="0.2"/>
    <row r="268" s="8" customFormat="1" ht="15.75" customHeight="1" x14ac:dyDescent="0.2"/>
    <row r="269" s="8" customFormat="1" ht="15.75" customHeight="1" x14ac:dyDescent="0.2"/>
    <row r="270" s="8" customFormat="1" ht="15.75" customHeight="1" x14ac:dyDescent="0.2"/>
    <row r="271" s="8" customFormat="1" ht="15.75" customHeight="1" x14ac:dyDescent="0.2"/>
    <row r="272" s="8" customFormat="1" ht="15.75" customHeight="1" x14ac:dyDescent="0.2"/>
    <row r="273" s="8" customFormat="1" ht="15.75" customHeight="1" x14ac:dyDescent="0.2"/>
    <row r="274" s="8" customFormat="1" ht="15.75" customHeight="1" x14ac:dyDescent="0.2"/>
    <row r="275" s="8" customFormat="1" ht="15.75" customHeight="1" x14ac:dyDescent="0.2"/>
    <row r="276" s="8" customFormat="1" ht="15.75" customHeight="1" x14ac:dyDescent="0.2"/>
    <row r="277" s="8" customFormat="1" ht="15.75" customHeight="1" x14ac:dyDescent="0.2"/>
    <row r="278" s="8" customFormat="1" ht="15.75" customHeight="1" x14ac:dyDescent="0.2"/>
    <row r="279" s="8" customFormat="1" ht="15.75" customHeight="1" x14ac:dyDescent="0.2"/>
    <row r="280" s="8" customFormat="1" ht="15.75" customHeight="1" x14ac:dyDescent="0.2"/>
    <row r="281" s="8" customFormat="1" ht="15.75" customHeight="1" x14ac:dyDescent="0.2"/>
    <row r="282" s="8" customFormat="1" ht="15.75" customHeight="1" x14ac:dyDescent="0.2"/>
    <row r="283" s="8" customFormat="1" ht="15.75" customHeight="1" x14ac:dyDescent="0.2"/>
    <row r="284" s="8" customFormat="1" ht="15.75" customHeight="1" x14ac:dyDescent="0.2"/>
    <row r="285" s="8" customFormat="1" ht="15.75" customHeight="1" x14ac:dyDescent="0.2"/>
    <row r="286" s="8" customFormat="1" ht="15.75" customHeight="1" x14ac:dyDescent="0.2"/>
    <row r="287" s="8" customFormat="1" ht="15.75" customHeight="1" x14ac:dyDescent="0.2"/>
    <row r="288" s="8" customFormat="1" ht="15.75" customHeight="1" x14ac:dyDescent="0.2"/>
    <row r="289" s="8" customFormat="1" ht="15.75" customHeight="1" x14ac:dyDescent="0.2"/>
    <row r="290" s="8" customFormat="1" ht="15.75" customHeight="1" x14ac:dyDescent="0.2"/>
    <row r="291" s="8" customFormat="1" ht="15.75" customHeight="1" x14ac:dyDescent="0.2"/>
    <row r="292" s="8" customFormat="1" ht="15.75" customHeight="1" x14ac:dyDescent="0.2"/>
    <row r="293" s="8" customFormat="1" ht="15.75" customHeight="1" x14ac:dyDescent="0.2"/>
    <row r="294" s="8" customFormat="1" ht="15.75" customHeight="1" x14ac:dyDescent="0.2"/>
    <row r="295" s="8" customFormat="1" ht="15.75" customHeight="1" x14ac:dyDescent="0.2"/>
    <row r="296" s="8" customFormat="1" ht="15.75" customHeight="1" x14ac:dyDescent="0.2"/>
    <row r="297" s="8" customFormat="1" ht="15.75" customHeight="1" x14ac:dyDescent="0.2"/>
    <row r="298" s="8" customFormat="1" ht="15.75" customHeight="1" x14ac:dyDescent="0.2"/>
    <row r="299" s="8" customFormat="1" ht="15.75" customHeight="1" x14ac:dyDescent="0.2"/>
    <row r="300" s="8" customFormat="1" ht="15.75" customHeight="1" x14ac:dyDescent="0.2"/>
    <row r="301" s="8" customFormat="1" ht="15.75" customHeight="1" x14ac:dyDescent="0.2"/>
    <row r="302" s="8" customFormat="1" ht="15.75" customHeight="1" x14ac:dyDescent="0.2"/>
    <row r="303" s="8" customFormat="1" ht="15.75" customHeight="1" x14ac:dyDescent="0.2"/>
    <row r="304" s="8" customFormat="1" ht="15.75" customHeight="1" x14ac:dyDescent="0.2"/>
    <row r="305" s="8" customFormat="1" ht="15.75" customHeight="1" x14ac:dyDescent="0.2"/>
    <row r="306" s="8" customFormat="1" ht="15.75" customHeight="1" x14ac:dyDescent="0.2"/>
    <row r="307" s="8" customFormat="1" ht="15.75" customHeight="1" x14ac:dyDescent="0.2"/>
    <row r="308" s="8" customFormat="1" ht="15.75" customHeight="1" x14ac:dyDescent="0.2"/>
    <row r="309" s="8" customFormat="1" ht="15.75" customHeight="1" x14ac:dyDescent="0.2"/>
    <row r="310" s="8" customFormat="1" ht="15.75" customHeight="1" x14ac:dyDescent="0.2"/>
    <row r="311" s="8" customFormat="1" ht="15.75" customHeight="1" x14ac:dyDescent="0.2"/>
    <row r="312" s="8" customFormat="1" ht="15.75" customHeight="1" x14ac:dyDescent="0.2"/>
    <row r="313" s="8" customFormat="1" ht="15.75" customHeight="1" x14ac:dyDescent="0.2"/>
    <row r="314" s="8" customFormat="1" ht="15.75" customHeight="1" x14ac:dyDescent="0.2"/>
    <row r="315" s="8" customFormat="1" ht="15.75" customHeight="1" x14ac:dyDescent="0.2"/>
    <row r="316" s="8" customFormat="1" ht="15.75" customHeight="1" x14ac:dyDescent="0.2"/>
    <row r="317" s="8" customFormat="1" ht="15.75" customHeight="1" x14ac:dyDescent="0.2"/>
    <row r="318" s="8" customFormat="1" ht="15.75" customHeight="1" x14ac:dyDescent="0.2"/>
    <row r="319" s="8" customFormat="1" ht="15.75" customHeight="1" x14ac:dyDescent="0.2"/>
    <row r="320" s="8" customFormat="1" ht="15.75" customHeight="1" x14ac:dyDescent="0.2"/>
    <row r="321" s="8" customFormat="1" ht="15.75" customHeight="1" x14ac:dyDescent="0.2"/>
    <row r="322" s="8" customFormat="1" ht="15.75" customHeight="1" x14ac:dyDescent="0.2"/>
    <row r="323" s="8" customFormat="1" ht="15.75" customHeight="1" x14ac:dyDescent="0.2"/>
    <row r="324" s="8" customFormat="1" ht="15.75" customHeight="1" x14ac:dyDescent="0.2"/>
    <row r="325" s="8" customFormat="1" ht="15.75" customHeight="1" x14ac:dyDescent="0.2"/>
    <row r="326" s="8" customFormat="1" ht="15.75" customHeight="1" x14ac:dyDescent="0.2"/>
    <row r="327" s="8" customFormat="1" ht="15.75" customHeight="1" x14ac:dyDescent="0.2"/>
    <row r="328" s="8" customFormat="1" ht="15.75" customHeight="1" x14ac:dyDescent="0.2"/>
    <row r="329" s="8" customFormat="1" ht="15.75" customHeight="1" x14ac:dyDescent="0.2"/>
    <row r="330" s="8" customFormat="1" ht="15.75" customHeight="1" x14ac:dyDescent="0.2"/>
    <row r="331" s="8" customFormat="1" ht="15.75" customHeight="1" x14ac:dyDescent="0.2"/>
    <row r="332" s="8" customFormat="1" ht="15.75" customHeight="1" x14ac:dyDescent="0.2"/>
    <row r="333" s="8" customFormat="1" ht="15.75" customHeight="1" x14ac:dyDescent="0.2"/>
    <row r="334" s="8" customFormat="1" ht="15.75" customHeight="1" x14ac:dyDescent="0.2"/>
    <row r="335" s="8" customFormat="1" ht="15.75" customHeight="1" x14ac:dyDescent="0.2"/>
    <row r="336" s="8" customFormat="1" ht="15.75" customHeight="1" x14ac:dyDescent="0.2"/>
    <row r="337" s="8" customFormat="1" ht="15.75" customHeight="1" x14ac:dyDescent="0.2"/>
    <row r="338" s="8" customFormat="1" ht="15.75" customHeight="1" x14ac:dyDescent="0.2"/>
    <row r="339" s="8" customFormat="1" ht="15.75" customHeight="1" x14ac:dyDescent="0.2"/>
    <row r="340" s="8" customFormat="1" ht="15.75" customHeight="1" x14ac:dyDescent="0.2"/>
    <row r="341" s="8" customFormat="1" ht="15.75" customHeight="1" x14ac:dyDescent="0.2"/>
    <row r="342" s="8" customFormat="1" ht="15.75" customHeight="1" x14ac:dyDescent="0.2"/>
    <row r="343" s="8" customFormat="1" ht="15.75" customHeight="1" x14ac:dyDescent="0.2"/>
    <row r="344" s="8" customFormat="1" ht="15.75" customHeight="1" x14ac:dyDescent="0.2"/>
    <row r="345" s="8" customFormat="1" ht="15.75" customHeight="1" x14ac:dyDescent="0.2"/>
    <row r="346" s="8" customFormat="1" ht="15.75" customHeight="1" x14ac:dyDescent="0.2"/>
    <row r="347" s="8" customFormat="1" ht="15.75" customHeight="1" x14ac:dyDescent="0.2"/>
    <row r="348" s="8" customFormat="1" ht="15.75" customHeight="1" x14ac:dyDescent="0.2"/>
    <row r="349" s="8" customFormat="1" ht="15.75" customHeight="1" x14ac:dyDescent="0.2"/>
    <row r="350" s="8" customFormat="1" ht="15.75" customHeight="1" x14ac:dyDescent="0.2"/>
    <row r="351" s="8" customFormat="1" ht="15.75" customHeight="1" x14ac:dyDescent="0.2"/>
    <row r="352" s="8" customFormat="1" ht="15.75" customHeight="1" x14ac:dyDescent="0.2"/>
    <row r="353" s="8" customFormat="1" ht="15.75" customHeight="1" x14ac:dyDescent="0.2"/>
    <row r="354" s="8" customFormat="1" ht="15.75" customHeight="1" x14ac:dyDescent="0.2"/>
    <row r="355" s="8" customFormat="1" ht="15.75" customHeight="1" x14ac:dyDescent="0.2"/>
    <row r="356" s="8" customFormat="1" ht="15.75" customHeight="1" x14ac:dyDescent="0.2"/>
    <row r="357" s="8" customFormat="1" ht="15.75" customHeight="1" x14ac:dyDescent="0.2"/>
    <row r="358" s="8" customFormat="1" ht="15.75" customHeight="1" x14ac:dyDescent="0.2"/>
    <row r="359" s="8" customFormat="1" ht="15.75" customHeight="1" x14ac:dyDescent="0.2"/>
    <row r="360" s="8" customFormat="1" ht="15.75" customHeight="1" x14ac:dyDescent="0.2"/>
    <row r="361" s="8" customFormat="1" ht="15.75" customHeight="1" x14ac:dyDescent="0.2"/>
    <row r="362" s="8" customFormat="1" ht="15.75" customHeight="1" x14ac:dyDescent="0.2"/>
    <row r="363" s="8" customFormat="1" ht="15.75" customHeight="1" x14ac:dyDescent="0.2"/>
    <row r="364" s="8" customFormat="1" ht="15.75" customHeight="1" x14ac:dyDescent="0.2"/>
    <row r="365" s="8" customFormat="1" ht="15.75" customHeight="1" x14ac:dyDescent="0.2"/>
    <row r="366" s="8" customFormat="1" ht="15.75" customHeight="1" x14ac:dyDescent="0.2"/>
    <row r="367" s="8" customFormat="1" ht="15.75" customHeight="1" x14ac:dyDescent="0.2"/>
    <row r="368" s="8" customFormat="1" ht="15.75" customHeight="1" x14ac:dyDescent="0.2"/>
    <row r="369" s="8" customFormat="1" ht="15.75" customHeight="1" x14ac:dyDescent="0.2"/>
    <row r="370" s="8" customFormat="1" ht="15.75" customHeight="1" x14ac:dyDescent="0.2"/>
    <row r="371" s="8" customFormat="1" ht="15.75" customHeight="1" x14ac:dyDescent="0.2"/>
    <row r="372" s="8" customFormat="1" ht="15.75" customHeight="1" x14ac:dyDescent="0.2"/>
    <row r="373" s="8" customFormat="1" ht="15.75" customHeight="1" x14ac:dyDescent="0.2"/>
    <row r="374" s="8" customFormat="1" ht="15.75" customHeight="1" x14ac:dyDescent="0.2"/>
    <row r="375" s="8" customFormat="1" ht="15.75" customHeight="1" x14ac:dyDescent="0.2"/>
    <row r="376" s="8" customFormat="1" ht="15.75" customHeight="1" x14ac:dyDescent="0.2"/>
    <row r="377" s="8" customFormat="1" ht="15.75" customHeight="1" x14ac:dyDescent="0.2"/>
    <row r="378" s="8" customFormat="1" ht="15.75" customHeight="1" x14ac:dyDescent="0.2"/>
    <row r="379" s="8" customFormat="1" ht="15.75" customHeight="1" x14ac:dyDescent="0.2"/>
    <row r="380" s="8" customFormat="1" ht="15.75" customHeight="1" x14ac:dyDescent="0.2"/>
    <row r="381" s="8" customFormat="1" ht="15.75" customHeight="1" x14ac:dyDescent="0.2"/>
    <row r="382" s="8" customFormat="1" ht="15.75" customHeight="1" x14ac:dyDescent="0.2"/>
    <row r="383" s="8" customFormat="1" ht="15.75" customHeight="1" x14ac:dyDescent="0.2"/>
    <row r="384" s="8" customFormat="1" ht="15.75" customHeight="1" x14ac:dyDescent="0.2"/>
    <row r="385" s="8" customFormat="1" ht="15.75" customHeight="1" x14ac:dyDescent="0.2"/>
    <row r="386" s="8" customFormat="1" ht="15.75" customHeight="1" x14ac:dyDescent="0.2"/>
    <row r="387" s="8" customFormat="1" ht="15.75" customHeight="1" x14ac:dyDescent="0.2"/>
    <row r="388" s="8" customFormat="1" ht="15.75" customHeight="1" x14ac:dyDescent="0.2"/>
    <row r="389" s="8" customFormat="1" ht="15.75" customHeight="1" x14ac:dyDescent="0.2"/>
    <row r="390" s="8" customFormat="1" ht="15.75" customHeight="1" x14ac:dyDescent="0.2"/>
    <row r="391" s="8" customFormat="1" ht="15.75" customHeight="1" x14ac:dyDescent="0.2"/>
    <row r="392" s="8" customFormat="1" ht="15.75" customHeight="1" x14ac:dyDescent="0.2"/>
    <row r="393" s="8" customFormat="1" ht="15.75" customHeight="1" x14ac:dyDescent="0.2"/>
    <row r="394" s="8" customFormat="1" ht="15.75" customHeight="1" x14ac:dyDescent="0.2"/>
    <row r="395" s="8" customFormat="1" ht="15.75" customHeight="1" x14ac:dyDescent="0.2"/>
    <row r="396" s="8" customFormat="1" ht="15.75" customHeight="1" x14ac:dyDescent="0.2"/>
    <row r="397" s="8" customFormat="1" ht="15.75" customHeight="1" x14ac:dyDescent="0.2"/>
    <row r="398" s="8" customFormat="1" ht="15.75" customHeight="1" x14ac:dyDescent="0.2"/>
    <row r="399" s="8" customFormat="1" ht="15.75" customHeight="1" x14ac:dyDescent="0.2"/>
    <row r="400" s="8" customFormat="1" ht="15.75" customHeight="1" x14ac:dyDescent="0.2"/>
    <row r="401" s="8" customFormat="1" ht="15.75" customHeight="1" x14ac:dyDescent="0.2"/>
    <row r="402" s="8" customFormat="1" ht="15.75" customHeight="1" x14ac:dyDescent="0.2"/>
    <row r="403" s="8" customFormat="1" ht="15.75" customHeight="1" x14ac:dyDescent="0.2"/>
    <row r="404" s="8" customFormat="1" ht="15.75" customHeight="1" x14ac:dyDescent="0.2"/>
    <row r="405" s="8" customFormat="1" ht="15.75" customHeight="1" x14ac:dyDescent="0.2"/>
    <row r="406" s="8" customFormat="1" ht="15.75" customHeight="1" x14ac:dyDescent="0.2"/>
    <row r="407" s="8" customFormat="1" ht="15.75" customHeight="1" x14ac:dyDescent="0.2"/>
    <row r="408" s="8" customFormat="1" ht="15.75" customHeight="1" x14ac:dyDescent="0.2"/>
    <row r="409" s="8" customFormat="1" ht="15.75" customHeight="1" x14ac:dyDescent="0.2"/>
    <row r="410" s="8" customFormat="1" ht="15.75" customHeight="1" x14ac:dyDescent="0.2"/>
    <row r="411" s="8" customFormat="1" ht="15.75" customHeight="1" x14ac:dyDescent="0.2"/>
    <row r="412" s="8" customFormat="1" ht="15.75" customHeight="1" x14ac:dyDescent="0.2"/>
    <row r="413" s="8" customFormat="1" ht="15.75" customHeight="1" x14ac:dyDescent="0.2"/>
    <row r="414" s="8" customFormat="1" ht="15.75" customHeight="1" x14ac:dyDescent="0.2"/>
    <row r="415" s="8" customFormat="1" ht="15.75" customHeight="1" x14ac:dyDescent="0.2"/>
    <row r="416" s="8" customFormat="1" ht="15.75" customHeight="1" x14ac:dyDescent="0.2"/>
    <row r="417" s="8" customFormat="1" ht="15.75" customHeight="1" x14ac:dyDescent="0.2"/>
    <row r="418" s="8" customFormat="1" ht="15.75" customHeight="1" x14ac:dyDescent="0.2"/>
    <row r="419" s="8" customFormat="1" ht="15.75" customHeight="1" x14ac:dyDescent="0.2"/>
    <row r="420" s="8" customFormat="1" ht="15.75" customHeight="1" x14ac:dyDescent="0.2"/>
    <row r="421" s="8" customFormat="1" ht="15.75" customHeight="1" x14ac:dyDescent="0.2"/>
    <row r="422" s="8" customFormat="1" ht="15.75" customHeight="1" x14ac:dyDescent="0.2"/>
    <row r="423" s="8" customFormat="1" ht="15.75" customHeight="1" x14ac:dyDescent="0.2"/>
    <row r="424" s="8" customFormat="1" ht="15.75" customHeight="1" x14ac:dyDescent="0.2"/>
    <row r="425" s="8" customFormat="1" ht="15.75" customHeight="1" x14ac:dyDescent="0.2"/>
    <row r="426" s="8" customFormat="1" ht="15.75" customHeight="1" x14ac:dyDescent="0.2"/>
    <row r="427" s="8" customFormat="1" ht="15.75" customHeight="1" x14ac:dyDescent="0.2"/>
    <row r="428" s="8" customFormat="1" ht="15.75" customHeight="1" x14ac:dyDescent="0.2"/>
    <row r="429" s="8" customFormat="1" ht="15.75" customHeight="1" x14ac:dyDescent="0.2"/>
    <row r="430" s="8" customFormat="1" ht="15.75" customHeight="1" x14ac:dyDescent="0.2"/>
    <row r="431" s="8" customFormat="1" ht="15.75" customHeight="1" x14ac:dyDescent="0.2"/>
    <row r="432" s="8" customFormat="1" ht="15.75" customHeight="1" x14ac:dyDescent="0.2"/>
    <row r="433" s="8" customFormat="1" ht="15.75" customHeight="1" x14ac:dyDescent="0.2"/>
    <row r="434" s="8" customFormat="1" ht="15.75" customHeight="1" x14ac:dyDescent="0.2"/>
    <row r="435" s="8" customFormat="1" ht="15.75" customHeight="1" x14ac:dyDescent="0.2"/>
    <row r="436" s="8" customFormat="1" ht="15.75" customHeight="1" x14ac:dyDescent="0.2"/>
    <row r="437" s="8" customFormat="1" ht="15.75" customHeight="1" x14ac:dyDescent="0.2"/>
    <row r="438" s="8" customFormat="1" ht="15.75" customHeight="1" x14ac:dyDescent="0.2"/>
    <row r="439" s="8" customFormat="1" ht="15.75" customHeight="1" x14ac:dyDescent="0.2"/>
    <row r="440" s="8" customFormat="1" ht="15.75" customHeight="1" x14ac:dyDescent="0.2"/>
    <row r="441" s="8" customFormat="1" ht="15.75" customHeight="1" x14ac:dyDescent="0.2"/>
    <row r="442" s="8" customFormat="1" ht="15.75" customHeight="1" x14ac:dyDescent="0.2"/>
    <row r="443" s="8" customFormat="1" ht="15.75" customHeight="1" x14ac:dyDescent="0.2"/>
    <row r="444" s="8" customFormat="1" ht="15.75" customHeight="1" x14ac:dyDescent="0.2"/>
    <row r="445" s="8" customFormat="1" ht="15.75" customHeight="1" x14ac:dyDescent="0.2"/>
    <row r="446" s="8" customFormat="1" ht="15.75" customHeight="1" x14ac:dyDescent="0.2"/>
    <row r="447" s="8" customFormat="1" ht="15.75" customHeight="1" x14ac:dyDescent="0.2"/>
    <row r="448" s="8" customFormat="1" ht="15.75" customHeight="1" x14ac:dyDescent="0.2"/>
    <row r="449" s="8" customFormat="1" ht="15.75" customHeight="1" x14ac:dyDescent="0.2"/>
    <row r="450" s="8" customFormat="1" ht="15.75" customHeight="1" x14ac:dyDescent="0.2"/>
    <row r="451" s="8" customFormat="1" ht="15.75" customHeight="1" x14ac:dyDescent="0.2"/>
    <row r="452" s="8" customFormat="1" ht="15.75" customHeight="1" x14ac:dyDescent="0.2"/>
    <row r="453" s="8" customFormat="1" ht="15.75" customHeight="1" x14ac:dyDescent="0.2"/>
    <row r="454" s="8" customFormat="1" ht="15.75" customHeight="1" x14ac:dyDescent="0.2"/>
    <row r="455" s="8" customFormat="1" ht="15.75" customHeight="1" x14ac:dyDescent="0.2"/>
    <row r="456" s="8" customFormat="1" ht="15.75" customHeight="1" x14ac:dyDescent="0.2"/>
    <row r="457" s="8" customFormat="1" ht="15.75" customHeight="1" x14ac:dyDescent="0.2"/>
    <row r="458" s="8" customFormat="1" ht="15.75" customHeight="1" x14ac:dyDescent="0.2"/>
    <row r="459" s="8" customFormat="1" ht="15.75" customHeight="1" x14ac:dyDescent="0.2"/>
    <row r="460" s="8" customFormat="1" ht="15.75" customHeight="1" x14ac:dyDescent="0.2"/>
    <row r="461" s="8" customFormat="1" ht="15.75" customHeight="1" x14ac:dyDescent="0.2"/>
    <row r="462" s="8" customFormat="1" ht="15.75" customHeight="1" x14ac:dyDescent="0.2"/>
    <row r="463" s="8" customFormat="1" ht="15.75" customHeight="1" x14ac:dyDescent="0.2"/>
    <row r="464" s="8" customFormat="1" ht="15.75" customHeight="1" x14ac:dyDescent="0.2"/>
    <row r="465" s="8" customFormat="1" ht="15.75" customHeight="1" x14ac:dyDescent="0.2"/>
    <row r="466" s="8" customFormat="1" ht="15.75" customHeight="1" x14ac:dyDescent="0.2"/>
    <row r="467" s="8" customFormat="1" ht="15.75" customHeight="1" x14ac:dyDescent="0.2"/>
    <row r="468" s="8" customFormat="1" ht="15.75" customHeight="1" x14ac:dyDescent="0.2"/>
    <row r="469" s="8" customFormat="1" ht="15.75" customHeight="1" x14ac:dyDescent="0.2"/>
    <row r="470" s="8" customFormat="1" ht="15.75" customHeight="1" x14ac:dyDescent="0.2"/>
    <row r="471" s="8" customFormat="1" ht="15.75" customHeight="1" x14ac:dyDescent="0.2"/>
    <row r="472" s="8" customFormat="1" ht="15.75" customHeight="1" x14ac:dyDescent="0.2"/>
    <row r="473" s="8" customFormat="1" ht="15.75" customHeight="1" x14ac:dyDescent="0.2"/>
    <row r="474" s="8" customFormat="1" ht="15.75" customHeight="1" x14ac:dyDescent="0.2"/>
    <row r="475" s="8" customFormat="1" ht="15.75" customHeight="1" x14ac:dyDescent="0.2"/>
    <row r="476" s="8" customFormat="1" ht="15.75" customHeight="1" x14ac:dyDescent="0.2"/>
    <row r="477" s="8" customFormat="1" ht="15.75" customHeight="1" x14ac:dyDescent="0.2"/>
    <row r="478" s="8" customFormat="1" ht="15.75" customHeight="1" x14ac:dyDescent="0.2"/>
    <row r="479" s="8" customFormat="1" ht="15.75" customHeight="1" x14ac:dyDescent="0.2"/>
    <row r="480" s="8" customFormat="1" ht="15.75" customHeight="1" x14ac:dyDescent="0.2"/>
    <row r="481" s="8" customFormat="1" ht="15.75" customHeight="1" x14ac:dyDescent="0.2"/>
    <row r="482" s="8" customFormat="1" ht="15.75" customHeight="1" x14ac:dyDescent="0.2"/>
    <row r="483" s="8" customFormat="1" ht="15.75" customHeight="1" x14ac:dyDescent="0.2"/>
    <row r="484" s="8" customFormat="1" ht="15.75" customHeight="1" x14ac:dyDescent="0.2"/>
    <row r="485" s="8" customFormat="1" ht="15.75" customHeight="1" x14ac:dyDescent="0.2"/>
    <row r="486" s="8" customFormat="1" ht="15.75" customHeight="1" x14ac:dyDescent="0.2"/>
    <row r="487" s="8" customFormat="1" ht="15.75" customHeight="1" x14ac:dyDescent="0.2"/>
    <row r="488" s="8" customFormat="1" ht="15.75" customHeight="1" x14ac:dyDescent="0.2"/>
    <row r="489" s="8" customFormat="1" ht="15.75" customHeight="1" x14ac:dyDescent="0.2"/>
    <row r="490" s="8" customFormat="1" ht="15.75" customHeight="1" x14ac:dyDescent="0.2"/>
    <row r="491" s="8" customFormat="1" ht="15.75" customHeight="1" x14ac:dyDescent="0.2"/>
    <row r="492" s="8" customFormat="1" ht="15.75" customHeight="1" x14ac:dyDescent="0.2"/>
    <row r="493" s="8" customFormat="1" ht="15.75" customHeight="1" x14ac:dyDescent="0.2"/>
    <row r="494" s="8" customFormat="1" ht="15.75" customHeight="1" x14ac:dyDescent="0.2"/>
    <row r="495" s="8" customFormat="1" ht="15.75" customHeight="1" x14ac:dyDescent="0.2"/>
    <row r="496" s="8" customFormat="1" ht="15.75" customHeight="1" x14ac:dyDescent="0.2"/>
    <row r="497" s="8" customFormat="1" ht="15.75" customHeight="1" x14ac:dyDescent="0.2"/>
    <row r="498" s="8" customFormat="1" ht="15.75" customHeight="1" x14ac:dyDescent="0.2"/>
    <row r="499" s="8" customFormat="1" ht="15.75" customHeight="1" x14ac:dyDescent="0.2"/>
    <row r="500" s="8" customFormat="1" ht="15.75" customHeight="1" x14ac:dyDescent="0.2"/>
    <row r="501" s="8" customFormat="1" ht="15.75" customHeight="1" x14ac:dyDescent="0.2"/>
    <row r="502" s="8" customFormat="1" ht="15.75" customHeight="1" x14ac:dyDescent="0.2"/>
    <row r="503" s="8" customFormat="1" ht="15.75" customHeight="1" x14ac:dyDescent="0.2"/>
    <row r="504" s="8" customFormat="1" ht="15.75" customHeight="1" x14ac:dyDescent="0.2"/>
    <row r="505" s="8" customFormat="1" ht="15.75" customHeight="1" x14ac:dyDescent="0.2"/>
    <row r="506" s="8" customFormat="1" ht="15.75" customHeight="1" x14ac:dyDescent="0.2"/>
    <row r="507" s="8" customFormat="1" ht="15.75" customHeight="1" x14ac:dyDescent="0.2"/>
    <row r="508" s="8" customFormat="1" ht="15.75" customHeight="1" x14ac:dyDescent="0.2"/>
    <row r="509" s="8" customFormat="1" ht="15.75" customHeight="1" x14ac:dyDescent="0.2"/>
    <row r="510" s="8" customFormat="1" ht="15.75" customHeight="1" x14ac:dyDescent="0.2"/>
    <row r="511" s="8" customFormat="1" ht="15.75" customHeight="1" x14ac:dyDescent="0.2"/>
    <row r="512" s="8" customFormat="1" ht="15.75" customHeight="1" x14ac:dyDescent="0.2"/>
    <row r="513" s="8" customFormat="1" ht="15.75" customHeight="1" x14ac:dyDescent="0.2"/>
    <row r="514" s="8" customFormat="1" ht="15.75" customHeight="1" x14ac:dyDescent="0.2"/>
    <row r="515" s="8" customFormat="1" ht="15.75" customHeight="1" x14ac:dyDescent="0.2"/>
    <row r="516" s="8" customFormat="1" ht="15.75" customHeight="1" x14ac:dyDescent="0.2"/>
    <row r="517" s="8" customFormat="1" ht="15.75" customHeight="1" x14ac:dyDescent="0.2"/>
    <row r="518" s="8" customFormat="1" ht="15.75" customHeight="1" x14ac:dyDescent="0.2"/>
    <row r="519" s="8" customFormat="1" ht="15.75" customHeight="1" x14ac:dyDescent="0.2"/>
    <row r="520" s="8" customFormat="1" ht="15.75" customHeight="1" x14ac:dyDescent="0.2"/>
    <row r="521" s="8" customFormat="1" ht="15.75" customHeight="1" x14ac:dyDescent="0.2"/>
    <row r="522" s="8" customFormat="1" ht="15.75" customHeight="1" x14ac:dyDescent="0.2"/>
    <row r="523" s="8" customFormat="1" ht="15.75" customHeight="1" x14ac:dyDescent="0.2"/>
    <row r="524" s="8" customFormat="1" ht="15.75" customHeight="1" x14ac:dyDescent="0.2"/>
    <row r="525" s="8" customFormat="1" ht="15.75" customHeight="1" x14ac:dyDescent="0.2"/>
    <row r="526" s="8" customFormat="1" ht="15.75" customHeight="1" x14ac:dyDescent="0.2"/>
    <row r="527" s="8" customFormat="1" ht="15.75" customHeight="1" x14ac:dyDescent="0.2"/>
    <row r="528" s="8" customFormat="1" ht="15.75" customHeight="1" x14ac:dyDescent="0.2"/>
    <row r="529" s="8" customFormat="1" ht="15.75" customHeight="1" x14ac:dyDescent="0.2"/>
    <row r="530" s="8" customFormat="1" ht="15.75" customHeight="1" x14ac:dyDescent="0.2"/>
    <row r="531" s="8" customFormat="1" ht="15.75" customHeight="1" x14ac:dyDescent="0.2"/>
    <row r="532" s="8" customFormat="1" ht="15.75" customHeight="1" x14ac:dyDescent="0.2"/>
    <row r="533" s="8" customFormat="1" ht="15.75" customHeight="1" x14ac:dyDescent="0.2"/>
    <row r="534" s="8" customFormat="1" ht="15.75" customHeight="1" x14ac:dyDescent="0.2"/>
    <row r="535" s="8" customFormat="1" ht="15.75" customHeight="1" x14ac:dyDescent="0.2"/>
    <row r="536" s="8" customFormat="1" ht="15.75" customHeight="1" x14ac:dyDescent="0.2"/>
    <row r="537" s="8" customFormat="1" ht="15.75" customHeight="1" x14ac:dyDescent="0.2"/>
    <row r="538" s="8" customFormat="1" ht="15.75" customHeight="1" x14ac:dyDescent="0.2"/>
    <row r="539" s="8" customFormat="1" ht="15.75" customHeight="1" x14ac:dyDescent="0.2"/>
    <row r="540" s="8" customFormat="1" ht="15.75" customHeight="1" x14ac:dyDescent="0.2"/>
    <row r="541" s="8" customFormat="1" ht="15.75" customHeight="1" x14ac:dyDescent="0.2"/>
    <row r="542" s="8" customFormat="1" ht="15.75" customHeight="1" x14ac:dyDescent="0.2"/>
    <row r="543" s="8" customFormat="1" ht="15.75" customHeight="1" x14ac:dyDescent="0.2"/>
    <row r="544" s="8" customFormat="1" ht="15.75" customHeight="1" x14ac:dyDescent="0.2"/>
    <row r="545" s="8" customFormat="1" ht="15.75" customHeight="1" x14ac:dyDescent="0.2"/>
    <row r="546" s="8" customFormat="1" ht="15.75" customHeight="1" x14ac:dyDescent="0.2"/>
    <row r="547" s="8" customFormat="1" ht="15.75" customHeight="1" x14ac:dyDescent="0.2"/>
    <row r="548" s="8" customFormat="1" ht="15.75" customHeight="1" x14ac:dyDescent="0.2"/>
    <row r="549" s="8" customFormat="1" ht="15.75" customHeight="1" x14ac:dyDescent="0.2"/>
    <row r="550" s="8" customFormat="1" ht="15.75" customHeight="1" x14ac:dyDescent="0.2"/>
    <row r="551" s="8" customFormat="1" ht="15.75" customHeight="1" x14ac:dyDescent="0.2"/>
    <row r="552" s="8" customFormat="1" ht="15.75" customHeight="1" x14ac:dyDescent="0.2"/>
    <row r="553" s="8" customFormat="1" ht="15.75" customHeight="1" x14ac:dyDescent="0.2"/>
    <row r="554" s="8" customFormat="1" ht="15.75" customHeight="1" x14ac:dyDescent="0.2"/>
    <row r="555" s="8" customFormat="1" ht="15.75" customHeight="1" x14ac:dyDescent="0.2"/>
    <row r="556" s="8" customFormat="1" ht="15.75" customHeight="1" x14ac:dyDescent="0.2"/>
    <row r="557" s="8" customFormat="1" ht="15.75" customHeight="1" x14ac:dyDescent="0.2"/>
    <row r="558" s="8" customFormat="1" ht="15.75" customHeight="1" x14ac:dyDescent="0.2"/>
    <row r="559" s="8" customFormat="1" ht="15.75" customHeight="1" x14ac:dyDescent="0.2"/>
    <row r="560" s="8" customFormat="1" ht="15.75" customHeight="1" x14ac:dyDescent="0.2"/>
    <row r="561" s="8" customFormat="1" ht="15.75" customHeight="1" x14ac:dyDescent="0.2"/>
    <row r="562" s="8" customFormat="1" ht="15.75" customHeight="1" x14ac:dyDescent="0.2"/>
    <row r="563" s="8" customFormat="1" ht="15.75" customHeight="1" x14ac:dyDescent="0.2"/>
    <row r="564" s="8" customFormat="1" ht="15.75" customHeight="1" x14ac:dyDescent="0.2"/>
    <row r="565" s="8" customFormat="1" ht="15.75" customHeight="1" x14ac:dyDescent="0.2"/>
    <row r="566" s="8" customFormat="1" ht="15.75" customHeight="1" x14ac:dyDescent="0.2"/>
    <row r="567" s="8" customFormat="1" ht="15.75" customHeight="1" x14ac:dyDescent="0.2"/>
    <row r="568" s="8" customFormat="1" ht="15.75" customHeight="1" x14ac:dyDescent="0.2"/>
    <row r="569" s="8" customFormat="1" ht="15.75" customHeight="1" x14ac:dyDescent="0.2"/>
    <row r="570" s="8" customFormat="1" ht="15.75" customHeight="1" x14ac:dyDescent="0.2"/>
    <row r="571" s="8" customFormat="1" ht="15.75" customHeight="1" x14ac:dyDescent="0.2"/>
    <row r="572" s="8" customFormat="1" ht="15.75" customHeight="1" x14ac:dyDescent="0.2"/>
    <row r="573" s="8" customFormat="1" ht="15.75" customHeight="1" x14ac:dyDescent="0.2"/>
    <row r="574" s="8" customFormat="1" ht="15.75" customHeight="1" x14ac:dyDescent="0.2"/>
    <row r="575" s="8" customFormat="1" ht="15.75" customHeight="1" x14ac:dyDescent="0.2"/>
    <row r="576" s="8" customFormat="1" ht="15.75" customHeight="1" x14ac:dyDescent="0.2"/>
    <row r="577" s="8" customFormat="1" ht="15.75" customHeight="1" x14ac:dyDescent="0.2"/>
    <row r="578" s="8" customFormat="1" ht="15.75" customHeight="1" x14ac:dyDescent="0.2"/>
    <row r="579" s="8" customFormat="1" ht="15.75" customHeight="1" x14ac:dyDescent="0.2"/>
    <row r="580" s="8" customFormat="1" ht="15.75" customHeight="1" x14ac:dyDescent="0.2"/>
    <row r="581" s="8" customFormat="1" ht="15.75" customHeight="1" x14ac:dyDescent="0.2"/>
    <row r="582" s="8" customFormat="1" ht="15.75" customHeight="1" x14ac:dyDescent="0.2"/>
    <row r="583" s="8" customFormat="1" ht="15.75" customHeight="1" x14ac:dyDescent="0.2"/>
    <row r="584" s="8" customFormat="1" ht="15.75" customHeight="1" x14ac:dyDescent="0.2"/>
    <row r="585" s="8" customFormat="1" ht="15.75" customHeight="1" x14ac:dyDescent="0.2"/>
    <row r="586" s="8" customFormat="1" ht="15.75" customHeight="1" x14ac:dyDescent="0.2"/>
    <row r="587" s="8" customFormat="1" ht="15.75" customHeight="1" x14ac:dyDescent="0.2"/>
    <row r="588" s="8" customFormat="1" ht="15.75" customHeight="1" x14ac:dyDescent="0.2"/>
    <row r="589" s="8" customFormat="1" ht="15.75" customHeight="1" x14ac:dyDescent="0.2"/>
    <row r="590" s="8" customFormat="1" ht="15.75" customHeight="1" x14ac:dyDescent="0.2"/>
    <row r="591" s="8" customFormat="1" ht="15.75" customHeight="1" x14ac:dyDescent="0.2"/>
    <row r="592" s="8" customFormat="1" ht="15.75" customHeight="1" x14ac:dyDescent="0.2"/>
    <row r="593" s="8" customFormat="1" ht="15.75" customHeight="1" x14ac:dyDescent="0.2"/>
    <row r="594" s="8" customFormat="1" ht="15.75" customHeight="1" x14ac:dyDescent="0.2"/>
    <row r="595" s="8" customFormat="1" ht="15.75" customHeight="1" x14ac:dyDescent="0.2"/>
    <row r="596" s="8" customFormat="1" ht="15.75" customHeight="1" x14ac:dyDescent="0.2"/>
    <row r="597" s="8" customFormat="1" ht="15.75" customHeight="1" x14ac:dyDescent="0.2"/>
    <row r="598" s="8" customFormat="1" ht="15.75" customHeight="1" x14ac:dyDescent="0.2"/>
    <row r="599" s="8" customFormat="1" ht="15.75" customHeight="1" x14ac:dyDescent="0.2"/>
    <row r="600" s="8" customFormat="1" ht="15.75" customHeight="1" x14ac:dyDescent="0.2"/>
    <row r="601" s="8" customFormat="1" ht="15.75" customHeight="1" x14ac:dyDescent="0.2"/>
    <row r="602" s="8" customFormat="1" ht="15.75" customHeight="1" x14ac:dyDescent="0.2"/>
    <row r="603" s="8" customFormat="1" ht="15.75" customHeight="1" x14ac:dyDescent="0.2"/>
    <row r="604" s="8" customFormat="1" ht="15.75" customHeight="1" x14ac:dyDescent="0.2"/>
    <row r="605" s="8" customFormat="1" ht="15.75" customHeight="1" x14ac:dyDescent="0.2"/>
    <row r="606" s="8" customFormat="1" ht="15.75" customHeight="1" x14ac:dyDescent="0.2"/>
    <row r="607" s="8" customFormat="1" ht="15.75" customHeight="1" x14ac:dyDescent="0.2"/>
    <row r="608" s="8" customFormat="1" ht="15.75" customHeight="1" x14ac:dyDescent="0.2"/>
    <row r="609" s="8" customFormat="1" ht="15.75" customHeight="1" x14ac:dyDescent="0.2"/>
    <row r="610" s="8" customFormat="1" ht="15.75" customHeight="1" x14ac:dyDescent="0.2"/>
    <row r="611" s="8" customFormat="1" ht="15.75" customHeight="1" x14ac:dyDescent="0.2"/>
    <row r="612" s="8" customFormat="1" ht="15.75" customHeight="1" x14ac:dyDescent="0.2"/>
    <row r="613" s="8" customFormat="1" ht="15.75" customHeight="1" x14ac:dyDescent="0.2"/>
    <row r="614" s="8" customFormat="1" ht="15.75" customHeight="1" x14ac:dyDescent="0.2"/>
    <row r="615" s="8" customFormat="1" ht="15.75" customHeight="1" x14ac:dyDescent="0.2"/>
    <row r="616" s="8" customFormat="1" ht="15.75" customHeight="1" x14ac:dyDescent="0.2"/>
    <row r="617" s="8" customFormat="1" ht="15.75" customHeight="1" x14ac:dyDescent="0.2"/>
    <row r="618" s="8" customFormat="1" ht="15.75" customHeight="1" x14ac:dyDescent="0.2"/>
    <row r="619" s="8" customFormat="1" ht="15.75" customHeight="1" x14ac:dyDescent="0.2"/>
    <row r="620" s="8" customFormat="1" ht="15.75" customHeight="1" x14ac:dyDescent="0.2"/>
    <row r="621" s="8" customFormat="1" ht="15.75" customHeight="1" x14ac:dyDescent="0.2"/>
    <row r="622" s="8" customFormat="1" ht="15.75" customHeight="1" x14ac:dyDescent="0.2"/>
    <row r="623" s="8" customFormat="1" ht="15.75" customHeight="1" x14ac:dyDescent="0.2"/>
    <row r="624" s="8" customFormat="1" ht="15.75" customHeight="1" x14ac:dyDescent="0.2"/>
    <row r="625" s="8" customFormat="1" ht="15.75" customHeight="1" x14ac:dyDescent="0.2"/>
    <row r="626" s="8" customFormat="1" ht="15.75" customHeight="1" x14ac:dyDescent="0.2"/>
    <row r="627" s="8" customFormat="1" ht="15.75" customHeight="1" x14ac:dyDescent="0.2"/>
    <row r="628" s="8" customFormat="1" ht="15.75" customHeight="1" x14ac:dyDescent="0.2"/>
    <row r="629" s="8" customFormat="1" ht="15.75" customHeight="1" x14ac:dyDescent="0.2"/>
    <row r="630" s="8" customFormat="1" ht="15.75" customHeight="1" x14ac:dyDescent="0.2"/>
    <row r="631" s="8" customFormat="1" ht="15.75" customHeight="1" x14ac:dyDescent="0.2"/>
    <row r="632" s="8" customFormat="1" ht="15.75" customHeight="1" x14ac:dyDescent="0.2"/>
    <row r="633" s="8" customFormat="1" ht="15.75" customHeight="1" x14ac:dyDescent="0.2"/>
    <row r="634" s="8" customFormat="1" ht="15.75" customHeight="1" x14ac:dyDescent="0.2"/>
    <row r="635" s="8" customFormat="1" ht="15.75" customHeight="1" x14ac:dyDescent="0.2"/>
    <row r="636" s="8" customFormat="1" ht="15.75" customHeight="1" x14ac:dyDescent="0.2"/>
    <row r="637" s="8" customFormat="1" ht="15.75" customHeight="1" x14ac:dyDescent="0.2"/>
    <row r="638" s="8" customFormat="1" ht="15.75" customHeight="1" x14ac:dyDescent="0.2"/>
    <row r="639" s="8" customFormat="1" ht="15.75" customHeight="1" x14ac:dyDescent="0.2"/>
    <row r="640" s="8" customFormat="1" ht="15.75" customHeight="1" x14ac:dyDescent="0.2"/>
    <row r="641" s="8" customFormat="1" ht="15.75" customHeight="1" x14ac:dyDescent="0.2"/>
    <row r="642" s="8" customFormat="1" ht="15.75" customHeight="1" x14ac:dyDescent="0.2"/>
    <row r="643" s="8" customFormat="1" ht="15.75" customHeight="1" x14ac:dyDescent="0.2"/>
    <row r="644" s="8" customFormat="1" ht="15.75" customHeight="1" x14ac:dyDescent="0.2"/>
    <row r="645" s="8" customFormat="1" ht="15.75" customHeight="1" x14ac:dyDescent="0.2"/>
    <row r="646" s="8" customFormat="1" ht="15.75" customHeight="1" x14ac:dyDescent="0.2"/>
    <row r="647" s="8" customFormat="1" ht="15.75" customHeight="1" x14ac:dyDescent="0.2"/>
    <row r="648" s="8" customFormat="1" ht="15.75" customHeight="1" x14ac:dyDescent="0.2"/>
    <row r="649" s="8" customFormat="1" ht="15.75" customHeight="1" x14ac:dyDescent="0.2"/>
    <row r="650" s="8" customFormat="1" ht="15.75" customHeight="1" x14ac:dyDescent="0.2"/>
    <row r="651" s="8" customFormat="1" ht="15.75" customHeight="1" x14ac:dyDescent="0.2"/>
    <row r="652" s="8" customFormat="1" ht="15.75" customHeight="1" x14ac:dyDescent="0.2"/>
    <row r="653" s="8" customFormat="1" ht="15.75" customHeight="1" x14ac:dyDescent="0.2"/>
    <row r="654" s="8" customFormat="1" ht="15.75" customHeight="1" x14ac:dyDescent="0.2"/>
    <row r="655" s="8" customFormat="1" ht="15.75" customHeight="1" x14ac:dyDescent="0.2"/>
    <row r="656" s="8" customFormat="1" ht="15.75" customHeight="1" x14ac:dyDescent="0.2"/>
    <row r="657" s="8" customFormat="1" ht="15.75" customHeight="1" x14ac:dyDescent="0.2"/>
    <row r="658" s="8" customFormat="1" ht="15.75" customHeight="1" x14ac:dyDescent="0.2"/>
    <row r="659" s="8" customFormat="1" ht="15.75" customHeight="1" x14ac:dyDescent="0.2"/>
    <row r="660" s="8" customFormat="1" ht="15.75" customHeight="1" x14ac:dyDescent="0.2"/>
    <row r="661" s="8" customFormat="1" ht="15.75" customHeight="1" x14ac:dyDescent="0.2"/>
    <row r="662" s="8" customFormat="1" ht="15.75" customHeight="1" x14ac:dyDescent="0.2"/>
    <row r="663" s="8" customFormat="1" ht="15.75" customHeight="1" x14ac:dyDescent="0.2"/>
    <row r="664" s="8" customFormat="1" ht="15.75" customHeight="1" x14ac:dyDescent="0.2"/>
    <row r="665" s="8" customFormat="1" ht="15.75" customHeight="1" x14ac:dyDescent="0.2"/>
    <row r="666" s="8" customFormat="1" ht="15.75" customHeight="1" x14ac:dyDescent="0.2"/>
    <row r="667" s="8" customFormat="1" ht="15.75" customHeight="1" x14ac:dyDescent="0.2"/>
    <row r="668" s="8" customFormat="1" ht="15.75" customHeight="1" x14ac:dyDescent="0.2"/>
    <row r="669" s="8" customFormat="1" ht="15.75" customHeight="1" x14ac:dyDescent="0.2"/>
    <row r="670" s="8" customFormat="1" ht="15.75" customHeight="1" x14ac:dyDescent="0.2"/>
    <row r="671" s="8" customFormat="1" ht="15.75" customHeight="1" x14ac:dyDescent="0.2"/>
    <row r="672" s="8" customFormat="1" ht="15.75" customHeight="1" x14ac:dyDescent="0.2"/>
    <row r="673" s="8" customFormat="1" ht="15.75" customHeight="1" x14ac:dyDescent="0.2"/>
    <row r="674" s="8" customFormat="1" ht="15.75" customHeight="1" x14ac:dyDescent="0.2"/>
    <row r="675" s="8" customFormat="1" ht="15.75" customHeight="1" x14ac:dyDescent="0.2"/>
    <row r="676" s="8" customFormat="1" ht="15.75" customHeight="1" x14ac:dyDescent="0.2"/>
    <row r="677" s="8" customFormat="1" ht="15.75" customHeight="1" x14ac:dyDescent="0.2"/>
    <row r="678" s="8" customFormat="1" ht="15.75" customHeight="1" x14ac:dyDescent="0.2"/>
    <row r="679" s="8" customFormat="1" ht="15.75" customHeight="1" x14ac:dyDescent="0.2"/>
    <row r="680" s="8" customFormat="1" ht="15.75" customHeight="1" x14ac:dyDescent="0.2"/>
    <row r="681" s="8" customFormat="1" ht="15.75" customHeight="1" x14ac:dyDescent="0.2"/>
    <row r="682" s="8" customFormat="1" ht="15.75" customHeight="1" x14ac:dyDescent="0.2"/>
    <row r="683" s="8" customFormat="1" ht="15.75" customHeight="1" x14ac:dyDescent="0.2"/>
    <row r="684" s="8" customFormat="1" ht="15.75" customHeight="1" x14ac:dyDescent="0.2"/>
    <row r="685" s="8" customFormat="1" ht="15.75" customHeight="1" x14ac:dyDescent="0.2"/>
    <row r="686" s="8" customFormat="1" ht="15.75" customHeight="1" x14ac:dyDescent="0.2"/>
    <row r="687" s="8" customFormat="1" ht="15.75" customHeight="1" x14ac:dyDescent="0.2"/>
    <row r="688" s="8" customFormat="1" ht="15.75" customHeight="1" x14ac:dyDescent="0.2"/>
    <row r="689" s="8" customFormat="1" ht="15.75" customHeight="1" x14ac:dyDescent="0.2"/>
    <row r="690" s="8" customFormat="1" ht="15.75" customHeight="1" x14ac:dyDescent="0.2"/>
    <row r="691" s="8" customFormat="1" ht="15.75" customHeight="1" x14ac:dyDescent="0.2"/>
    <row r="692" s="8" customFormat="1" ht="15.75" customHeight="1" x14ac:dyDescent="0.2"/>
    <row r="693" s="8" customFormat="1" ht="15.75" customHeight="1" x14ac:dyDescent="0.2"/>
    <row r="694" s="8" customFormat="1" ht="15.75" customHeight="1" x14ac:dyDescent="0.2"/>
    <row r="695" s="8" customFormat="1" ht="15.75" customHeight="1" x14ac:dyDescent="0.2"/>
    <row r="696" s="8" customFormat="1" ht="15.75" customHeight="1" x14ac:dyDescent="0.2"/>
    <row r="697" s="8" customFormat="1" ht="15.75" customHeight="1" x14ac:dyDescent="0.2"/>
    <row r="698" s="8" customFormat="1" ht="15.75" customHeight="1" x14ac:dyDescent="0.2"/>
    <row r="699" s="8" customFormat="1" ht="15.75" customHeight="1" x14ac:dyDescent="0.2"/>
    <row r="700" s="8" customFormat="1" ht="15.75" customHeight="1" x14ac:dyDescent="0.2"/>
    <row r="701" s="8" customFormat="1" ht="15.75" customHeight="1" x14ac:dyDescent="0.2"/>
    <row r="702" s="8" customFormat="1" ht="15.75" customHeight="1" x14ac:dyDescent="0.2"/>
    <row r="703" s="8" customFormat="1" ht="15.75" customHeight="1" x14ac:dyDescent="0.2"/>
    <row r="704" s="8" customFormat="1" ht="15.75" customHeight="1" x14ac:dyDescent="0.2"/>
    <row r="705" s="8" customFormat="1" ht="15.75" customHeight="1" x14ac:dyDescent="0.2"/>
    <row r="706" s="8" customFormat="1" ht="15.75" customHeight="1" x14ac:dyDescent="0.2"/>
    <row r="707" s="8" customFormat="1" ht="15.75" customHeight="1" x14ac:dyDescent="0.2"/>
    <row r="708" s="8" customFormat="1" ht="15.75" customHeight="1" x14ac:dyDescent="0.2"/>
    <row r="709" s="8" customFormat="1" ht="15.75" customHeight="1" x14ac:dyDescent="0.2"/>
    <row r="710" s="8" customFormat="1" ht="15.75" customHeight="1" x14ac:dyDescent="0.2"/>
    <row r="711" s="8" customFormat="1" ht="15.75" customHeight="1" x14ac:dyDescent="0.2"/>
    <row r="712" s="8" customFormat="1" ht="15.75" customHeight="1" x14ac:dyDescent="0.2"/>
    <row r="713" s="8" customFormat="1" ht="15.75" customHeight="1" x14ac:dyDescent="0.2"/>
    <row r="714" s="8" customFormat="1" ht="15.75" customHeight="1" x14ac:dyDescent="0.2"/>
    <row r="715" s="8" customFormat="1" ht="15.75" customHeight="1" x14ac:dyDescent="0.2"/>
    <row r="716" s="8" customFormat="1" ht="15.75" customHeight="1" x14ac:dyDescent="0.2"/>
    <row r="717" s="8" customFormat="1" ht="15.75" customHeight="1" x14ac:dyDescent="0.2"/>
    <row r="718" s="8" customFormat="1" ht="15.75" customHeight="1" x14ac:dyDescent="0.2"/>
    <row r="719" s="8" customFormat="1" ht="15.75" customHeight="1" x14ac:dyDescent="0.2"/>
    <row r="720" s="8" customFormat="1" ht="15.75" customHeight="1" x14ac:dyDescent="0.2"/>
    <row r="721" s="8" customFormat="1" ht="15.75" customHeight="1" x14ac:dyDescent="0.2"/>
    <row r="722" s="8" customFormat="1" ht="15.75" customHeight="1" x14ac:dyDescent="0.2"/>
    <row r="723" s="8" customFormat="1" ht="15.75" customHeight="1" x14ac:dyDescent="0.2"/>
    <row r="724" s="8" customFormat="1" ht="15.75" customHeight="1" x14ac:dyDescent="0.2"/>
    <row r="725" s="8" customFormat="1" ht="15.75" customHeight="1" x14ac:dyDescent="0.2"/>
    <row r="726" s="8" customFormat="1" ht="15.75" customHeight="1" x14ac:dyDescent="0.2"/>
    <row r="727" s="8" customFormat="1" ht="15.75" customHeight="1" x14ac:dyDescent="0.2"/>
    <row r="728" s="8" customFormat="1" ht="15.75" customHeight="1" x14ac:dyDescent="0.2"/>
    <row r="729" s="8" customFormat="1" ht="15.75" customHeight="1" x14ac:dyDescent="0.2"/>
    <row r="730" s="8" customFormat="1" ht="15.75" customHeight="1" x14ac:dyDescent="0.2"/>
    <row r="731" s="8" customFormat="1" ht="15.75" customHeight="1" x14ac:dyDescent="0.2"/>
    <row r="732" s="8" customFormat="1" ht="15.75" customHeight="1" x14ac:dyDescent="0.2"/>
    <row r="733" s="8" customFormat="1" ht="15.75" customHeight="1" x14ac:dyDescent="0.2"/>
    <row r="734" s="8" customFormat="1" ht="15.75" customHeight="1" x14ac:dyDescent="0.2"/>
    <row r="735" s="8" customFormat="1" ht="15.75" customHeight="1" x14ac:dyDescent="0.2"/>
    <row r="736" s="8" customFormat="1" ht="15.75" customHeight="1" x14ac:dyDescent="0.2"/>
    <row r="737" s="8" customFormat="1" ht="15.75" customHeight="1" x14ac:dyDescent="0.2"/>
    <row r="738" s="8" customFormat="1" ht="15.75" customHeight="1" x14ac:dyDescent="0.2"/>
    <row r="739" s="8" customFormat="1" ht="15.75" customHeight="1" x14ac:dyDescent="0.2"/>
    <row r="740" s="8" customFormat="1" ht="15.75" customHeight="1" x14ac:dyDescent="0.2"/>
    <row r="741" s="8" customFormat="1" ht="15.75" customHeight="1" x14ac:dyDescent="0.2"/>
    <row r="742" s="8" customFormat="1" ht="15.75" customHeight="1" x14ac:dyDescent="0.2"/>
    <row r="743" s="8" customFormat="1" ht="15.75" customHeight="1" x14ac:dyDescent="0.2"/>
    <row r="744" s="8" customFormat="1" ht="15.75" customHeight="1" x14ac:dyDescent="0.2"/>
    <row r="745" s="8" customFormat="1" ht="15.75" customHeight="1" x14ac:dyDescent="0.2"/>
    <row r="746" s="8" customFormat="1" ht="15.75" customHeight="1" x14ac:dyDescent="0.2"/>
    <row r="747" s="8" customFormat="1" ht="15.75" customHeight="1" x14ac:dyDescent="0.2"/>
    <row r="748" s="8" customFormat="1" ht="15.75" customHeight="1" x14ac:dyDescent="0.2"/>
    <row r="749" s="8" customFormat="1" ht="15.75" customHeight="1" x14ac:dyDescent="0.2"/>
    <row r="750" s="8" customFormat="1" ht="15.75" customHeight="1" x14ac:dyDescent="0.2"/>
    <row r="751" s="8" customFormat="1" ht="15.75" customHeight="1" x14ac:dyDescent="0.2"/>
    <row r="752" s="8" customFormat="1" ht="15.75" customHeight="1" x14ac:dyDescent="0.2"/>
    <row r="753" s="8" customFormat="1" ht="15.75" customHeight="1" x14ac:dyDescent="0.2"/>
    <row r="754" s="8" customFormat="1" ht="15.75" customHeight="1" x14ac:dyDescent="0.2"/>
    <row r="755" s="8" customFormat="1" ht="15.75" customHeight="1" x14ac:dyDescent="0.2"/>
    <row r="756" s="8" customFormat="1" ht="15.75" customHeight="1" x14ac:dyDescent="0.2"/>
    <row r="757" s="8" customFormat="1" ht="15.75" customHeight="1" x14ac:dyDescent="0.2"/>
    <row r="758" s="8" customFormat="1" ht="15.75" customHeight="1" x14ac:dyDescent="0.2"/>
    <row r="759" s="8" customFormat="1" ht="15.75" customHeight="1" x14ac:dyDescent="0.2"/>
    <row r="760" s="8" customFormat="1" ht="15.75" customHeight="1" x14ac:dyDescent="0.2"/>
    <row r="761" s="8" customFormat="1" ht="15.75" customHeight="1" x14ac:dyDescent="0.2"/>
    <row r="762" s="8" customFormat="1" ht="15.75" customHeight="1" x14ac:dyDescent="0.2"/>
    <row r="763" s="8" customFormat="1" ht="15.75" customHeight="1" x14ac:dyDescent="0.2"/>
    <row r="764" s="8" customFormat="1" ht="15.75" customHeight="1" x14ac:dyDescent="0.2"/>
    <row r="765" s="8" customFormat="1" ht="15.75" customHeight="1" x14ac:dyDescent="0.2"/>
    <row r="766" s="8" customFormat="1" ht="15.75" customHeight="1" x14ac:dyDescent="0.2"/>
    <row r="767" s="8" customFormat="1" ht="15.75" customHeight="1" x14ac:dyDescent="0.2"/>
    <row r="768" s="8" customFormat="1" ht="15.75" customHeight="1" x14ac:dyDescent="0.2"/>
    <row r="769" s="8" customFormat="1" ht="15.75" customHeight="1" x14ac:dyDescent="0.2"/>
    <row r="770" s="8" customFormat="1" ht="15.75" customHeight="1" x14ac:dyDescent="0.2"/>
    <row r="771" s="8" customFormat="1" ht="15.75" customHeight="1" x14ac:dyDescent="0.2"/>
    <row r="772" s="8" customFormat="1" ht="15.75" customHeight="1" x14ac:dyDescent="0.2"/>
    <row r="773" s="8" customFormat="1" ht="15.75" customHeight="1" x14ac:dyDescent="0.2"/>
    <row r="774" s="8" customFormat="1" ht="15.75" customHeight="1" x14ac:dyDescent="0.2"/>
    <row r="775" s="8" customFormat="1" ht="15.75" customHeight="1" x14ac:dyDescent="0.2"/>
    <row r="776" s="8" customFormat="1" ht="15.75" customHeight="1" x14ac:dyDescent="0.2"/>
    <row r="777" s="8" customFormat="1" ht="15.75" customHeight="1" x14ac:dyDescent="0.2"/>
    <row r="778" s="8" customFormat="1" ht="15.75" customHeight="1" x14ac:dyDescent="0.2"/>
    <row r="779" s="8" customFormat="1" ht="15.75" customHeight="1" x14ac:dyDescent="0.2"/>
    <row r="780" s="8" customFormat="1" ht="15.75" customHeight="1" x14ac:dyDescent="0.2"/>
    <row r="781" s="8" customFormat="1" ht="15.75" customHeight="1" x14ac:dyDescent="0.2"/>
    <row r="782" s="8" customFormat="1" ht="15.75" customHeight="1" x14ac:dyDescent="0.2"/>
    <row r="783" s="8" customFormat="1" ht="15.75" customHeight="1" x14ac:dyDescent="0.2"/>
    <row r="784" s="8" customFormat="1" ht="15.75" customHeight="1" x14ac:dyDescent="0.2"/>
    <row r="785" s="8" customFormat="1" ht="15.75" customHeight="1" x14ac:dyDescent="0.2"/>
    <row r="786" s="8" customFormat="1" ht="15.75" customHeight="1" x14ac:dyDescent="0.2"/>
    <row r="787" s="8" customFormat="1" ht="15.75" customHeight="1" x14ac:dyDescent="0.2"/>
    <row r="788" s="8" customFormat="1" ht="15.75" customHeight="1" x14ac:dyDescent="0.2"/>
    <row r="789" s="8" customFormat="1" ht="15.75" customHeight="1" x14ac:dyDescent="0.2"/>
    <row r="790" s="8" customFormat="1" ht="15.75" customHeight="1" x14ac:dyDescent="0.2"/>
    <row r="791" s="8" customFormat="1" ht="15.75" customHeight="1" x14ac:dyDescent="0.2"/>
    <row r="792" s="8" customFormat="1" ht="15.75" customHeight="1" x14ac:dyDescent="0.2"/>
    <row r="793" s="8" customFormat="1" ht="15.75" customHeight="1" x14ac:dyDescent="0.2"/>
    <row r="794" s="8" customFormat="1" ht="15.75" customHeight="1" x14ac:dyDescent="0.2"/>
    <row r="795" s="8" customFormat="1" ht="15.75" customHeight="1" x14ac:dyDescent="0.2"/>
    <row r="796" s="8" customFormat="1" ht="15.75" customHeight="1" x14ac:dyDescent="0.2"/>
    <row r="797" s="8" customFormat="1" ht="15.75" customHeight="1" x14ac:dyDescent="0.2"/>
    <row r="798" s="8" customFormat="1" ht="15.75" customHeight="1" x14ac:dyDescent="0.2"/>
    <row r="799" s="8" customFormat="1" ht="15.75" customHeight="1" x14ac:dyDescent="0.2"/>
    <row r="800" s="8" customFormat="1" ht="15.75" customHeight="1" x14ac:dyDescent="0.2"/>
    <row r="801" s="8" customFormat="1" ht="15.75" customHeight="1" x14ac:dyDescent="0.2"/>
    <row r="802" s="8" customFormat="1" ht="15.75" customHeight="1" x14ac:dyDescent="0.2"/>
    <row r="803" s="8" customFormat="1" ht="15.75" customHeight="1" x14ac:dyDescent="0.2"/>
    <row r="804" s="8" customFormat="1" ht="15.75" customHeight="1" x14ac:dyDescent="0.2"/>
    <row r="805" s="8" customFormat="1" ht="15.75" customHeight="1" x14ac:dyDescent="0.2"/>
    <row r="806" s="8" customFormat="1" ht="15.75" customHeight="1" x14ac:dyDescent="0.2"/>
    <row r="807" s="8" customFormat="1" ht="15.75" customHeight="1" x14ac:dyDescent="0.2"/>
    <row r="808" s="8" customFormat="1" ht="15.75" customHeight="1" x14ac:dyDescent="0.2"/>
    <row r="809" s="8" customFormat="1" ht="15.75" customHeight="1" x14ac:dyDescent="0.2"/>
    <row r="810" s="8" customFormat="1" ht="15.75" customHeight="1" x14ac:dyDescent="0.2"/>
    <row r="811" s="8" customFormat="1" ht="15.75" customHeight="1" x14ac:dyDescent="0.2"/>
    <row r="812" s="8" customFormat="1" ht="15.75" customHeight="1" x14ac:dyDescent="0.2"/>
    <row r="813" s="8" customFormat="1" ht="15.75" customHeight="1" x14ac:dyDescent="0.2"/>
    <row r="814" s="8" customFormat="1" ht="15.75" customHeight="1" x14ac:dyDescent="0.2"/>
    <row r="815" s="8" customFormat="1" ht="15.75" customHeight="1" x14ac:dyDescent="0.2"/>
    <row r="816" s="8" customFormat="1" ht="15.75" customHeight="1" x14ac:dyDescent="0.2"/>
    <row r="817" s="8" customFormat="1" ht="15.75" customHeight="1" x14ac:dyDescent="0.2"/>
    <row r="818" s="8" customFormat="1" ht="15.75" customHeight="1" x14ac:dyDescent="0.2"/>
    <row r="819" s="8" customFormat="1" ht="15.75" customHeight="1" x14ac:dyDescent="0.2"/>
    <row r="820" s="8" customFormat="1" ht="15.75" customHeight="1" x14ac:dyDescent="0.2"/>
    <row r="821" s="8" customFormat="1" ht="15.75" customHeight="1" x14ac:dyDescent="0.2"/>
    <row r="822" s="8" customFormat="1" ht="15.75" customHeight="1" x14ac:dyDescent="0.2"/>
    <row r="823" s="8" customFormat="1" ht="15.75" customHeight="1" x14ac:dyDescent="0.2"/>
    <row r="824" s="8" customFormat="1" ht="15.75" customHeight="1" x14ac:dyDescent="0.2"/>
    <row r="825" s="8" customFormat="1" ht="15.75" customHeight="1" x14ac:dyDescent="0.2"/>
    <row r="826" s="8" customFormat="1" ht="15.75" customHeight="1" x14ac:dyDescent="0.2"/>
    <row r="827" s="8" customFormat="1" ht="15.75" customHeight="1" x14ac:dyDescent="0.2"/>
    <row r="828" s="8" customFormat="1" ht="15.75" customHeight="1" x14ac:dyDescent="0.2"/>
    <row r="829" s="8" customFormat="1" ht="15.75" customHeight="1" x14ac:dyDescent="0.2"/>
    <row r="830" s="8" customFormat="1" ht="15.75" customHeight="1" x14ac:dyDescent="0.2"/>
    <row r="831" s="8" customFormat="1" ht="15.75" customHeight="1" x14ac:dyDescent="0.2"/>
    <row r="832" s="8" customFormat="1" ht="15.75" customHeight="1" x14ac:dyDescent="0.2"/>
    <row r="833" s="8" customFormat="1" ht="15.75" customHeight="1" x14ac:dyDescent="0.2"/>
    <row r="834" s="8" customFormat="1" ht="15.75" customHeight="1" x14ac:dyDescent="0.2"/>
    <row r="835" s="8" customFormat="1" ht="15.75" customHeight="1" x14ac:dyDescent="0.2"/>
    <row r="836" s="8" customFormat="1" ht="15.75" customHeight="1" x14ac:dyDescent="0.2"/>
    <row r="837" s="8" customFormat="1" ht="15.75" customHeight="1" x14ac:dyDescent="0.2"/>
    <row r="838" s="8" customFormat="1" ht="15.75" customHeight="1" x14ac:dyDescent="0.2"/>
    <row r="839" s="8" customFormat="1" ht="15.75" customHeight="1" x14ac:dyDescent="0.2"/>
    <row r="840" s="8" customFormat="1" ht="15.75" customHeight="1" x14ac:dyDescent="0.2"/>
    <row r="841" s="8" customFormat="1" ht="15.75" customHeight="1" x14ac:dyDescent="0.2"/>
    <row r="842" s="8" customFormat="1" ht="15.75" customHeight="1" x14ac:dyDescent="0.2"/>
    <row r="843" s="8" customFormat="1" ht="15.75" customHeight="1" x14ac:dyDescent="0.2"/>
    <row r="844" s="8" customFormat="1" ht="15.75" customHeight="1" x14ac:dyDescent="0.2"/>
    <row r="845" s="8" customFormat="1" ht="15.75" customHeight="1" x14ac:dyDescent="0.2"/>
    <row r="846" s="8" customFormat="1" ht="15.75" customHeight="1" x14ac:dyDescent="0.2"/>
    <row r="847" s="8" customFormat="1" ht="15.75" customHeight="1" x14ac:dyDescent="0.2"/>
    <row r="848" s="8" customFormat="1" ht="15.75" customHeight="1" x14ac:dyDescent="0.2"/>
    <row r="849" s="8" customFormat="1" ht="15.75" customHeight="1" x14ac:dyDescent="0.2"/>
    <row r="850" s="8" customFormat="1" ht="15.75" customHeight="1" x14ac:dyDescent="0.2"/>
    <row r="851" s="8" customFormat="1" ht="15.75" customHeight="1" x14ac:dyDescent="0.2"/>
    <row r="852" s="8" customFormat="1" ht="15.75" customHeight="1" x14ac:dyDescent="0.2"/>
    <row r="853" s="8" customFormat="1" ht="15.75" customHeight="1" x14ac:dyDescent="0.2"/>
    <row r="854" s="8" customFormat="1" ht="15.75" customHeight="1" x14ac:dyDescent="0.2"/>
    <row r="855" s="8" customFormat="1" ht="15.75" customHeight="1" x14ac:dyDescent="0.2"/>
    <row r="856" s="8" customFormat="1" ht="15.75" customHeight="1" x14ac:dyDescent="0.2"/>
    <row r="857" s="8" customFormat="1" ht="15.75" customHeight="1" x14ac:dyDescent="0.2"/>
    <row r="858" s="8" customFormat="1" ht="15.75" customHeight="1" x14ac:dyDescent="0.2"/>
    <row r="859" s="8" customFormat="1" ht="15.75" customHeight="1" x14ac:dyDescent="0.2"/>
    <row r="860" s="8" customFormat="1" ht="15.75" customHeight="1" x14ac:dyDescent="0.2"/>
    <row r="861" s="8" customFormat="1" ht="15.75" customHeight="1" x14ac:dyDescent="0.2"/>
    <row r="862" s="8" customFormat="1" ht="15.75" customHeight="1" x14ac:dyDescent="0.2"/>
    <row r="863" s="8" customFormat="1" ht="15.75" customHeight="1" x14ac:dyDescent="0.2"/>
    <row r="864" s="8" customFormat="1" ht="15.75" customHeight="1" x14ac:dyDescent="0.2"/>
    <row r="865" s="8" customFormat="1" ht="15.75" customHeight="1" x14ac:dyDescent="0.2"/>
    <row r="866" s="8" customFormat="1" ht="15.75" customHeight="1" x14ac:dyDescent="0.2"/>
    <row r="867" s="8" customFormat="1" ht="15.75" customHeight="1" x14ac:dyDescent="0.2"/>
    <row r="868" s="8" customFormat="1" ht="15.75" customHeight="1" x14ac:dyDescent="0.2"/>
    <row r="869" s="8" customFormat="1" ht="15.75" customHeight="1" x14ac:dyDescent="0.2"/>
    <row r="870" s="8" customFormat="1" ht="15.75" customHeight="1" x14ac:dyDescent="0.2"/>
    <row r="871" s="8" customFormat="1" ht="15.75" customHeight="1" x14ac:dyDescent="0.2"/>
    <row r="872" s="8" customFormat="1" ht="15.75" customHeight="1" x14ac:dyDescent="0.2"/>
    <row r="873" s="8" customFormat="1" ht="15.75" customHeight="1" x14ac:dyDescent="0.2"/>
    <row r="874" s="8" customFormat="1" ht="15.75" customHeight="1" x14ac:dyDescent="0.2"/>
    <row r="875" s="8" customFormat="1" ht="15.75" customHeight="1" x14ac:dyDescent="0.2"/>
    <row r="876" s="8" customFormat="1" ht="15.75" customHeight="1" x14ac:dyDescent="0.2"/>
    <row r="877" s="8" customFormat="1" ht="15.75" customHeight="1" x14ac:dyDescent="0.2"/>
    <row r="878" s="8" customFormat="1" ht="15.75" customHeight="1" x14ac:dyDescent="0.2"/>
    <row r="879" s="8" customFormat="1" ht="15.75" customHeight="1" x14ac:dyDescent="0.2"/>
    <row r="880" s="8" customFormat="1" ht="15.75" customHeight="1" x14ac:dyDescent="0.2"/>
    <row r="881" s="8" customFormat="1" ht="15.75" customHeight="1" x14ac:dyDescent="0.2"/>
    <row r="882" s="8" customFormat="1" ht="15.75" customHeight="1" x14ac:dyDescent="0.2"/>
    <row r="883" s="8" customFormat="1" ht="15.75" customHeight="1" x14ac:dyDescent="0.2"/>
    <row r="884" s="8" customFormat="1" ht="15.75" customHeight="1" x14ac:dyDescent="0.2"/>
    <row r="885" s="8" customFormat="1" ht="15.75" customHeight="1" x14ac:dyDescent="0.2"/>
    <row r="886" s="8" customFormat="1" ht="15.75" customHeight="1" x14ac:dyDescent="0.2"/>
    <row r="887" s="8" customFormat="1" ht="15.75" customHeight="1" x14ac:dyDescent="0.2"/>
    <row r="888" s="8" customFormat="1" ht="15.75" customHeight="1" x14ac:dyDescent="0.2"/>
    <row r="889" s="8" customFormat="1" ht="15.75" customHeight="1" x14ac:dyDescent="0.2"/>
    <row r="890" s="8" customFormat="1" ht="15.75" customHeight="1" x14ac:dyDescent="0.2"/>
    <row r="891" s="8" customFormat="1" ht="15.75" customHeight="1" x14ac:dyDescent="0.2"/>
    <row r="892" s="8" customFormat="1" ht="15.75" customHeight="1" x14ac:dyDescent="0.2"/>
    <row r="893" s="8" customFormat="1" ht="15.75" customHeight="1" x14ac:dyDescent="0.2"/>
    <row r="894" s="8" customFormat="1" ht="15.75" customHeight="1" x14ac:dyDescent="0.2"/>
    <row r="895" s="8" customFormat="1" ht="15.75" customHeight="1" x14ac:dyDescent="0.2"/>
    <row r="896" s="8" customFormat="1" ht="15.75" customHeight="1" x14ac:dyDescent="0.2"/>
    <row r="897" s="8" customFormat="1" ht="15.75" customHeight="1" x14ac:dyDescent="0.2"/>
    <row r="898" s="8" customFormat="1" ht="15.75" customHeight="1" x14ac:dyDescent="0.2"/>
    <row r="899" s="8" customFormat="1" ht="15.75" customHeight="1" x14ac:dyDescent="0.2"/>
    <row r="900" s="8" customFormat="1" ht="15.75" customHeight="1" x14ac:dyDescent="0.2"/>
    <row r="901" s="8" customFormat="1" ht="15.75" customHeight="1" x14ac:dyDescent="0.2"/>
    <row r="902" s="8" customFormat="1" ht="15.75" customHeight="1" x14ac:dyDescent="0.2"/>
    <row r="903" s="8" customFormat="1" ht="15.75" customHeight="1" x14ac:dyDescent="0.2"/>
    <row r="904" s="8" customFormat="1" ht="15.75" customHeight="1" x14ac:dyDescent="0.2"/>
    <row r="905" s="8" customFormat="1" ht="15.75" customHeight="1" x14ac:dyDescent="0.2"/>
    <row r="906" s="8" customFormat="1" ht="15.75" customHeight="1" x14ac:dyDescent="0.2"/>
    <row r="907" s="8" customFormat="1" ht="15.75" customHeight="1" x14ac:dyDescent="0.2"/>
    <row r="908" s="8" customFormat="1" ht="15.75" customHeight="1" x14ac:dyDescent="0.2"/>
    <row r="909" s="8" customFormat="1" ht="15.75" customHeight="1" x14ac:dyDescent="0.2"/>
    <row r="910" s="8" customFormat="1" ht="15.75" customHeight="1" x14ac:dyDescent="0.2"/>
    <row r="911" s="8" customFormat="1" ht="15.75" customHeight="1" x14ac:dyDescent="0.2"/>
    <row r="912" s="8" customFormat="1" ht="15.75" customHeight="1" x14ac:dyDescent="0.2"/>
    <row r="913" s="8" customFormat="1" ht="15.75" customHeight="1" x14ac:dyDescent="0.2"/>
    <row r="914" s="8" customFormat="1" ht="15.75" customHeight="1" x14ac:dyDescent="0.2"/>
    <row r="915" s="8" customFormat="1" ht="15.75" customHeight="1" x14ac:dyDescent="0.2"/>
    <row r="916" s="8" customFormat="1" ht="15.75" customHeight="1" x14ac:dyDescent="0.2"/>
    <row r="917" s="8" customFormat="1" ht="15.75" customHeight="1" x14ac:dyDescent="0.2"/>
    <row r="918" s="8" customFormat="1" ht="15.75" customHeight="1" x14ac:dyDescent="0.2"/>
    <row r="919" s="8" customFormat="1" ht="15.75" customHeight="1" x14ac:dyDescent="0.2"/>
    <row r="920" s="8" customFormat="1" ht="15.75" customHeight="1" x14ac:dyDescent="0.2"/>
    <row r="921" s="8" customFormat="1" ht="15.75" customHeight="1" x14ac:dyDescent="0.2"/>
    <row r="922" s="8" customFormat="1" ht="15.75" customHeight="1" x14ac:dyDescent="0.2"/>
    <row r="923" s="8" customFormat="1" ht="15.75" customHeight="1" x14ac:dyDescent="0.2"/>
    <row r="924" s="8" customFormat="1" ht="15.75" customHeight="1" x14ac:dyDescent="0.2"/>
    <row r="925" s="8" customFormat="1" ht="15.75" customHeight="1" x14ac:dyDescent="0.2"/>
    <row r="926" s="8" customFormat="1" ht="15.75" customHeight="1" x14ac:dyDescent="0.2"/>
    <row r="927" s="8" customFormat="1" ht="15.75" customHeight="1" x14ac:dyDescent="0.2"/>
    <row r="928" s="8" customFormat="1" ht="15.75" customHeight="1" x14ac:dyDescent="0.2"/>
    <row r="929" s="8" customFormat="1" ht="15.75" customHeight="1" x14ac:dyDescent="0.2"/>
    <row r="930" s="8" customFormat="1" ht="15.75" customHeight="1" x14ac:dyDescent="0.2"/>
    <row r="931" s="8" customFormat="1" ht="15.75" customHeight="1" x14ac:dyDescent="0.2"/>
    <row r="932" s="8" customFormat="1" ht="15.75" customHeight="1" x14ac:dyDescent="0.2"/>
    <row r="933" s="8" customFormat="1" ht="15.75" customHeight="1" x14ac:dyDescent="0.2"/>
    <row r="934" s="8" customFormat="1" ht="15.75" customHeight="1" x14ac:dyDescent="0.2"/>
    <row r="935" s="8" customFormat="1" ht="15.75" customHeight="1" x14ac:dyDescent="0.2"/>
    <row r="936" s="8" customFormat="1" ht="15.75" customHeight="1" x14ac:dyDescent="0.2"/>
    <row r="937" s="8" customFormat="1" ht="15.75" customHeight="1" x14ac:dyDescent="0.2"/>
    <row r="938" s="8" customFormat="1" ht="15.75" customHeight="1" x14ac:dyDescent="0.2"/>
    <row r="939" s="8" customFormat="1" ht="15.75" customHeight="1" x14ac:dyDescent="0.2"/>
    <row r="940" s="8" customFormat="1" ht="15.75" customHeight="1" x14ac:dyDescent="0.2"/>
    <row r="941" s="8" customFormat="1" ht="15.75" customHeight="1" x14ac:dyDescent="0.2"/>
    <row r="942" s="8" customFormat="1" ht="15.75" customHeight="1" x14ac:dyDescent="0.2"/>
    <row r="943" s="8" customFormat="1" ht="15.75" customHeight="1" x14ac:dyDescent="0.2"/>
    <row r="944" s="8" customFormat="1" ht="15.75" customHeight="1" x14ac:dyDescent="0.2"/>
    <row r="945" s="8" customFormat="1" ht="15.75" customHeight="1" x14ac:dyDescent="0.2"/>
    <row r="946" s="8" customFormat="1" ht="15.75" customHeight="1" x14ac:dyDescent="0.2"/>
    <row r="947" s="8" customFormat="1" ht="15.75" customHeight="1" x14ac:dyDescent="0.2"/>
    <row r="948" s="8" customFormat="1" ht="15.75" customHeight="1" x14ac:dyDescent="0.2"/>
    <row r="949" s="8" customFormat="1" ht="15.75" customHeight="1" x14ac:dyDescent="0.2"/>
    <row r="950" s="8" customFormat="1" ht="15.75" customHeight="1" x14ac:dyDescent="0.2"/>
    <row r="951" s="8" customFormat="1" ht="15.75" customHeight="1" x14ac:dyDescent="0.2"/>
    <row r="952" s="8" customFormat="1" ht="15.75" customHeight="1" x14ac:dyDescent="0.2"/>
    <row r="953" s="8" customFormat="1" ht="15.75" customHeight="1" x14ac:dyDescent="0.2"/>
  </sheetData>
  <mergeCells count="16">
    <mergeCell ref="C24:F24"/>
    <mergeCell ref="C27:F27"/>
    <mergeCell ref="C28:F28"/>
    <mergeCell ref="C29:F29"/>
    <mergeCell ref="C16:F16"/>
    <mergeCell ref="C17:F17"/>
    <mergeCell ref="C18:F18"/>
    <mergeCell ref="C19:F19"/>
    <mergeCell ref="C22:F22"/>
    <mergeCell ref="C23:F23"/>
    <mergeCell ref="C6:F6"/>
    <mergeCell ref="C7:F7"/>
    <mergeCell ref="C8:F8"/>
    <mergeCell ref="C11:F11"/>
    <mergeCell ref="C12:F12"/>
    <mergeCell ref="C13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986"/>
  <sheetViews>
    <sheetView zoomScale="70" zoomScaleNormal="70" workbookViewId="0">
      <selection activeCell="N26" sqref="N26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17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</row>
    <row r="4" spans="1:9" ht="15.75" customHeight="1" x14ac:dyDescent="0.2">
      <c r="B4" s="2" t="s">
        <v>8</v>
      </c>
      <c r="C4" s="5">
        <v>5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6">
        <f>SUM(D4:H4)</f>
        <v>5</v>
      </c>
    </row>
    <row r="5" spans="1:9" ht="15.75" customHeight="1" x14ac:dyDescent="0.2">
      <c r="B5" s="2" t="s">
        <v>36</v>
      </c>
      <c r="C5" s="5">
        <v>3</v>
      </c>
      <c r="D5" s="4">
        <v>1</v>
      </c>
      <c r="E5" s="4">
        <v>1</v>
      </c>
      <c r="F5" s="4">
        <v>0</v>
      </c>
      <c r="G5" s="4">
        <v>1</v>
      </c>
      <c r="H5" s="4">
        <v>0</v>
      </c>
      <c r="I5" s="6">
        <f>SUM(D5:H5)</f>
        <v>3</v>
      </c>
    </row>
    <row r="6" spans="1:9" ht="15.75" customHeight="1" x14ac:dyDescent="0.2">
      <c r="A6" s="3"/>
      <c r="B6" s="2" t="s">
        <v>37</v>
      </c>
      <c r="C6" s="5">
        <v>4</v>
      </c>
      <c r="D6" s="4">
        <v>1</v>
      </c>
      <c r="E6" s="4">
        <v>2</v>
      </c>
      <c r="F6" s="4">
        <v>1</v>
      </c>
      <c r="G6" s="4">
        <v>0</v>
      </c>
      <c r="H6" s="4">
        <v>0</v>
      </c>
      <c r="I6" s="6">
        <f>SUM(D6:H6)</f>
        <v>4</v>
      </c>
    </row>
    <row r="7" spans="1:9" ht="15.75" customHeight="1" x14ac:dyDescent="0.2">
      <c r="C7" s="8"/>
      <c r="D7" s="8"/>
      <c r="E7" s="8"/>
      <c r="F7" s="8"/>
      <c r="G7" s="8"/>
      <c r="H7" s="8"/>
      <c r="I7" s="8"/>
    </row>
    <row r="8" spans="1:9" ht="15.75" customHeight="1" x14ac:dyDescent="0.2">
      <c r="C8" s="8"/>
      <c r="D8" s="8"/>
      <c r="E8" s="8"/>
      <c r="F8" s="8"/>
      <c r="G8" s="8"/>
      <c r="H8" s="8"/>
      <c r="I8" s="8"/>
    </row>
    <row r="9" spans="1:9" ht="15.75" customHeight="1" x14ac:dyDescent="0.2">
      <c r="C9" s="3"/>
      <c r="D9" s="3"/>
      <c r="E9" s="3"/>
      <c r="F9" s="3"/>
      <c r="G9" s="3"/>
      <c r="H9" s="3"/>
      <c r="I9" s="8"/>
    </row>
    <row r="10" spans="1:9" ht="15.75" customHeight="1" x14ac:dyDescent="0.2">
      <c r="C10" s="8"/>
      <c r="D10" s="8"/>
      <c r="E10" s="8"/>
      <c r="F10" s="8"/>
      <c r="G10" s="8"/>
      <c r="H10" s="8"/>
      <c r="I10" s="8"/>
    </row>
    <row r="11" spans="1:9" ht="15.75" customHeight="1" x14ac:dyDescent="0.2">
      <c r="B11" s="7" t="s">
        <v>27</v>
      </c>
      <c r="C11" s="3">
        <f>SUM(C4:C6)</f>
        <v>12</v>
      </c>
      <c r="D11" s="3">
        <f>C11-SUM(D4:D6)</f>
        <v>9</v>
      </c>
      <c r="E11" s="3">
        <f>D11-SUM(E4:E6)</f>
        <v>5</v>
      </c>
      <c r="F11" s="3">
        <f>E11-SUM(F4:F6)</f>
        <v>3</v>
      </c>
      <c r="G11" s="3">
        <f>F11-SUM(G4:G6)</f>
        <v>1</v>
      </c>
      <c r="H11" s="3">
        <f>G11-SUM(H4:H6)</f>
        <v>0</v>
      </c>
      <c r="I11" s="8"/>
    </row>
    <row r="12" spans="1:9" ht="15.75" customHeight="1" x14ac:dyDescent="0.2">
      <c r="B12" s="7" t="s">
        <v>28</v>
      </c>
      <c r="C12" s="3">
        <f>SUM(C4:C6)</f>
        <v>12</v>
      </c>
      <c r="D12" s="3">
        <f>C12-(SUM(C4:C6)/5)</f>
        <v>9.6</v>
      </c>
      <c r="E12" s="3">
        <f>D12-(SUM(C4:C6)/5)</f>
        <v>7.1999999999999993</v>
      </c>
      <c r="F12" s="3">
        <f>E12-(SUM(C4:C6)/5)</f>
        <v>4.7999999999999989</v>
      </c>
      <c r="G12" s="3">
        <f>F12-(SUM(C4:C6)/5)</f>
        <v>2.399999999999999</v>
      </c>
      <c r="H12" s="3">
        <f>G12-(SUM(C4:C6)/5)</f>
        <v>0</v>
      </c>
      <c r="I12" s="8"/>
    </row>
    <row r="13" spans="1:9" ht="15.75" customHeight="1" x14ac:dyDescent="0.2">
      <c r="D13" s="8"/>
      <c r="E13" s="8"/>
      <c r="F13" s="8"/>
      <c r="G13" s="8"/>
      <c r="H13" s="8"/>
    </row>
    <row r="14" spans="1:9" ht="15.75" customHeight="1" x14ac:dyDescent="0.2"/>
    <row r="15" spans="1:9" ht="15.75" customHeight="1" x14ac:dyDescent="0.2"/>
    <row r="16" spans="1:9" ht="15.75" customHeight="1" x14ac:dyDescent="0.2">
      <c r="B16" s="36" t="s">
        <v>29</v>
      </c>
      <c r="C16" s="36"/>
      <c r="D16" s="36"/>
      <c r="E16" s="36"/>
      <c r="F16" s="36"/>
      <c r="G16" s="36"/>
    </row>
    <row r="17" spans="2:9" ht="15.75" customHeight="1" x14ac:dyDescent="0.2">
      <c r="B17" s="36"/>
      <c r="C17" s="36"/>
      <c r="D17" s="36"/>
      <c r="E17" s="36"/>
      <c r="F17" s="36"/>
      <c r="G17" s="36"/>
    </row>
    <row r="18" spans="2:9" ht="15.75" customHeight="1" x14ac:dyDescent="0.2">
      <c r="B18" s="36"/>
      <c r="C18" s="36"/>
      <c r="D18" s="36"/>
      <c r="E18" s="36"/>
      <c r="F18" s="36"/>
      <c r="G18" s="36"/>
    </row>
    <row r="19" spans="2:9" ht="15.75" customHeight="1" x14ac:dyDescent="0.2">
      <c r="B19" s="36"/>
      <c r="C19" s="36"/>
      <c r="D19" s="36"/>
      <c r="E19" s="36"/>
      <c r="F19" s="36"/>
      <c r="G19" s="36"/>
    </row>
    <row r="20" spans="2:9" ht="15.75" customHeight="1" x14ac:dyDescent="0.2">
      <c r="B20" s="36"/>
      <c r="C20" s="36"/>
      <c r="D20" s="36"/>
      <c r="E20" s="36"/>
      <c r="F20" s="36"/>
      <c r="G20" s="36"/>
    </row>
    <row r="21" spans="2:9" ht="15.75" customHeight="1" x14ac:dyDescent="0.2">
      <c r="B21" s="36"/>
      <c r="C21" s="36"/>
      <c r="D21" s="36"/>
      <c r="E21" s="36"/>
      <c r="F21" s="36"/>
      <c r="G21" s="36"/>
    </row>
    <row r="22" spans="2:9" ht="15.75" customHeight="1" x14ac:dyDescent="0.2">
      <c r="B22" s="36"/>
      <c r="C22" s="36"/>
      <c r="D22" s="36"/>
      <c r="E22" s="36"/>
      <c r="F22" s="36"/>
      <c r="G22" s="36"/>
    </row>
    <row r="23" spans="2:9" ht="15.75" customHeight="1" x14ac:dyDescent="0.2">
      <c r="B23" s="36"/>
      <c r="C23" s="36"/>
      <c r="D23" s="36"/>
      <c r="E23" s="36"/>
      <c r="F23" s="36"/>
      <c r="G23" s="36"/>
    </row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>
      <c r="B32" s="3"/>
      <c r="C32" s="3" t="s">
        <v>17</v>
      </c>
      <c r="D32" s="3" t="s">
        <v>21</v>
      </c>
      <c r="E32" s="3" t="s">
        <v>22</v>
      </c>
      <c r="F32" s="3" t="s">
        <v>23</v>
      </c>
      <c r="G32" s="3" t="s">
        <v>24</v>
      </c>
      <c r="H32" s="3" t="s">
        <v>25</v>
      </c>
      <c r="I32" s="3" t="s">
        <v>26</v>
      </c>
    </row>
    <row r="33" spans="1:15" ht="15.75" customHeight="1" x14ac:dyDescent="0.2">
      <c r="B33" s="2" t="s">
        <v>47</v>
      </c>
      <c r="C33" s="5">
        <v>5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6">
        <f>SUM(D33:H33)</f>
        <v>5</v>
      </c>
    </row>
    <row r="34" spans="1:15" ht="15.75" customHeight="1" x14ac:dyDescent="0.2">
      <c r="B34" s="2" t="s">
        <v>48</v>
      </c>
      <c r="C34" s="5">
        <v>4</v>
      </c>
      <c r="D34" s="4">
        <v>1</v>
      </c>
      <c r="E34" s="4">
        <v>1</v>
      </c>
      <c r="F34" s="4">
        <v>1</v>
      </c>
      <c r="G34" s="4">
        <v>1</v>
      </c>
      <c r="H34" s="4">
        <v>0</v>
      </c>
      <c r="I34" s="6">
        <f>SUM(D34:H34)</f>
        <v>4</v>
      </c>
    </row>
    <row r="35" spans="1:15" ht="15.75" customHeight="1" x14ac:dyDescent="0.2">
      <c r="B35" s="2" t="s">
        <v>49</v>
      </c>
      <c r="C35" s="5">
        <v>4</v>
      </c>
      <c r="D35" s="4">
        <v>1</v>
      </c>
      <c r="E35" s="4">
        <v>2</v>
      </c>
      <c r="F35" s="4">
        <v>1</v>
      </c>
      <c r="G35" s="4">
        <v>0</v>
      </c>
      <c r="H35" s="4">
        <v>0</v>
      </c>
      <c r="I35" s="6">
        <f>SUM(D35:H35)</f>
        <v>4</v>
      </c>
    </row>
    <row r="36" spans="1:15" ht="15.75" customHeight="1" x14ac:dyDescent="0.2">
      <c r="C36" s="8"/>
      <c r="D36" s="8"/>
      <c r="E36" s="8"/>
      <c r="F36" s="8"/>
      <c r="G36" s="8"/>
      <c r="H36" s="8"/>
      <c r="I36" s="8"/>
    </row>
    <row r="37" spans="1:15" ht="15.75" customHeight="1" x14ac:dyDescent="0.2">
      <c r="C37" s="8"/>
      <c r="D37" s="8"/>
      <c r="E37" s="8"/>
      <c r="F37" s="8"/>
      <c r="G37" s="8"/>
      <c r="H37" s="8"/>
      <c r="I37" s="8"/>
    </row>
    <row r="38" spans="1:15" ht="15.75" customHeight="1" x14ac:dyDescent="0.2">
      <c r="B38" s="22"/>
      <c r="C38" s="3"/>
      <c r="D38" s="3"/>
      <c r="E38" s="3"/>
      <c r="F38" s="3"/>
      <c r="G38" s="3"/>
      <c r="H38" s="3"/>
      <c r="I38" s="8"/>
    </row>
    <row r="39" spans="1:15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ht="15.75" customHeight="1" x14ac:dyDescent="0.2">
      <c r="A40" s="8"/>
      <c r="B40" s="7" t="s">
        <v>27</v>
      </c>
      <c r="C40" s="3">
        <f>SUM(C33:C35)</f>
        <v>13</v>
      </c>
      <c r="D40" s="3">
        <f>C40-SUM(D33:D35)</f>
        <v>10</v>
      </c>
      <c r="E40" s="3">
        <f>D40-SUM(E33:E35)</f>
        <v>6</v>
      </c>
      <c r="F40" s="3">
        <f>E40-SUM(F33:F35)</f>
        <v>3</v>
      </c>
      <c r="G40" s="3">
        <f>F40-SUM(G33:G35)</f>
        <v>1</v>
      </c>
      <c r="H40" s="3">
        <f>G40-SUM(H33:H35)</f>
        <v>0</v>
      </c>
      <c r="I40" s="8"/>
      <c r="J40" s="8"/>
      <c r="K40" s="8"/>
      <c r="L40" s="8"/>
      <c r="M40" s="8"/>
      <c r="N40" s="8"/>
      <c r="O40" s="8"/>
    </row>
    <row r="41" spans="1:15" ht="15.75" customHeight="1" x14ac:dyDescent="0.2">
      <c r="A41" s="8"/>
      <c r="B41" s="7" t="s">
        <v>28</v>
      </c>
      <c r="C41" s="3">
        <f>SUM(C33:C35)</f>
        <v>13</v>
      </c>
      <c r="D41" s="3">
        <f>C41-(SUM(C33:C35)/5)</f>
        <v>10.4</v>
      </c>
      <c r="E41" s="3">
        <f>D41-(SUM(C33:C35)/5)</f>
        <v>7.8000000000000007</v>
      </c>
      <c r="F41" s="3">
        <f>E41-(SUM(C33:C35)/5)</f>
        <v>5.2000000000000011</v>
      </c>
      <c r="G41" s="3">
        <f>F41-(SUM(C33:C35)/5)</f>
        <v>2.600000000000001</v>
      </c>
      <c r="H41" s="3">
        <f>G41-(SUM(C33:C35)/5)</f>
        <v>0</v>
      </c>
      <c r="I41" s="8"/>
      <c r="J41" s="8"/>
      <c r="K41" s="8"/>
      <c r="L41" s="8"/>
      <c r="M41" s="8"/>
      <c r="N41" s="8"/>
      <c r="O41" s="8"/>
    </row>
    <row r="42" spans="1:15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ht="15.75" customHeight="1" x14ac:dyDescent="0.2">
      <c r="A45" s="8"/>
      <c r="B45" s="36" t="s">
        <v>29</v>
      </c>
      <c r="C45" s="36"/>
      <c r="D45" s="36"/>
      <c r="E45" s="36"/>
      <c r="F45" s="36"/>
      <c r="G45" s="36"/>
      <c r="H45" s="8"/>
      <c r="I45" s="8"/>
      <c r="J45" s="8"/>
      <c r="K45" s="8"/>
      <c r="L45" s="8"/>
      <c r="M45" s="8"/>
      <c r="N45" s="8"/>
      <c r="O45" s="8"/>
    </row>
    <row r="46" spans="1:15" ht="15.75" customHeight="1" x14ac:dyDescent="0.2">
      <c r="A46" s="8"/>
      <c r="B46" s="36"/>
      <c r="C46" s="36"/>
      <c r="D46" s="36"/>
      <c r="E46" s="36"/>
      <c r="F46" s="36"/>
      <c r="G46" s="36"/>
      <c r="H46" s="8"/>
      <c r="I46" s="8"/>
      <c r="J46" s="8"/>
      <c r="K46" s="8"/>
      <c r="L46" s="8"/>
      <c r="M46" s="8"/>
      <c r="N46" s="8"/>
      <c r="O46" s="8"/>
    </row>
    <row r="47" spans="1:15" ht="15.75" customHeight="1" x14ac:dyDescent="0.2">
      <c r="A47" s="8"/>
      <c r="B47" s="36"/>
      <c r="C47" s="36"/>
      <c r="D47" s="36"/>
      <c r="E47" s="36"/>
      <c r="F47" s="36"/>
      <c r="G47" s="36"/>
      <c r="H47" s="8"/>
      <c r="I47" s="8"/>
      <c r="J47" s="8"/>
      <c r="K47" s="8"/>
      <c r="L47" s="8"/>
      <c r="M47" s="8"/>
      <c r="N47" s="8"/>
      <c r="O47" s="8"/>
    </row>
    <row r="48" spans="1:15" ht="15.75" customHeight="1" x14ac:dyDescent="0.2">
      <c r="A48" s="8"/>
      <c r="B48" s="36"/>
      <c r="C48" s="36"/>
      <c r="D48" s="36"/>
      <c r="E48" s="36"/>
      <c r="F48" s="36"/>
      <c r="G48" s="36"/>
      <c r="H48" s="8"/>
      <c r="I48" s="8"/>
      <c r="J48" s="8"/>
      <c r="K48" s="8"/>
      <c r="L48" s="8"/>
      <c r="M48" s="8"/>
      <c r="N48" s="8"/>
      <c r="O48" s="8"/>
    </row>
    <row r="49" spans="1:15" ht="15.75" customHeight="1" x14ac:dyDescent="0.2">
      <c r="A49" s="8"/>
      <c r="B49" s="36"/>
      <c r="C49" s="36"/>
      <c r="D49" s="36"/>
      <c r="E49" s="36"/>
      <c r="F49" s="36"/>
      <c r="G49" s="36"/>
      <c r="H49" s="8"/>
      <c r="I49" s="8"/>
      <c r="J49" s="8"/>
      <c r="K49" s="8"/>
      <c r="L49" s="8"/>
      <c r="M49" s="8"/>
      <c r="N49" s="8"/>
      <c r="O49" s="8"/>
    </row>
    <row r="50" spans="1:15" ht="15.75" customHeight="1" x14ac:dyDescent="0.2">
      <c r="A50" s="8"/>
      <c r="B50" s="36"/>
      <c r="C50" s="36"/>
      <c r="D50" s="36"/>
      <c r="E50" s="36"/>
      <c r="F50" s="36"/>
      <c r="G50" s="36"/>
      <c r="H50" s="8"/>
      <c r="I50" s="8"/>
      <c r="J50" s="8"/>
      <c r="K50" s="8"/>
      <c r="L50" s="8"/>
      <c r="M50" s="8"/>
      <c r="N50" s="8"/>
      <c r="O50" s="8"/>
    </row>
    <row r="51" spans="1:15" ht="15.75" customHeight="1" x14ac:dyDescent="0.2">
      <c r="A51" s="8"/>
      <c r="B51" s="36"/>
      <c r="C51" s="36"/>
      <c r="D51" s="36"/>
      <c r="E51" s="36"/>
      <c r="F51" s="36"/>
      <c r="G51" s="36"/>
      <c r="H51" s="8"/>
      <c r="I51" s="8"/>
      <c r="J51" s="8"/>
      <c r="K51" s="8"/>
      <c r="L51" s="8"/>
      <c r="M51" s="8"/>
      <c r="N51" s="8"/>
      <c r="O51" s="8"/>
    </row>
    <row r="52" spans="1:15" ht="15.75" customHeight="1" x14ac:dyDescent="0.2">
      <c r="A52" s="8"/>
      <c r="B52" s="36"/>
      <c r="C52" s="36"/>
      <c r="D52" s="36"/>
      <c r="E52" s="36"/>
      <c r="F52" s="36"/>
      <c r="G52" s="36"/>
      <c r="H52" s="8"/>
      <c r="I52" s="8"/>
      <c r="J52" s="8"/>
      <c r="K52" s="8"/>
      <c r="L52" s="8"/>
      <c r="M52" s="8"/>
      <c r="N52" s="8"/>
      <c r="O52" s="8"/>
    </row>
    <row r="53" spans="1:15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ht="15.75" customHeight="1" x14ac:dyDescent="0.2"/>
    <row r="55" spans="1:15" ht="15.75" customHeight="1" x14ac:dyDescent="0.2"/>
    <row r="56" spans="1:15" ht="15.75" customHeight="1" x14ac:dyDescent="0.2"/>
    <row r="57" spans="1:15" ht="15.75" customHeight="1" x14ac:dyDescent="0.2"/>
    <row r="58" spans="1:15" ht="15.75" customHeight="1" x14ac:dyDescent="0.2"/>
    <row r="59" spans="1:15" ht="15.75" customHeight="1" x14ac:dyDescent="0.2"/>
    <row r="60" spans="1:15" ht="15.75" customHeight="1" x14ac:dyDescent="0.2"/>
    <row r="61" spans="1:15" ht="15.75" customHeight="1" x14ac:dyDescent="0.2"/>
    <row r="62" spans="1:15" ht="15.75" customHeight="1" x14ac:dyDescent="0.2">
      <c r="B62" s="8"/>
      <c r="C62" s="8"/>
      <c r="D62" s="8"/>
      <c r="E62" s="8"/>
      <c r="F62" s="8"/>
      <c r="G62" s="8"/>
      <c r="H62" s="8"/>
      <c r="I62" s="8"/>
    </row>
    <row r="63" spans="1:15" ht="15.75" customHeight="1" x14ac:dyDescent="0.2">
      <c r="B63" s="3"/>
      <c r="C63" s="3" t="s">
        <v>17</v>
      </c>
      <c r="D63" s="3" t="s">
        <v>21</v>
      </c>
      <c r="E63" s="3" t="s">
        <v>22</v>
      </c>
      <c r="F63" s="3" t="s">
        <v>23</v>
      </c>
      <c r="G63" s="3" t="s">
        <v>24</v>
      </c>
      <c r="H63" s="3" t="s">
        <v>25</v>
      </c>
      <c r="I63" s="3" t="s">
        <v>26</v>
      </c>
    </row>
    <row r="64" spans="1:15" ht="15.75" customHeight="1" x14ac:dyDescent="0.2">
      <c r="B64" s="2" t="s">
        <v>50</v>
      </c>
      <c r="C64" s="5">
        <v>6</v>
      </c>
      <c r="D64" s="4">
        <v>2</v>
      </c>
      <c r="E64" s="4">
        <v>2</v>
      </c>
      <c r="F64" s="4">
        <v>1</v>
      </c>
      <c r="G64" s="4">
        <v>1</v>
      </c>
      <c r="H64" s="4">
        <v>0</v>
      </c>
      <c r="I64" s="6">
        <f>SUM(D64:H64)</f>
        <v>6</v>
      </c>
    </row>
    <row r="65" spans="2:9" ht="15.75" customHeight="1" x14ac:dyDescent="0.2">
      <c r="B65" s="2" t="s">
        <v>51</v>
      </c>
      <c r="C65" s="5">
        <v>4</v>
      </c>
      <c r="D65" s="4">
        <v>1</v>
      </c>
      <c r="E65" s="4">
        <v>1</v>
      </c>
      <c r="F65" s="4">
        <v>1</v>
      </c>
      <c r="G65" s="4">
        <v>0</v>
      </c>
      <c r="H65" s="4">
        <v>1</v>
      </c>
      <c r="I65" s="6">
        <f>SUM(D65:H65)</f>
        <v>4</v>
      </c>
    </row>
    <row r="66" spans="2:9" ht="15.75" customHeight="1" x14ac:dyDescent="0.2">
      <c r="B66" s="2" t="s">
        <v>52</v>
      </c>
      <c r="C66" s="5">
        <v>5</v>
      </c>
      <c r="D66" s="4">
        <v>1</v>
      </c>
      <c r="E66" s="4">
        <v>1</v>
      </c>
      <c r="F66" s="4">
        <v>1</v>
      </c>
      <c r="G66" s="4">
        <v>1</v>
      </c>
      <c r="H66" s="4">
        <v>1</v>
      </c>
      <c r="I66" s="6">
        <f>SUM(D66:H66)</f>
        <v>5</v>
      </c>
    </row>
    <row r="67" spans="2:9" ht="15.75" customHeight="1" x14ac:dyDescent="0.2">
      <c r="B67" s="8"/>
      <c r="C67" s="8"/>
      <c r="D67" s="8"/>
      <c r="E67" s="8"/>
      <c r="F67" s="8"/>
      <c r="G67" s="8"/>
      <c r="H67" s="8"/>
      <c r="I67" s="8"/>
    </row>
    <row r="68" spans="2:9" ht="15.75" customHeight="1" x14ac:dyDescent="0.2">
      <c r="B68" s="8"/>
      <c r="C68" s="8"/>
      <c r="D68" s="8"/>
      <c r="E68" s="8"/>
      <c r="F68" s="8"/>
      <c r="G68" s="8"/>
      <c r="H68" s="8"/>
      <c r="I68" s="8"/>
    </row>
    <row r="69" spans="2:9" ht="15.75" customHeight="1" x14ac:dyDescent="0.2">
      <c r="B69" s="22"/>
      <c r="C69" s="3"/>
      <c r="D69" s="3"/>
      <c r="E69" s="3"/>
      <c r="F69" s="3"/>
      <c r="G69" s="3"/>
      <c r="H69" s="3"/>
      <c r="I69" s="8"/>
    </row>
    <row r="70" spans="2:9" ht="15.75" customHeight="1" x14ac:dyDescent="0.2">
      <c r="B70" s="8"/>
      <c r="C70" s="8"/>
      <c r="D70" s="8"/>
      <c r="E70" s="8"/>
      <c r="F70" s="8"/>
      <c r="G70" s="8"/>
      <c r="H70" s="8"/>
      <c r="I70" s="8"/>
    </row>
    <row r="71" spans="2:9" ht="15.75" customHeight="1" x14ac:dyDescent="0.2">
      <c r="B71" s="7" t="s">
        <v>27</v>
      </c>
      <c r="C71" s="3">
        <f>SUM(C64:C66)</f>
        <v>15</v>
      </c>
      <c r="D71" s="3">
        <f>C71-SUM(D64:D66)</f>
        <v>11</v>
      </c>
      <c r="E71" s="3">
        <f>D71-SUM(E64:E66)</f>
        <v>7</v>
      </c>
      <c r="F71" s="3">
        <f>E71-SUM(F64:F66)</f>
        <v>4</v>
      </c>
      <c r="G71" s="3">
        <f>F71-SUM(G64:G66)</f>
        <v>2</v>
      </c>
      <c r="H71" s="3">
        <f>G71-SUM(H64:H66)</f>
        <v>0</v>
      </c>
      <c r="I71" s="8"/>
    </row>
    <row r="72" spans="2:9" ht="15.75" customHeight="1" x14ac:dyDescent="0.2">
      <c r="B72" s="7" t="s">
        <v>28</v>
      </c>
      <c r="C72" s="3">
        <f>SUM(C64:C66)</f>
        <v>15</v>
      </c>
      <c r="D72" s="3">
        <f>C72-(SUM(C64:C66)/5)</f>
        <v>12</v>
      </c>
      <c r="E72" s="3">
        <f>D72-(SUM(C64:C66)/5)</f>
        <v>9</v>
      </c>
      <c r="F72" s="3">
        <f>E72-(SUM(C64:C66)/5)</f>
        <v>6</v>
      </c>
      <c r="G72" s="3">
        <f>F72-(SUM(C64:C66)/5)</f>
        <v>3</v>
      </c>
      <c r="H72" s="3">
        <f>G72-(SUM(C64:C66)/5)</f>
        <v>0</v>
      </c>
      <c r="I72" s="8"/>
    </row>
    <row r="73" spans="2:9" ht="15.75" customHeight="1" x14ac:dyDescent="0.2">
      <c r="B73" s="8"/>
      <c r="C73" s="8"/>
      <c r="D73" s="8"/>
      <c r="E73" s="8"/>
      <c r="F73" s="8"/>
      <c r="G73" s="8"/>
      <c r="H73" s="8"/>
      <c r="I73" s="8"/>
    </row>
    <row r="74" spans="2:9" ht="15.75" customHeight="1" x14ac:dyDescent="0.2">
      <c r="B74" s="8"/>
      <c r="C74" s="8"/>
      <c r="D74" s="8"/>
      <c r="E74" s="8"/>
      <c r="F74" s="8"/>
      <c r="G74" s="8"/>
      <c r="H74" s="8"/>
      <c r="I74" s="8"/>
    </row>
    <row r="75" spans="2:9" ht="15.75" customHeight="1" x14ac:dyDescent="0.2">
      <c r="B75" s="8"/>
      <c r="C75" s="8"/>
      <c r="D75" s="8"/>
      <c r="E75" s="8"/>
      <c r="F75" s="8"/>
      <c r="G75" s="8"/>
      <c r="H75" s="8"/>
      <c r="I75" s="8"/>
    </row>
    <row r="76" spans="2:9" ht="15.75" customHeight="1" x14ac:dyDescent="0.2">
      <c r="B76" s="36" t="s">
        <v>29</v>
      </c>
      <c r="C76" s="36"/>
      <c r="D76" s="36"/>
      <c r="E76" s="36"/>
      <c r="F76" s="36"/>
      <c r="G76" s="36"/>
      <c r="H76" s="8"/>
      <c r="I76" s="8"/>
    </row>
    <row r="77" spans="2:9" ht="15.75" customHeight="1" x14ac:dyDescent="0.2">
      <c r="B77" s="36"/>
      <c r="C77" s="36"/>
      <c r="D77" s="36"/>
      <c r="E77" s="36"/>
      <c r="F77" s="36"/>
      <c r="G77" s="36"/>
      <c r="H77" s="8"/>
      <c r="I77" s="8"/>
    </row>
    <row r="78" spans="2:9" ht="15.75" customHeight="1" x14ac:dyDescent="0.2">
      <c r="B78" s="36"/>
      <c r="C78" s="36"/>
      <c r="D78" s="36"/>
      <c r="E78" s="36"/>
      <c r="F78" s="36"/>
      <c r="G78" s="36"/>
      <c r="H78" s="8"/>
      <c r="I78" s="8"/>
    </row>
    <row r="79" spans="2:9" ht="15.75" customHeight="1" x14ac:dyDescent="0.2">
      <c r="B79" s="36"/>
      <c r="C79" s="36"/>
      <c r="D79" s="36"/>
      <c r="E79" s="36"/>
      <c r="F79" s="36"/>
      <c r="G79" s="36"/>
      <c r="H79" s="8"/>
      <c r="I79" s="8"/>
    </row>
    <row r="80" spans="2:9" ht="15.75" customHeight="1" x14ac:dyDescent="0.2">
      <c r="B80" s="36"/>
      <c r="C80" s="36"/>
      <c r="D80" s="36"/>
      <c r="E80" s="36"/>
      <c r="F80" s="36"/>
      <c r="G80" s="36"/>
      <c r="H80" s="8"/>
      <c r="I80" s="8"/>
    </row>
    <row r="81" spans="2:9" ht="15.75" customHeight="1" x14ac:dyDescent="0.2">
      <c r="B81" s="36"/>
      <c r="C81" s="36"/>
      <c r="D81" s="36"/>
      <c r="E81" s="36"/>
      <c r="F81" s="36"/>
      <c r="G81" s="36"/>
      <c r="H81" s="8"/>
      <c r="I81" s="8"/>
    </row>
    <row r="82" spans="2:9" ht="15.75" customHeight="1" x14ac:dyDescent="0.2">
      <c r="B82" s="36"/>
      <c r="C82" s="36"/>
      <c r="D82" s="36"/>
      <c r="E82" s="36"/>
      <c r="F82" s="36"/>
      <c r="G82" s="36"/>
      <c r="H82" s="8"/>
      <c r="I82" s="8"/>
    </row>
    <row r="83" spans="2:9" ht="15.75" customHeight="1" x14ac:dyDescent="0.2">
      <c r="B83" s="36"/>
      <c r="C83" s="36"/>
      <c r="D83" s="36"/>
      <c r="E83" s="36"/>
      <c r="F83" s="36"/>
      <c r="G83" s="36"/>
      <c r="H83" s="8"/>
      <c r="I83" s="8"/>
    </row>
    <row r="84" spans="2:9" ht="15.75" customHeight="1" x14ac:dyDescent="0.2"/>
    <row r="85" spans="2:9" ht="15.75" customHeight="1" x14ac:dyDescent="0.2"/>
    <row r="86" spans="2:9" ht="15.75" customHeight="1" x14ac:dyDescent="0.2"/>
    <row r="87" spans="2:9" ht="15.75" customHeight="1" x14ac:dyDescent="0.2"/>
    <row r="88" spans="2:9" ht="15.75" customHeight="1" x14ac:dyDescent="0.2"/>
    <row r="89" spans="2:9" ht="15.75" customHeight="1" x14ac:dyDescent="0.2"/>
    <row r="90" spans="2:9" ht="15.75" customHeight="1" x14ac:dyDescent="0.2"/>
    <row r="91" spans="2:9" ht="15.75" customHeight="1" x14ac:dyDescent="0.2"/>
    <row r="92" spans="2:9" ht="15.75" customHeight="1" x14ac:dyDescent="0.2"/>
    <row r="93" spans="2:9" ht="15.75" customHeight="1" x14ac:dyDescent="0.2"/>
    <row r="94" spans="2:9" ht="15.75" customHeight="1" x14ac:dyDescent="0.2">
      <c r="B94" s="8"/>
      <c r="C94" s="8"/>
      <c r="D94" s="8"/>
      <c r="E94" s="8"/>
      <c r="F94" s="8"/>
      <c r="G94" s="8"/>
      <c r="H94" s="8"/>
      <c r="I94" s="8"/>
    </row>
    <row r="95" spans="2:9" ht="15.75" customHeight="1" x14ac:dyDescent="0.2">
      <c r="B95" s="3"/>
      <c r="C95" s="3" t="s">
        <v>17</v>
      </c>
      <c r="D95" s="3" t="s">
        <v>21</v>
      </c>
      <c r="E95" s="3" t="s">
        <v>22</v>
      </c>
      <c r="F95" s="3" t="s">
        <v>23</v>
      </c>
      <c r="G95" s="3" t="s">
        <v>24</v>
      </c>
      <c r="H95" s="3" t="s">
        <v>25</v>
      </c>
      <c r="I95" s="3" t="s">
        <v>26</v>
      </c>
    </row>
    <row r="96" spans="2:9" ht="15.75" customHeight="1" x14ac:dyDescent="0.2">
      <c r="B96" s="2" t="s">
        <v>53</v>
      </c>
      <c r="C96" s="5">
        <v>5</v>
      </c>
      <c r="D96" s="4">
        <v>1</v>
      </c>
      <c r="E96" s="4">
        <v>1</v>
      </c>
      <c r="F96" s="4">
        <v>1</v>
      </c>
      <c r="G96" s="4">
        <v>1</v>
      </c>
      <c r="H96" s="4">
        <v>1</v>
      </c>
      <c r="I96" s="6">
        <f>SUM(D96:H96)</f>
        <v>5</v>
      </c>
    </row>
    <row r="97" spans="2:9" ht="15.75" customHeight="1" x14ac:dyDescent="0.2">
      <c r="B97" s="2" t="s">
        <v>54</v>
      </c>
      <c r="C97" s="5">
        <v>4</v>
      </c>
      <c r="D97" s="4">
        <v>1</v>
      </c>
      <c r="E97" s="4">
        <v>1</v>
      </c>
      <c r="F97" s="4">
        <v>1</v>
      </c>
      <c r="G97" s="4">
        <v>1</v>
      </c>
      <c r="H97" s="4">
        <v>0</v>
      </c>
      <c r="I97" s="6">
        <f>SUM(D97:H97)</f>
        <v>4</v>
      </c>
    </row>
    <row r="98" spans="2:9" ht="15.75" customHeight="1" x14ac:dyDescent="0.2">
      <c r="B98" s="2" t="s">
        <v>55</v>
      </c>
      <c r="C98" s="5">
        <v>6</v>
      </c>
      <c r="D98" s="4">
        <v>2</v>
      </c>
      <c r="E98" s="4">
        <v>1</v>
      </c>
      <c r="F98" s="4">
        <v>1</v>
      </c>
      <c r="G98" s="4">
        <v>1</v>
      </c>
      <c r="H98" s="4">
        <v>1</v>
      </c>
      <c r="I98" s="6">
        <f>SUM(D98:H98)</f>
        <v>6</v>
      </c>
    </row>
    <row r="99" spans="2:9" ht="15.75" customHeight="1" x14ac:dyDescent="0.2">
      <c r="B99" s="8"/>
      <c r="C99" s="8"/>
      <c r="D99" s="8"/>
      <c r="E99" s="8"/>
      <c r="F99" s="8"/>
      <c r="G99" s="8"/>
      <c r="H99" s="8"/>
      <c r="I99" s="8"/>
    </row>
    <row r="100" spans="2:9" ht="15.75" customHeight="1" x14ac:dyDescent="0.2">
      <c r="B100" s="8"/>
      <c r="C100" s="8"/>
      <c r="D100" s="8"/>
      <c r="E100" s="8"/>
      <c r="F100" s="8"/>
      <c r="G100" s="8"/>
      <c r="H100" s="8"/>
      <c r="I100" s="8"/>
    </row>
    <row r="101" spans="2:9" ht="15.75" customHeight="1" x14ac:dyDescent="0.2">
      <c r="B101" s="22"/>
      <c r="C101" s="3"/>
      <c r="D101" s="3"/>
      <c r="E101" s="3"/>
      <c r="F101" s="3"/>
      <c r="G101" s="3"/>
      <c r="H101" s="3"/>
      <c r="I101" s="8"/>
    </row>
    <row r="102" spans="2:9" ht="15.75" customHeight="1" x14ac:dyDescent="0.2">
      <c r="B102" s="8"/>
      <c r="C102" s="8"/>
      <c r="D102" s="8"/>
      <c r="E102" s="8"/>
      <c r="F102" s="8"/>
      <c r="G102" s="8"/>
      <c r="H102" s="8"/>
      <c r="I102" s="8"/>
    </row>
    <row r="103" spans="2:9" ht="15.75" customHeight="1" x14ac:dyDescent="0.2">
      <c r="B103" s="7" t="s">
        <v>27</v>
      </c>
      <c r="C103" s="3">
        <f>SUM(C96:C98)</f>
        <v>15</v>
      </c>
      <c r="D103" s="3">
        <f>C103-SUM(D96:D98)</f>
        <v>11</v>
      </c>
      <c r="E103" s="3">
        <f>D103-SUM(E96:E98)</f>
        <v>8</v>
      </c>
      <c r="F103" s="3">
        <f>E103-SUM(F96:F98)</f>
        <v>5</v>
      </c>
      <c r="G103" s="3">
        <f>F103-SUM(G96:G98)</f>
        <v>2</v>
      </c>
      <c r="H103" s="3">
        <f>G103-SUM(H96:H98)</f>
        <v>0</v>
      </c>
      <c r="I103" s="8"/>
    </row>
    <row r="104" spans="2:9" ht="15.75" customHeight="1" x14ac:dyDescent="0.2">
      <c r="B104" s="7" t="s">
        <v>28</v>
      </c>
      <c r="C104" s="3">
        <f>SUM(C96:C98)</f>
        <v>15</v>
      </c>
      <c r="D104" s="3">
        <f>C104-(SUM(C96:C98)/5)</f>
        <v>12</v>
      </c>
      <c r="E104" s="3">
        <f>D104-(SUM(C96:C98)/5)</f>
        <v>9</v>
      </c>
      <c r="F104" s="3">
        <f>E104-(SUM(C96:C98)/5)</f>
        <v>6</v>
      </c>
      <c r="G104" s="3">
        <f>F104-(SUM(C96:C98)/5)</f>
        <v>3</v>
      </c>
      <c r="H104" s="3">
        <f>G104-(SUM(C96:C98)/5)</f>
        <v>0</v>
      </c>
      <c r="I104" s="8"/>
    </row>
    <row r="105" spans="2:9" ht="15.75" customHeight="1" x14ac:dyDescent="0.2">
      <c r="B105" s="8"/>
      <c r="C105" s="8"/>
      <c r="D105" s="8"/>
      <c r="E105" s="8"/>
      <c r="F105" s="8"/>
      <c r="G105" s="8"/>
      <c r="H105" s="8"/>
      <c r="I105" s="8"/>
    </row>
    <row r="106" spans="2:9" ht="15.75" customHeight="1" x14ac:dyDescent="0.2">
      <c r="B106" s="8"/>
      <c r="C106" s="8"/>
      <c r="D106" s="8"/>
      <c r="E106" s="8"/>
      <c r="F106" s="8"/>
      <c r="G106" s="8"/>
      <c r="H106" s="8"/>
      <c r="I106" s="8"/>
    </row>
    <row r="107" spans="2:9" ht="15.75" customHeight="1" x14ac:dyDescent="0.2">
      <c r="B107" s="8"/>
      <c r="C107" s="8"/>
      <c r="D107" s="8"/>
      <c r="E107" s="8"/>
      <c r="F107" s="8"/>
      <c r="G107" s="8"/>
      <c r="H107" s="8"/>
      <c r="I107" s="8"/>
    </row>
    <row r="108" spans="2:9" ht="15.75" customHeight="1" x14ac:dyDescent="0.2">
      <c r="B108" s="36" t="s">
        <v>29</v>
      </c>
      <c r="C108" s="36"/>
      <c r="D108" s="36"/>
      <c r="E108" s="36"/>
      <c r="F108" s="36"/>
      <c r="G108" s="36"/>
      <c r="H108" s="8"/>
      <c r="I108" s="8"/>
    </row>
    <row r="109" spans="2:9" ht="15.75" customHeight="1" x14ac:dyDescent="0.2">
      <c r="B109" s="36"/>
      <c r="C109" s="36"/>
      <c r="D109" s="36"/>
      <c r="E109" s="36"/>
      <c r="F109" s="36"/>
      <c r="G109" s="36"/>
      <c r="H109" s="8"/>
      <c r="I109" s="8"/>
    </row>
    <row r="110" spans="2:9" ht="15.75" customHeight="1" x14ac:dyDescent="0.2">
      <c r="B110" s="36"/>
      <c r="C110" s="36"/>
      <c r="D110" s="36"/>
      <c r="E110" s="36"/>
      <c r="F110" s="36"/>
      <c r="G110" s="36"/>
      <c r="H110" s="8"/>
      <c r="I110" s="8"/>
    </row>
    <row r="111" spans="2:9" ht="15.75" customHeight="1" x14ac:dyDescent="0.2">
      <c r="B111" s="36"/>
      <c r="C111" s="36"/>
      <c r="D111" s="36"/>
      <c r="E111" s="36"/>
      <c r="F111" s="36"/>
      <c r="G111" s="36"/>
      <c r="H111" s="8"/>
      <c r="I111" s="8"/>
    </row>
    <row r="112" spans="2:9" ht="15.75" customHeight="1" x14ac:dyDescent="0.2">
      <c r="B112" s="36"/>
      <c r="C112" s="36"/>
      <c r="D112" s="36"/>
      <c r="E112" s="36"/>
      <c r="F112" s="36"/>
      <c r="G112" s="36"/>
      <c r="H112" s="8"/>
      <c r="I112" s="8"/>
    </row>
    <row r="113" spans="2:9" ht="15.75" customHeight="1" x14ac:dyDescent="0.2">
      <c r="B113" s="36"/>
      <c r="C113" s="36"/>
      <c r="D113" s="36"/>
      <c r="E113" s="36"/>
      <c r="F113" s="36"/>
      <c r="G113" s="36"/>
      <c r="H113" s="8"/>
      <c r="I113" s="8"/>
    </row>
    <row r="114" spans="2:9" ht="15.75" customHeight="1" x14ac:dyDescent="0.2">
      <c r="B114" s="36"/>
      <c r="C114" s="36"/>
      <c r="D114" s="36"/>
      <c r="E114" s="36"/>
      <c r="F114" s="36"/>
      <c r="G114" s="36"/>
      <c r="H114" s="8"/>
      <c r="I114" s="8"/>
    </row>
    <row r="115" spans="2:9" ht="15.75" customHeight="1" x14ac:dyDescent="0.2">
      <c r="B115" s="36"/>
      <c r="C115" s="36"/>
      <c r="D115" s="36"/>
      <c r="E115" s="36"/>
      <c r="F115" s="36"/>
      <c r="G115" s="36"/>
      <c r="H115" s="8"/>
      <c r="I115" s="8"/>
    </row>
    <row r="116" spans="2:9" ht="15.75" customHeight="1" x14ac:dyDescent="0.2"/>
    <row r="117" spans="2:9" ht="15.75" customHeight="1" x14ac:dyDescent="0.2"/>
    <row r="118" spans="2:9" ht="15.75" customHeight="1" x14ac:dyDescent="0.2"/>
    <row r="119" spans="2:9" ht="15.75" customHeight="1" x14ac:dyDescent="0.2"/>
    <row r="120" spans="2:9" ht="15.75" customHeight="1" x14ac:dyDescent="0.2"/>
    <row r="121" spans="2:9" ht="15.75" customHeight="1" x14ac:dyDescent="0.2"/>
    <row r="122" spans="2:9" ht="15.75" customHeight="1" x14ac:dyDescent="0.2"/>
    <row r="123" spans="2:9" ht="15.75" customHeight="1" x14ac:dyDescent="0.2">
      <c r="B123" s="3"/>
      <c r="C123" s="3" t="s">
        <v>17</v>
      </c>
      <c r="D123" s="3" t="s">
        <v>21</v>
      </c>
      <c r="E123" s="3" t="s">
        <v>22</v>
      </c>
      <c r="F123" s="3" t="s">
        <v>23</v>
      </c>
      <c r="G123" s="3" t="s">
        <v>24</v>
      </c>
      <c r="H123" s="3" t="s">
        <v>25</v>
      </c>
      <c r="I123" s="3" t="s">
        <v>26</v>
      </c>
    </row>
    <row r="124" spans="2:9" ht="15.75" customHeight="1" x14ac:dyDescent="0.2">
      <c r="B124" s="2" t="s">
        <v>56</v>
      </c>
      <c r="C124" s="5">
        <v>6</v>
      </c>
      <c r="D124" s="4">
        <v>2</v>
      </c>
      <c r="E124" s="4">
        <v>1</v>
      </c>
      <c r="F124" s="4">
        <v>1</v>
      </c>
      <c r="G124" s="4">
        <v>1</v>
      </c>
      <c r="H124" s="4">
        <v>1</v>
      </c>
      <c r="I124" s="6">
        <f>SUM(D124:H124)</f>
        <v>6</v>
      </c>
    </row>
    <row r="125" spans="2:9" ht="15.75" customHeight="1" x14ac:dyDescent="0.2">
      <c r="B125" s="2" t="s">
        <v>57</v>
      </c>
      <c r="C125" s="5">
        <v>4</v>
      </c>
      <c r="D125" s="4">
        <v>1</v>
      </c>
      <c r="E125" s="4">
        <v>1</v>
      </c>
      <c r="F125" s="4">
        <v>1</v>
      </c>
      <c r="G125" s="4">
        <v>1</v>
      </c>
      <c r="H125" s="4">
        <v>0</v>
      </c>
      <c r="I125" s="6">
        <f>SUM(D125:H125)</f>
        <v>4</v>
      </c>
    </row>
    <row r="126" spans="2:9" ht="15.75" customHeight="1" x14ac:dyDescent="0.2">
      <c r="B126" s="2" t="s">
        <v>58</v>
      </c>
      <c r="C126" s="5">
        <v>4</v>
      </c>
      <c r="D126" s="4">
        <v>1</v>
      </c>
      <c r="E126" s="4">
        <v>1</v>
      </c>
      <c r="F126" s="4">
        <v>1</v>
      </c>
      <c r="G126" s="4">
        <v>0</v>
      </c>
      <c r="H126" s="4">
        <v>1</v>
      </c>
      <c r="I126" s="6">
        <f t="shared" ref="I126" si="0">SUM(D126:H126)</f>
        <v>4</v>
      </c>
    </row>
    <row r="127" spans="2:9" ht="15.75" customHeight="1" x14ac:dyDescent="0.2">
      <c r="B127" s="8"/>
      <c r="C127" s="8"/>
      <c r="D127" s="8"/>
      <c r="E127" s="8"/>
      <c r="F127" s="8"/>
      <c r="G127" s="8"/>
      <c r="H127" s="8"/>
      <c r="I127" s="8"/>
    </row>
    <row r="128" spans="2:9" ht="15.75" customHeight="1" x14ac:dyDescent="0.2">
      <c r="B128" s="8"/>
      <c r="C128" s="8"/>
      <c r="D128" s="8"/>
      <c r="E128" s="8"/>
      <c r="F128" s="8"/>
      <c r="G128" s="8"/>
      <c r="H128" s="8"/>
      <c r="I128" s="8"/>
    </row>
    <row r="129" spans="2:9" ht="15.75" customHeight="1" x14ac:dyDescent="0.2">
      <c r="B129" s="22"/>
      <c r="C129" s="3"/>
      <c r="D129" s="3"/>
      <c r="E129" s="3"/>
      <c r="F129" s="3"/>
      <c r="G129" s="3"/>
      <c r="H129" s="3"/>
      <c r="I129" s="8"/>
    </row>
    <row r="130" spans="2:9" ht="15.75" customHeight="1" x14ac:dyDescent="0.2">
      <c r="B130" s="8"/>
      <c r="C130" s="8"/>
      <c r="D130" s="8"/>
      <c r="E130" s="8"/>
      <c r="F130" s="8"/>
      <c r="G130" s="8"/>
      <c r="H130" s="8"/>
      <c r="I130" s="8"/>
    </row>
    <row r="131" spans="2:9" ht="15.75" customHeight="1" x14ac:dyDescent="0.2">
      <c r="B131" s="7" t="s">
        <v>27</v>
      </c>
      <c r="C131" s="3">
        <f>SUM(C124:C126)</f>
        <v>14</v>
      </c>
      <c r="D131" s="3">
        <f>C131-SUM(D124:D126)</f>
        <v>10</v>
      </c>
      <c r="E131" s="3">
        <f>D131-SUM(E124:E126)</f>
        <v>7</v>
      </c>
      <c r="F131" s="3">
        <f>E131-SUM(F124:F126)</f>
        <v>4</v>
      </c>
      <c r="G131" s="3">
        <f>F131-SUM(G124:G126)</f>
        <v>2</v>
      </c>
      <c r="H131" s="3">
        <f>G131-SUM(H124:H126)</f>
        <v>0</v>
      </c>
      <c r="I131" s="8"/>
    </row>
    <row r="132" spans="2:9" ht="15.75" customHeight="1" x14ac:dyDescent="0.2">
      <c r="B132" s="7" t="s">
        <v>28</v>
      </c>
      <c r="C132" s="3">
        <f>SUM(C124:C126)</f>
        <v>14</v>
      </c>
      <c r="D132" s="3">
        <f>C132-(SUM(C124:C126)/5)</f>
        <v>11.2</v>
      </c>
      <c r="E132" s="3">
        <f>D132-(SUM(C124:C126)/5)</f>
        <v>8.3999999999999986</v>
      </c>
      <c r="F132" s="3">
        <f>E132-(SUM(C124:C126)/5)</f>
        <v>5.5999999999999988</v>
      </c>
      <c r="G132" s="3">
        <f>F132-(SUM(C124:C126)/5)</f>
        <v>2.7999999999999989</v>
      </c>
      <c r="H132" s="3">
        <f>G132-(SUM(C124:C126)/5)</f>
        <v>0</v>
      </c>
      <c r="I132" s="8"/>
    </row>
    <row r="133" spans="2:9" ht="15.75" customHeight="1" x14ac:dyDescent="0.2">
      <c r="B133" s="8"/>
      <c r="C133" s="8"/>
      <c r="D133" s="8"/>
      <c r="E133" s="8"/>
      <c r="F133" s="8"/>
      <c r="G133" s="8"/>
      <c r="H133" s="8"/>
      <c r="I133" s="8"/>
    </row>
    <row r="134" spans="2:9" ht="15.75" customHeight="1" x14ac:dyDescent="0.2">
      <c r="B134" s="8"/>
      <c r="C134" s="8"/>
      <c r="D134" s="8"/>
      <c r="E134" s="8"/>
      <c r="F134" s="8"/>
      <c r="G134" s="8"/>
      <c r="H134" s="8"/>
      <c r="I134" s="8"/>
    </row>
    <row r="135" spans="2:9" ht="15.75" customHeight="1" x14ac:dyDescent="0.2">
      <c r="B135" s="8"/>
      <c r="C135" s="8"/>
      <c r="D135" s="8"/>
      <c r="E135" s="8"/>
      <c r="F135" s="8"/>
      <c r="G135" s="8"/>
      <c r="H135" s="8"/>
      <c r="I135" s="8"/>
    </row>
    <row r="136" spans="2:9" ht="15.75" customHeight="1" x14ac:dyDescent="0.2">
      <c r="B136" s="36" t="s">
        <v>29</v>
      </c>
      <c r="C136" s="36"/>
      <c r="D136" s="36"/>
      <c r="E136" s="36"/>
      <c r="F136" s="36"/>
      <c r="G136" s="36"/>
      <c r="H136" s="8"/>
      <c r="I136" s="8"/>
    </row>
    <row r="137" spans="2:9" ht="15.75" customHeight="1" x14ac:dyDescent="0.2">
      <c r="B137" s="36"/>
      <c r="C137" s="36"/>
      <c r="D137" s="36"/>
      <c r="E137" s="36"/>
      <c r="F137" s="36"/>
      <c r="G137" s="36"/>
      <c r="H137" s="8"/>
      <c r="I137" s="8"/>
    </row>
    <row r="138" spans="2:9" ht="15.75" customHeight="1" x14ac:dyDescent="0.2">
      <c r="B138" s="36"/>
      <c r="C138" s="36"/>
      <c r="D138" s="36"/>
      <c r="E138" s="36"/>
      <c r="F138" s="36"/>
      <c r="G138" s="36"/>
      <c r="H138" s="8"/>
      <c r="I138" s="8"/>
    </row>
    <row r="139" spans="2:9" ht="15.75" customHeight="1" x14ac:dyDescent="0.2">
      <c r="B139" s="36"/>
      <c r="C139" s="36"/>
      <c r="D139" s="36"/>
      <c r="E139" s="36"/>
      <c r="F139" s="36"/>
      <c r="G139" s="36"/>
      <c r="H139" s="8"/>
      <c r="I139" s="8"/>
    </row>
    <row r="140" spans="2:9" ht="15.75" customHeight="1" x14ac:dyDescent="0.2">
      <c r="B140" s="36"/>
      <c r="C140" s="36"/>
      <c r="D140" s="36"/>
      <c r="E140" s="36"/>
      <c r="F140" s="36"/>
      <c r="G140" s="36"/>
      <c r="H140" s="8"/>
      <c r="I140" s="8"/>
    </row>
    <row r="141" spans="2:9" ht="15.75" customHeight="1" x14ac:dyDescent="0.2">
      <c r="B141" s="36"/>
      <c r="C141" s="36"/>
      <c r="D141" s="36"/>
      <c r="E141" s="36"/>
      <c r="F141" s="36"/>
      <c r="G141" s="36"/>
      <c r="H141" s="8"/>
      <c r="I141" s="8"/>
    </row>
    <row r="142" spans="2:9" ht="15.75" customHeight="1" x14ac:dyDescent="0.2">
      <c r="B142" s="36"/>
      <c r="C142" s="36"/>
      <c r="D142" s="36"/>
      <c r="E142" s="36"/>
      <c r="F142" s="36"/>
      <c r="G142" s="36"/>
      <c r="H142" s="8"/>
      <c r="I142" s="8"/>
    </row>
    <row r="143" spans="2:9" ht="15.75" customHeight="1" x14ac:dyDescent="0.2">
      <c r="B143" s="36"/>
      <c r="C143" s="36"/>
      <c r="D143" s="36"/>
      <c r="E143" s="36"/>
      <c r="F143" s="36"/>
      <c r="G143" s="36"/>
      <c r="H143" s="8"/>
      <c r="I143" s="8"/>
    </row>
    <row r="144" spans="2:9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mergeCells count="5">
    <mergeCell ref="B108:G115"/>
    <mergeCell ref="B136:G143"/>
    <mergeCell ref="B16:G23"/>
    <mergeCell ref="B45:G52"/>
    <mergeCell ref="B76:G83"/>
  </mergeCells>
  <phoneticPr fontId="4" type="noConversion"/>
  <pageMargins left="0.7" right="0.7" top="0.75" bottom="0.75" header="0" footer="0"/>
  <pageSetup orientation="landscape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Backlog</vt:lpstr>
      <vt:lpstr>sprint0</vt:lpstr>
      <vt:lpstr>sprint1</vt:lpstr>
      <vt:lpstr>sprint2</vt:lpstr>
      <vt:lpstr>sprint3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Kevin Andrès Cañola Marquez</cp:lastModifiedBy>
  <dcterms:created xsi:type="dcterms:W3CDTF">2023-06-05T13:12:31Z</dcterms:created>
  <dcterms:modified xsi:type="dcterms:W3CDTF">2025-07-19T21:02:49Z</dcterms:modified>
</cp:coreProperties>
</file>