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<sst xmlns="http://schemas.openxmlformats.org/spreadsheetml/2006/main" count="91" uniqueCount="74">
  <si>
    <t>Battery Life Calculator</t>
  </si>
  <si>
    <t>Sensor Type</t>
  </si>
  <si>
    <t>Model #</t>
  </si>
  <si>
    <t>Price ($)</t>
  </si>
  <si>
    <t>Size (mm)</t>
  </si>
  <si>
    <t>Weight (g)</t>
  </si>
  <si>
    <t>Measurement Range</t>
  </si>
  <si>
    <t>Supply Voltage (V)</t>
  </si>
  <si>
    <t>Standby Current (uA)</t>
  </si>
  <si>
    <t>Active Current (mA)</t>
  </si>
  <si>
    <t>Part Link</t>
  </si>
  <si>
    <t>Data Sheet</t>
  </si>
  <si>
    <t>Notes</t>
  </si>
  <si>
    <t>Pressure</t>
  </si>
  <si>
    <t>MS583730BA01-50</t>
  </si>
  <si>
    <t>smd</t>
  </si>
  <si>
    <t>~2</t>
  </si>
  <si>
    <t>0 - 30 bars</t>
  </si>
  <si>
    <t>1.5 to 3.6 V</t>
  </si>
  <si>
    <t>https://www.radwell.com/en-US/Buy/TE%20CONNECTIVITY/TE%20CONNECTIVITY/MS583730BA01-50</t>
  </si>
  <si>
    <t>https://www.te.com/commerce/DocumentDelivery/DDEController?Action=srchrtrv&amp;DocNm=MS5837-30BA&amp;DocType=DS&amp;DocLang=English</t>
  </si>
  <si>
    <t>Needs exterior access</t>
  </si>
  <si>
    <t>Light</t>
  </si>
  <si>
    <t>BH1750</t>
  </si>
  <si>
    <t>25.3 x 17.7 x 4.5</t>
  </si>
  <si>
    <t>2.4 - 3.6</t>
  </si>
  <si>
    <t>https://www.adafruit.com/product/4681</t>
  </si>
  <si>
    <t>https://www.mouser.com/datasheet/2/348/bh1750fvi-e-186247.pdf</t>
  </si>
  <si>
    <t>Breakout board</t>
  </si>
  <si>
    <t>Dissolved O2</t>
  </si>
  <si>
    <t>Atlas Scientific Kit</t>
  </si>
  <si>
    <t>(probe) 12 x 89  (chip) 56 x 32</t>
  </si>
  <si>
    <t>3.3 - 5</t>
  </si>
  <si>
    <t>https://atlas-scientific.com/kits/gravity-analog-do-kit/</t>
  </si>
  <si>
    <t>Need a probe - very expensive, also don't know standby current</t>
  </si>
  <si>
    <t>Salinity</t>
  </si>
  <si>
    <t>ZXCT1107SA-7</t>
  </si>
  <si>
    <t>2.9 x 1.3 x 1</t>
  </si>
  <si>
    <t>1 uA to 2.064 mA</t>
  </si>
  <si>
    <t>2.5 - 36</t>
  </si>
  <si>
    <t>https://www.newark.com/diodes-inc/zxct1107sa-7/current-sense-amplifier-low-power/dp/55T4047</t>
  </si>
  <si>
    <t>Also SMD, might have difficulty under water</t>
  </si>
  <si>
    <t>Current (IMU)</t>
  </si>
  <si>
    <t>MPU-6050</t>
  </si>
  <si>
    <t>26 x 17.8 x 4.6</t>
  </si>
  <si>
    <t>https://www.adafruit.com/product/3886</t>
  </si>
  <si>
    <t>http://www.invensense.com/wp-content/uploads/2015/02/MPU-6000-Datasheet1.pdf</t>
  </si>
  <si>
    <t>Radio</t>
  </si>
  <si>
    <t>RFM9x LoRa 915</t>
  </si>
  <si>
    <t>51 x 23 x 8</t>
  </si>
  <si>
    <t>5 to 20 dbm</t>
  </si>
  <si>
    <t>3.3 - 3.7</t>
  </si>
  <si>
    <t>https://www.adafruit.com/product/3178</t>
  </si>
  <si>
    <t>https://www.hoperf.com/data/upload/portal/20190801/RFM96W-V2.0.pdf</t>
  </si>
  <si>
    <t>Price also includes Feather prototype board/MCU. Antenna not priced in. Calcs for data rate needed. Current draw is radio only</t>
  </si>
  <si>
    <t>Battery</t>
  </si>
  <si>
    <t>LiPo 3.7V 500mAh</t>
  </si>
  <si>
    <t>29 x 36 x 4.75</t>
  </si>
  <si>
    <t>https://www.adafruit.com/product/1578</t>
  </si>
  <si>
    <t>JST Connector, calcs very much needed and dependent on missing sensors</t>
  </si>
  <si>
    <t>Qi Receiver</t>
  </si>
  <si>
    <t>1528-1384-ND</t>
  </si>
  <si>
    <t>48 x 32 x .5</t>
  </si>
  <si>
    <t>https://www.digikey.com/en/products/detail/adafruit-industries-llc/1901/5629432?s=N4IgjCBcoLQBxVAYygMwIYBsDOBTANCAPZQDa4ArAEwIC6AvvYVWeAJwAMEDQA</t>
  </si>
  <si>
    <t>OOS at Adafruit, needed Digikey order</t>
  </si>
  <si>
    <t>Qi Transmitter</t>
  </si>
  <si>
    <t>n/a</t>
  </si>
  <si>
    <t>https://www.adafruit.com/product/2162</t>
  </si>
  <si>
    <t>Not on puckfish, for base station</t>
  </si>
  <si>
    <t>Base Radio</t>
  </si>
  <si>
    <t>https://www.adafruit.com/product/3072</t>
  </si>
  <si>
    <t>Storage</t>
  </si>
  <si>
    <t>Adafruit SPI SD Flash</t>
  </si>
  <si>
    <t>https://www.adafruit.com/product/4899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</si>
</sst>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sz val="10.0"/>
      <color theme="1"/>
      <name val="Arial"/>
      <scheme val="minor"/>
    </font>
    <font>
      <sz val="9.0"/>
      <color rgb="FF757574"/>
      <name val="Arial-Identity-H"/>
    </font>
    <font>
      <color rgb="FF000000"/>
      <name val="Arial"/>
      <scheme val="minor"/>
    </font>
    <font>
      <u/>
      <color rgb="FF0000FF"/>
    </font>
    <font>
      <u/>
      <color rgb="FF0000FF"/>
    </font>
    <font>
      <sz val="11.0"/>
      <color rgb="FF000000"/>
      <name val="ArialMT"/>
    </font>
    <font>
      <sz val="10.0"/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dafruit.com/product/4899" TargetMode="External"/><Relationship Id="rId11" Type="http://schemas.openxmlformats.org/officeDocument/2006/relationships/hyperlink" Target="http://www.invensense.com/wp-content/uploads/2015/02/MPU-6000-Datasheet1.pdf" TargetMode="External"/><Relationship Id="rId10" Type="http://schemas.openxmlformats.org/officeDocument/2006/relationships/hyperlink" Target="https://www.adafruit.com/product/3886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hoperf.com/data/upload/portal/20190801/RFM96W-V2.0.pdf" TargetMode="External"/><Relationship Id="rId12" Type="http://schemas.openxmlformats.org/officeDocument/2006/relationships/hyperlink" Target="https://www.adafruit.com/product/3178" TargetMode="External"/><Relationship Id="rId1" Type="http://schemas.openxmlformats.org/officeDocument/2006/relationships/hyperlink" Target="https://www.digikey.com/en/resources/conversion-calculators/conversion-calculator-battery-life" TargetMode="External"/><Relationship Id="rId2" Type="http://schemas.openxmlformats.org/officeDocument/2006/relationships/hyperlink" Target="https://www.radwell.com/en-US/Buy/TE%20CONNECTIVITY/TE%20CONNECTIVITY/MS583730BA01-50" TargetMode="External"/><Relationship Id="rId3" Type="http://schemas.openxmlformats.org/officeDocument/2006/relationships/hyperlink" Target="https://www.te.com/commerce/DocumentDelivery/DDEController?Action=srchrtrv&amp;DocNm=MS5837-30BA&amp;DocType=DS&amp;DocLang=English" TargetMode="External"/><Relationship Id="rId4" Type="http://schemas.openxmlformats.org/officeDocument/2006/relationships/hyperlink" Target="https://www.adafruit.com/product/4681" TargetMode="External"/><Relationship Id="rId9" Type="http://schemas.openxmlformats.org/officeDocument/2006/relationships/hyperlink" Target="https://www.diodes.com/assets/Datasheets/ZXCT1107_10.pdf" TargetMode="External"/><Relationship Id="rId15" Type="http://schemas.openxmlformats.org/officeDocument/2006/relationships/hyperlink" Target="https://www.digikey.com/en/products/detail/adafruit-industries-llc/1901/5629432?s=N4IgjCBcoLQBxVAYygMwIYBsDOBTANCAPZQDa4ArAEwIC6AvvYVWeAJwAMEDQA" TargetMode="External"/><Relationship Id="rId14" Type="http://schemas.openxmlformats.org/officeDocument/2006/relationships/hyperlink" Target="https://www.adafruit.com/product/1578" TargetMode="External"/><Relationship Id="rId17" Type="http://schemas.openxmlformats.org/officeDocument/2006/relationships/hyperlink" Target="https://www.adafruit.com/product/2162" TargetMode="External"/><Relationship Id="rId16" Type="http://schemas.openxmlformats.org/officeDocument/2006/relationships/hyperlink" Target="https://www.hoperf.com/data/upload/portal/20190801/RFM96W-V2.0.pdf" TargetMode="External"/><Relationship Id="rId5" Type="http://schemas.openxmlformats.org/officeDocument/2006/relationships/hyperlink" Target="https://www.mouser.com/datasheet/2/348/bh1750fvi-e-186247.pdf" TargetMode="External"/><Relationship Id="rId19" Type="http://schemas.openxmlformats.org/officeDocument/2006/relationships/hyperlink" Target="https://www.hoperf.com/data/upload/portal/20190801/RFM96W-V2.0.pdf" TargetMode="External"/><Relationship Id="rId6" Type="http://schemas.openxmlformats.org/officeDocument/2006/relationships/hyperlink" Target="https://atlas-scientific.com/kits/gravity-analog-do-kit/" TargetMode="External"/><Relationship Id="rId18" Type="http://schemas.openxmlformats.org/officeDocument/2006/relationships/hyperlink" Target="https://www.adafruit.com/product/3072" TargetMode="External"/><Relationship Id="rId7" Type="http://schemas.openxmlformats.org/officeDocument/2006/relationships/hyperlink" Target="https://files.atlas-scientific.com/Gravity-DO-datasheet.pdf" TargetMode="External"/><Relationship Id="rId8" Type="http://schemas.openxmlformats.org/officeDocument/2006/relationships/hyperlink" Target="https://www.newark.com/diodes-inc/zxct1107sa-7/current-sense-amplifier-low-power/dp/55T40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0.75"/>
    <col customWidth="1" min="3" max="3" width="7.13"/>
    <col customWidth="1" min="4" max="4" width="16.75"/>
    <col customWidth="1" min="5" max="5" width="10.38"/>
    <col customWidth="1" min="6" max="6" width="15.13"/>
    <col customWidth="1" min="7" max="7" width="14.5"/>
    <col customWidth="1" min="8" max="8" width="16.25"/>
    <col customWidth="1" min="9" max="9" width="14.63"/>
    <col customWidth="1" min="10" max="10" width="13.13"/>
    <col customWidth="1" min="12" max="12" width="98.13"/>
  </cols>
  <sheetData>
    <row r="1">
      <c r="A1" s="1"/>
      <c r="B1" s="1"/>
      <c r="C1" s="2">
        <f>sum(C2:C1000)</f>
        <v>279.62</v>
      </c>
      <c r="D1" s="2"/>
      <c r="E1" s="3">
        <f>sum(E2:E1000)</f>
        <v>42.7</v>
      </c>
      <c r="F1" s="1"/>
      <c r="G1" s="1"/>
      <c r="H1" s="1">
        <f t="shared" ref="H1:I1" si="1">sum(H2:H1000)</f>
        <v>319.6</v>
      </c>
      <c r="I1" s="1">
        <f t="shared" si="1"/>
        <v>134.27</v>
      </c>
      <c r="J1" s="4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5" t="s">
        <v>13</v>
      </c>
      <c r="B3" s="7" t="s">
        <v>14</v>
      </c>
      <c r="C3" s="6">
        <v>9.0</v>
      </c>
      <c r="D3" s="5" t="s">
        <v>15</v>
      </c>
      <c r="E3" s="5" t="s">
        <v>16</v>
      </c>
      <c r="F3" s="5" t="s">
        <v>17</v>
      </c>
      <c r="G3" s="8" t="s">
        <v>18</v>
      </c>
      <c r="H3" s="5">
        <v>0.6</v>
      </c>
      <c r="I3" s="9">
        <v>1.25</v>
      </c>
      <c r="J3" s="4" t="s">
        <v>19</v>
      </c>
      <c r="K3" s="10" t="s">
        <v>20</v>
      </c>
      <c r="L3" s="5" t="s">
        <v>21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5" t="s">
        <v>22</v>
      </c>
      <c r="B4" s="11" t="s">
        <v>23</v>
      </c>
      <c r="C4" s="6">
        <v>4.5</v>
      </c>
      <c r="D4" s="5" t="s">
        <v>24</v>
      </c>
      <c r="E4" s="5">
        <v>1.8</v>
      </c>
      <c r="F4" s="12"/>
      <c r="G4" s="5" t="s">
        <v>25</v>
      </c>
      <c r="H4" s="5">
        <v>1.0</v>
      </c>
      <c r="I4" s="13">
        <v>0.12</v>
      </c>
      <c r="J4" s="14" t="s">
        <v>26</v>
      </c>
      <c r="K4" s="14" t="s">
        <v>27</v>
      </c>
      <c r="L4" s="5" t="s">
        <v>28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5" t="s">
        <v>29</v>
      </c>
      <c r="B5" s="16" t="s">
        <v>30</v>
      </c>
      <c r="C5" s="6">
        <v>144.0</v>
      </c>
      <c r="D5" s="5" t="s">
        <v>31</v>
      </c>
      <c r="E5" s="5">
        <v>15.0</v>
      </c>
      <c r="F5" s="1"/>
      <c r="G5" s="5" t="s">
        <v>32</v>
      </c>
      <c r="H5" s="1"/>
      <c r="I5" s="5">
        <v>0.3</v>
      </c>
      <c r="J5" s="4" t="s">
        <v>33</v>
      </c>
      <c r="K5" s="4" t="s">
        <v>11</v>
      </c>
      <c r="L5" s="5" t="s">
        <v>34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5" t="s">
        <v>35</v>
      </c>
      <c r="B6" s="17" t="s">
        <v>36</v>
      </c>
      <c r="C6" s="6">
        <v>0.92</v>
      </c>
      <c r="D6" s="17" t="s">
        <v>37</v>
      </c>
      <c r="E6" s="5" t="s">
        <v>16</v>
      </c>
      <c r="F6" s="5" t="s">
        <v>38</v>
      </c>
      <c r="G6" s="5" t="s">
        <v>39</v>
      </c>
      <c r="H6" s="5">
        <v>3.0</v>
      </c>
      <c r="I6" s="5">
        <v>8.5</v>
      </c>
      <c r="J6" s="4" t="s">
        <v>40</v>
      </c>
      <c r="K6" s="4" t="s">
        <v>11</v>
      </c>
      <c r="L6" s="5" t="s">
        <v>41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5" t="s">
        <v>42</v>
      </c>
      <c r="B7" s="5" t="s">
        <v>43</v>
      </c>
      <c r="C7" s="6">
        <v>6.95</v>
      </c>
      <c r="D7" s="5" t="s">
        <v>44</v>
      </c>
      <c r="E7" s="5">
        <v>1.8</v>
      </c>
      <c r="F7" s="5"/>
      <c r="G7" s="5">
        <v>3.3</v>
      </c>
      <c r="H7" s="5">
        <v>15.0</v>
      </c>
      <c r="I7" s="5">
        <v>4.1</v>
      </c>
      <c r="J7" s="10" t="s">
        <v>45</v>
      </c>
      <c r="K7" s="10" t="s">
        <v>46</v>
      </c>
      <c r="L7" s="18" t="s">
        <v>28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5" t="s">
        <v>47</v>
      </c>
      <c r="B8" s="11" t="s">
        <v>48</v>
      </c>
      <c r="C8" s="6">
        <v>34.95</v>
      </c>
      <c r="D8" s="5" t="s">
        <v>49</v>
      </c>
      <c r="E8" s="5">
        <v>5.6</v>
      </c>
      <c r="F8" s="5" t="s">
        <v>50</v>
      </c>
      <c r="G8" s="5" t="s">
        <v>51</v>
      </c>
      <c r="H8" s="5">
        <v>300.0</v>
      </c>
      <c r="I8" s="5">
        <v>120.0</v>
      </c>
      <c r="J8" s="10" t="s">
        <v>52</v>
      </c>
      <c r="K8" s="10" t="s">
        <v>53</v>
      </c>
      <c r="L8" s="5" t="s">
        <v>54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5" t="s">
        <v>55</v>
      </c>
      <c r="B9" s="6" t="s">
        <v>56</v>
      </c>
      <c r="C9" s="6">
        <v>7.95</v>
      </c>
      <c r="D9" s="5" t="s">
        <v>57</v>
      </c>
      <c r="E9" s="5">
        <v>10.5</v>
      </c>
      <c r="F9" s="1"/>
      <c r="G9" s="5">
        <v>3.7</v>
      </c>
      <c r="H9" s="1"/>
      <c r="I9" s="1"/>
      <c r="J9" s="4" t="s">
        <v>58</v>
      </c>
      <c r="K9" s="1"/>
      <c r="L9" s="5" t="s">
        <v>59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5" t="s">
        <v>60</v>
      </c>
      <c r="B10" s="19" t="s">
        <v>61</v>
      </c>
      <c r="C10" s="6">
        <v>14.95</v>
      </c>
      <c r="D10" s="5" t="s">
        <v>62</v>
      </c>
      <c r="E10" s="5">
        <v>8.0</v>
      </c>
      <c r="F10" s="1"/>
      <c r="G10" s="1"/>
      <c r="H10" s="1"/>
      <c r="I10" s="1"/>
      <c r="J10" s="10" t="s">
        <v>63</v>
      </c>
      <c r="K10" s="10" t="s">
        <v>53</v>
      </c>
      <c r="L10" s="5" t="s">
        <v>64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5" t="s">
        <v>65</v>
      </c>
      <c r="B11" s="6"/>
      <c r="C11" s="6">
        <v>26.95</v>
      </c>
      <c r="D11" s="5" t="s">
        <v>66</v>
      </c>
      <c r="E11" s="5" t="s">
        <v>66</v>
      </c>
      <c r="F11" s="5" t="s">
        <v>66</v>
      </c>
      <c r="G11" s="5">
        <v>5.0</v>
      </c>
      <c r="H11" s="5" t="s">
        <v>66</v>
      </c>
      <c r="I11" s="5" t="s">
        <v>66</v>
      </c>
      <c r="J11" s="4" t="s">
        <v>67</v>
      </c>
      <c r="K11" s="1"/>
      <c r="L11" s="5" t="s">
        <v>68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5" t="s">
        <v>69</v>
      </c>
      <c r="B12" s="11" t="s">
        <v>48</v>
      </c>
      <c r="C12" s="6">
        <v>19.95</v>
      </c>
      <c r="D12" s="5" t="s">
        <v>66</v>
      </c>
      <c r="E12" s="5" t="s">
        <v>66</v>
      </c>
      <c r="F12" s="5" t="s">
        <v>66</v>
      </c>
      <c r="G12" s="5">
        <v>3.3</v>
      </c>
      <c r="H12" s="5" t="s">
        <v>66</v>
      </c>
      <c r="I12" s="5" t="s">
        <v>66</v>
      </c>
      <c r="J12" s="10" t="s">
        <v>70</v>
      </c>
      <c r="K12" s="10" t="s">
        <v>53</v>
      </c>
      <c r="L12" s="5" t="s">
        <v>68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5" t="s">
        <v>71</v>
      </c>
      <c r="B13" s="6" t="s">
        <v>72</v>
      </c>
      <c r="C13" s="6">
        <v>9.5</v>
      </c>
      <c r="D13" s="1"/>
      <c r="E13" s="1"/>
      <c r="F13" s="1"/>
      <c r="G13" s="1"/>
      <c r="H13" s="1"/>
      <c r="I13" s="1"/>
      <c r="J13" s="10" t="s">
        <v>73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hyperlinks>
    <hyperlink r:id="rId1" ref="J1"/>
    <hyperlink r:id="rId2" ref="J3"/>
    <hyperlink r:id="rId3" ref="K3"/>
    <hyperlink r:id="rId4" ref="J4"/>
    <hyperlink r:id="rId5" ref="K4"/>
    <hyperlink r:id="rId6" ref="J5"/>
    <hyperlink r:id="rId7" ref="K5"/>
    <hyperlink r:id="rId8" ref="J6"/>
    <hyperlink r:id="rId9" ref="K6"/>
    <hyperlink r:id="rId10" ref="J7"/>
    <hyperlink r:id="rId11" ref="K7"/>
    <hyperlink r:id="rId12" ref="J8"/>
    <hyperlink r:id="rId13" ref="K8"/>
    <hyperlink r:id="rId14" ref="J9"/>
    <hyperlink r:id="rId15" ref="J10"/>
    <hyperlink r:id="rId16" ref="K10"/>
    <hyperlink r:id="rId17" ref="J11"/>
    <hyperlink r:id="rId18" ref="J12"/>
    <hyperlink r:id="rId19" ref="K12"/>
    <hyperlink r:id="rId20" ref="J13"/>
  </hyperlinks>
  <drawing r:id="rId21"/>
</worksheet>
</file>