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 Nocua\Desktop\Machine_Learning\metricas de um modelo\"/>
    </mc:Choice>
  </mc:AlternateContent>
  <xr:revisionPtr revIDLastSave="0" documentId="13_ncr:1_{C3575986-3CF4-4FB7-871F-7CAECB1B343B}" xr6:coauthVersionLast="47" xr6:coauthVersionMax="47" xr10:uidLastSave="{00000000-0000-0000-0000-000000000000}"/>
  <bookViews>
    <workbookView xWindow="-108" yWindow="-108" windowWidth="23256" windowHeight="12456" xr2:uid="{077219AD-D935-47BF-A4FF-4CEDCDB45D44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" i="1" l="1"/>
  <c r="D16" i="1"/>
  <c r="D17" i="1"/>
  <c r="C17" i="1"/>
  <c r="C15" i="1"/>
  <c r="C16" i="1"/>
  <c r="B15" i="1"/>
  <c r="C10" i="1"/>
  <c r="C9" i="1"/>
  <c r="B17" i="1"/>
  <c r="B16" i="1"/>
  <c r="B12" i="1"/>
  <c r="B11" i="1"/>
  <c r="B10" i="1"/>
  <c r="B9" i="1"/>
</calcChain>
</file>

<file path=xl/sharedStrings.xml><?xml version="1.0" encoding="utf-8"?>
<sst xmlns="http://schemas.openxmlformats.org/spreadsheetml/2006/main" count="21" uniqueCount="12">
  <si>
    <t>Verdaderos Positivos</t>
  </si>
  <si>
    <t>Verdaderos Negativos</t>
  </si>
  <si>
    <t>Falsos Positivos</t>
  </si>
  <si>
    <t>Falsos Negativos</t>
  </si>
  <si>
    <t>Acuracia</t>
  </si>
  <si>
    <t>Sencibilidade</t>
  </si>
  <si>
    <t>Especificidade</t>
  </si>
  <si>
    <t>F-Score</t>
  </si>
  <si>
    <t>C-1</t>
  </si>
  <si>
    <t>C-2</t>
  </si>
  <si>
    <t>C-3</t>
  </si>
  <si>
    <t>Pressicao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</si>
</sst>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3" borderId="5" xfId="0" applyFill="1" applyBorder="1"/>
    <xf numFmtId="0" fontId="0" fillId="3" borderId="7" xfId="0" applyFill="1" applyBorder="1"/>
    <xf numFmtId="0" fontId="1" fillId="2" borderId="9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2242A-9D53-4856-BDCF-83753EED09BE}">
  <dimension ref="A3:E19"/>
  <sheetViews>
    <sheetView tabSelected="1" zoomScale="85" zoomScaleNormal="85" workbookViewId="0">
      <selection activeCell="E6" sqref="E6"/>
    </sheetView>
  </sheetViews>
  <sheetFormatPr baseColWidth="10" defaultRowHeight="14.4" x14ac:dyDescent="0.3"/>
  <cols>
    <col min="1" max="1" width="20.77734375" customWidth="1"/>
  </cols>
  <sheetData>
    <row r="3" spans="1:5" ht="15" thickBot="1" x14ac:dyDescent="0.35">
      <c r="C3" t="s">
        <v>8</v>
      </c>
      <c r="D3" t="s">
        <v>9</v>
      </c>
      <c r="E3" t="s">
        <v>10</v>
      </c>
    </row>
    <row r="4" spans="1:5" x14ac:dyDescent="0.3">
      <c r="B4" t="s">
        <v>8</v>
      </c>
      <c r="C4" s="2">
        <v>13</v>
      </c>
      <c r="D4" s="3">
        <v>0</v>
      </c>
      <c r="E4" s="4">
        <v>0</v>
      </c>
    </row>
    <row r="5" spans="1:5" x14ac:dyDescent="0.3">
      <c r="B5" t="s">
        <v>9</v>
      </c>
      <c r="C5" s="5">
        <v>0</v>
      </c>
      <c r="D5" s="1">
        <v>10</v>
      </c>
      <c r="E5" s="6">
        <v>6</v>
      </c>
    </row>
    <row r="6" spans="1:5" ht="15" thickBot="1" x14ac:dyDescent="0.35">
      <c r="B6" t="s">
        <v>10</v>
      </c>
      <c r="C6" s="7">
        <v>0</v>
      </c>
      <c r="D6" s="8">
        <v>0</v>
      </c>
      <c r="E6" s="18">
        <v>9</v>
      </c>
    </row>
    <row r="7" spans="1:5" ht="15" thickBot="1" x14ac:dyDescent="0.35"/>
    <row r="8" spans="1:5" x14ac:dyDescent="0.3">
      <c r="A8" s="13"/>
      <c r="B8" s="14" t="s">
        <v>8</v>
      </c>
      <c r="C8" s="14" t="s">
        <v>9</v>
      </c>
      <c r="D8" s="15" t="s">
        <v>10</v>
      </c>
    </row>
    <row r="9" spans="1:5" x14ac:dyDescent="0.3">
      <c r="A9" s="16" t="s">
        <v>0</v>
      </c>
      <c r="B9" s="9">
        <f>C4</f>
        <v>13</v>
      </c>
      <c r="C9" s="9">
        <f>D5</f>
        <v>10</v>
      </c>
      <c r="D9" s="10">
        <v>9</v>
      </c>
    </row>
    <row r="10" spans="1:5" x14ac:dyDescent="0.3">
      <c r="A10" s="16" t="s">
        <v>1</v>
      </c>
      <c r="B10" s="9">
        <f>SUM(D5+E5+D6+E6)</f>
        <v>25</v>
      </c>
      <c r="C10" s="9">
        <f>13+9</f>
        <v>22</v>
      </c>
      <c r="D10" s="10">
        <v>23</v>
      </c>
    </row>
    <row r="11" spans="1:5" x14ac:dyDescent="0.3">
      <c r="A11" s="16" t="s">
        <v>2</v>
      </c>
      <c r="B11" s="9">
        <f>SUM(C5+C6)</f>
        <v>0</v>
      </c>
      <c r="C11" s="9">
        <v>0</v>
      </c>
      <c r="D11" s="10">
        <v>6</v>
      </c>
    </row>
    <row r="12" spans="1:5" ht="15" thickBot="1" x14ac:dyDescent="0.35">
      <c r="A12" s="17" t="s">
        <v>3</v>
      </c>
      <c r="B12" s="11">
        <f>SUM(D4+E4)</f>
        <v>0</v>
      </c>
      <c r="C12" s="11">
        <v>6</v>
      </c>
      <c r="D12" s="12">
        <v>0</v>
      </c>
    </row>
    <row r="13" spans="1:5" ht="15" thickBot="1" x14ac:dyDescent="0.35"/>
    <row r="14" spans="1:5" x14ac:dyDescent="0.3">
      <c r="A14" s="13"/>
      <c r="B14" s="14" t="s">
        <v>8</v>
      </c>
      <c r="C14" s="14" t="s">
        <v>9</v>
      </c>
      <c r="D14" s="15" t="s">
        <v>10</v>
      </c>
    </row>
    <row r="15" spans="1:5" x14ac:dyDescent="0.3">
      <c r="A15" s="16" t="s">
        <v>4</v>
      </c>
      <c r="B15" s="9">
        <f>(B9+B10)/(B9+B12+B10+B11)</f>
        <v>1</v>
      </c>
      <c r="C15" s="9">
        <f>(C9+C10)/(C9+C12+C10+C11)</f>
        <v>0.84210526315789469</v>
      </c>
      <c r="D15" s="10">
        <f>(D9+D10)/(D9+D12+D10+D11)</f>
        <v>0.84210526315789469</v>
      </c>
    </row>
    <row r="16" spans="1:5" x14ac:dyDescent="0.3">
      <c r="A16" s="16" t="s">
        <v>5</v>
      </c>
      <c r="B16" s="9">
        <f>B9/(B9+B12)</f>
        <v>1</v>
      </c>
      <c r="C16" s="9">
        <f>C9/(C9+C12)</f>
        <v>0.625</v>
      </c>
      <c r="D16" s="10">
        <f>D9/(D9+D12)</f>
        <v>1</v>
      </c>
    </row>
    <row r="17" spans="1:4" x14ac:dyDescent="0.3">
      <c r="A17" s="16" t="s">
        <v>6</v>
      </c>
      <c r="B17" s="9">
        <f>B10/(B10+B12)</f>
        <v>1</v>
      </c>
      <c r="C17" s="9">
        <f>C10/(C10+C11)</f>
        <v>1</v>
      </c>
      <c r="D17" s="10">
        <f>D10/(D10+D11)</f>
        <v>0.7931034482758621</v>
      </c>
    </row>
    <row r="18" spans="1:4" x14ac:dyDescent="0.3">
      <c r="A18" s="16" t="s">
        <v>11</v>
      </c>
      <c r="B18" s="9">
        <v>1</v>
      </c>
      <c r="C18" s="9">
        <v>1</v>
      </c>
      <c r="D18" s="10">
        <v>0.6</v>
      </c>
    </row>
    <row r="19" spans="1:4" ht="15" thickBot="1" x14ac:dyDescent="0.35">
      <c r="A19" s="17" t="s">
        <v>7</v>
      </c>
      <c r="B19" s="11">
        <v>1</v>
      </c>
      <c r="C19" s="11">
        <v>0.76</v>
      </c>
      <c r="D19" s="12">
        <v>0.75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Nocua</dc:creator>
  <cp:lastModifiedBy>Alex Nocua</cp:lastModifiedBy>
  <dcterms:created xsi:type="dcterms:W3CDTF">2024-12-29T13:43:58Z</dcterms:created>
  <dcterms:modified xsi:type="dcterms:W3CDTF">2024-12-30T02:20:10Z</dcterms:modified>
</cp:coreProperties>
</file>