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exo\Desktop\Dissertation\Data analysis\REGRESSIONS\"/>
    </mc:Choice>
  </mc:AlternateContent>
  <xr:revisionPtr revIDLastSave="0" documentId="13_ncr:1_{21FB1CDC-229E-4873-B2D0-C4EF5DCAB02A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nominal_va" sheetId="1" r:id="rId1"/>
    <sheet name="real_va" sheetId="2" r:id="rId2"/>
    <sheet name="VA_P" sheetId="10" r:id="rId3"/>
    <sheet name="employment" sheetId="3" r:id="rId4"/>
    <sheet name="nominal_inv" sheetId="4" r:id="rId5"/>
    <sheet name="real_inv" sheetId="5" r:id="rId6"/>
    <sheet name="real_inv_dollars" sheetId="9" r:id="rId7"/>
    <sheet name="Real Capital" sheetId="19" r:id="rId8"/>
    <sheet name="labor_share" sheetId="6" r:id="rId9"/>
    <sheet name="depreciation_rates" sheetId="7" r:id="rId10"/>
    <sheet name="nominal_capital" sheetId="8" r:id="rId11"/>
    <sheet name="real_GO" sheetId="13" r:id="rId12"/>
    <sheet name="nominal_GO" sheetId="15" r:id="rId13"/>
    <sheet name="real_II" sheetId="11" r:id="rId14"/>
    <sheet name="nominal_II" sheetId="14" r:id="rId15"/>
    <sheet name="II_shares" sheetId="12" r:id="rId16"/>
    <sheet name="Domar" sheetId="16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" i="19" l="1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Z148" i="4" l="1"/>
  <c r="BZ147" i="4"/>
  <c r="AL72" i="16" l="1"/>
  <c r="AK72" i="16"/>
  <c r="AJ72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AL71" i="16"/>
  <c r="AK71" i="16"/>
  <c r="AJ71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AL69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L2" i="9" l="1"/>
  <c r="AL3" i="9" s="1"/>
  <c r="AK2" i="9"/>
  <c r="AK3" i="9" s="1"/>
  <c r="AJ2" i="9"/>
  <c r="AJ3" i="9" s="1"/>
  <c r="AI2" i="9"/>
  <c r="AI3" i="9" s="1"/>
  <c r="AH2" i="9"/>
  <c r="AH3" i="9" s="1"/>
  <c r="AG2" i="9"/>
  <c r="AG3" i="9" s="1"/>
  <c r="AF2" i="9"/>
  <c r="AF3" i="9" s="1"/>
  <c r="AE2" i="9"/>
  <c r="AE3" i="9" s="1"/>
  <c r="AD2" i="9"/>
  <c r="AD3" i="9" s="1"/>
  <c r="AC2" i="9"/>
  <c r="AC3" i="9" s="1"/>
  <c r="AB2" i="9"/>
  <c r="AB3" i="9" s="1"/>
  <c r="AA2" i="9"/>
  <c r="AA3" i="9" s="1"/>
  <c r="Z2" i="9"/>
  <c r="Z3" i="9" s="1"/>
  <c r="Y2" i="9"/>
  <c r="Y3" i="9" s="1"/>
  <c r="X2" i="9"/>
  <c r="X3" i="9" s="1"/>
  <c r="W2" i="9"/>
  <c r="W3" i="9" s="1"/>
  <c r="V2" i="9"/>
  <c r="V3" i="9" s="1"/>
  <c r="U2" i="9"/>
  <c r="U3" i="9" s="1"/>
  <c r="T2" i="9"/>
  <c r="T3" i="9" s="1"/>
  <c r="S2" i="9"/>
  <c r="S3" i="9" s="1"/>
  <c r="R2" i="9"/>
  <c r="R3" i="9" s="1"/>
  <c r="Q2" i="9"/>
  <c r="Q3" i="9" s="1"/>
  <c r="P2" i="9"/>
  <c r="P3" i="9" s="1"/>
  <c r="O2" i="9"/>
  <c r="O3" i="9" s="1"/>
  <c r="N2" i="9"/>
  <c r="N3" i="9" s="1"/>
  <c r="M2" i="9"/>
  <c r="M3" i="9" s="1"/>
  <c r="L2" i="9"/>
  <c r="L3" i="9" s="1"/>
  <c r="K2" i="9"/>
  <c r="K3" i="9" s="1"/>
  <c r="J2" i="9"/>
  <c r="J3" i="9" s="1"/>
  <c r="I2" i="9"/>
  <c r="I3" i="9" s="1"/>
  <c r="H2" i="9"/>
  <c r="H3" i="9" s="1"/>
  <c r="G2" i="9"/>
  <c r="G3" i="9" s="1"/>
  <c r="F2" i="9"/>
  <c r="F3" i="9" s="1"/>
  <c r="E2" i="9"/>
  <c r="E3" i="9" s="1"/>
  <c r="B2" i="9"/>
  <c r="B3" i="9" s="1"/>
  <c r="B3" i="19" s="1"/>
  <c r="AI4" i="9" l="1"/>
  <c r="AI5" i="9" s="1"/>
  <c r="AI6" i="9" s="1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3" i="19"/>
  <c r="AI4" i="19" s="1"/>
  <c r="AI5" i="19" s="1"/>
  <c r="AI6" i="19" s="1"/>
  <c r="AI7" i="19" s="1"/>
  <c r="AI8" i="19" s="1"/>
  <c r="AI9" i="19" s="1"/>
  <c r="AI10" i="19" s="1"/>
  <c r="AI11" i="19" s="1"/>
  <c r="AI12" i="19" s="1"/>
  <c r="AI13" i="19" s="1"/>
  <c r="AI14" i="19" s="1"/>
  <c r="AI15" i="19" s="1"/>
  <c r="AI16" i="19" s="1"/>
  <c r="AI17" i="19" s="1"/>
  <c r="AI18" i="19" s="1"/>
  <c r="AI19" i="19" s="1"/>
  <c r="AI20" i="1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3" i="1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3" i="19"/>
  <c r="AE4" i="9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3" i="1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L4" i="9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3" i="19"/>
  <c r="P4" i="19" s="1"/>
  <c r="P5" i="19" s="1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AB4" i="9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F4" i="9"/>
  <c r="AF5" i="9" s="1"/>
  <c r="AF6" i="9" s="1"/>
  <c r="AF7" i="9" s="1"/>
  <c r="AF8" i="9" s="1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3" i="19"/>
  <c r="AF4" i="19" s="1"/>
  <c r="AF5" i="19" s="1"/>
  <c r="AF6" i="19" s="1"/>
  <c r="AF7" i="19" s="1"/>
  <c r="AF8" i="19" s="1"/>
  <c r="AF9" i="19" s="1"/>
  <c r="AF10" i="19" s="1"/>
  <c r="AF11" i="19" s="1"/>
  <c r="AF12" i="19" s="1"/>
  <c r="AF13" i="19" s="1"/>
  <c r="AF14" i="19" s="1"/>
  <c r="AF15" i="19" s="1"/>
  <c r="AF16" i="19" s="1"/>
  <c r="AF17" i="19" s="1"/>
  <c r="AF18" i="19" s="1"/>
  <c r="AF19" i="19" s="1"/>
  <c r="AF20" i="19" s="1"/>
  <c r="AF21" i="19" s="1"/>
  <c r="AF22" i="19" s="1"/>
  <c r="AF23" i="19" s="1"/>
  <c r="AF24" i="19" s="1"/>
  <c r="AF25" i="19" s="1"/>
  <c r="AF26" i="19" s="1"/>
  <c r="AF27" i="19" s="1"/>
  <c r="AF28" i="19" s="1"/>
  <c r="AF29" i="19" s="1"/>
  <c r="AF30" i="19" s="1"/>
  <c r="AF31" i="19" s="1"/>
  <c r="AF32" i="19" s="1"/>
  <c r="AF33" i="19" s="1"/>
  <c r="AF34" i="19" s="1"/>
  <c r="AF35" i="19" s="1"/>
  <c r="AF36" i="19" s="1"/>
  <c r="AF37" i="19" s="1"/>
  <c r="AF38" i="19" s="1"/>
  <c r="AF39" i="19" s="1"/>
  <c r="AF40" i="19" s="1"/>
  <c r="AF41" i="19" s="1"/>
  <c r="AF42" i="19" s="1"/>
  <c r="AF43" i="19" s="1"/>
  <c r="AF44" i="19" s="1"/>
  <c r="AF45" i="19" s="1"/>
  <c r="AF46" i="19" s="1"/>
  <c r="AF47" i="19" s="1"/>
  <c r="AF48" i="19" s="1"/>
  <c r="AF49" i="19" s="1"/>
  <c r="AF50" i="19" s="1"/>
  <c r="AF51" i="19" s="1"/>
  <c r="AF52" i="19" s="1"/>
  <c r="AF53" i="19" s="1"/>
  <c r="AF54" i="19" s="1"/>
  <c r="AF55" i="19" s="1"/>
  <c r="AF56" i="19" s="1"/>
  <c r="AF57" i="19" s="1"/>
  <c r="AF58" i="19" s="1"/>
  <c r="AF59" i="19" s="1"/>
  <c r="AF60" i="19" s="1"/>
  <c r="AF61" i="19" s="1"/>
  <c r="AF62" i="19" s="1"/>
  <c r="AF63" i="19" s="1"/>
  <c r="AF64" i="19" s="1"/>
  <c r="AF65" i="19" s="1"/>
  <c r="AF66" i="19" s="1"/>
  <c r="AF67" i="19" s="1"/>
  <c r="AF68" i="19" s="1"/>
  <c r="AF69" i="19" s="1"/>
  <c r="AF70" i="19" s="1"/>
  <c r="AF71" i="19" s="1"/>
  <c r="AF72" i="19" s="1"/>
  <c r="AJ4" i="9"/>
  <c r="AJ5" i="9" s="1"/>
  <c r="AJ6" i="9" s="1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J27" i="9" s="1"/>
  <c r="AJ28" i="9" s="1"/>
  <c r="AJ29" i="9" s="1"/>
  <c r="AJ30" i="9" s="1"/>
  <c r="AJ31" i="9" s="1"/>
  <c r="AJ32" i="9" s="1"/>
  <c r="AJ33" i="9" s="1"/>
  <c r="AJ34" i="9" s="1"/>
  <c r="AJ35" i="9" s="1"/>
  <c r="AJ36" i="9" s="1"/>
  <c r="AJ37" i="9" s="1"/>
  <c r="AJ38" i="9" s="1"/>
  <c r="AJ39" i="9" s="1"/>
  <c r="AJ40" i="9" s="1"/>
  <c r="AJ41" i="9" s="1"/>
  <c r="AJ42" i="9" s="1"/>
  <c r="AJ43" i="9" s="1"/>
  <c r="AJ44" i="9" s="1"/>
  <c r="AJ45" i="9" s="1"/>
  <c r="AJ46" i="9" s="1"/>
  <c r="AJ47" i="9" s="1"/>
  <c r="AJ48" i="9" s="1"/>
  <c r="AJ49" i="9" s="1"/>
  <c r="AJ50" i="9" s="1"/>
  <c r="AJ51" i="9" s="1"/>
  <c r="AJ52" i="9" s="1"/>
  <c r="AJ53" i="9" s="1"/>
  <c r="AJ54" i="9" s="1"/>
  <c r="AJ55" i="9" s="1"/>
  <c r="AJ56" i="9" s="1"/>
  <c r="AJ57" i="9" s="1"/>
  <c r="AJ58" i="9" s="1"/>
  <c r="AJ59" i="9" s="1"/>
  <c r="AJ60" i="9" s="1"/>
  <c r="AJ61" i="9" s="1"/>
  <c r="AJ62" i="9" s="1"/>
  <c r="AJ63" i="9" s="1"/>
  <c r="AJ64" i="9" s="1"/>
  <c r="AJ65" i="9" s="1"/>
  <c r="AJ66" i="9" s="1"/>
  <c r="AJ67" i="9" s="1"/>
  <c r="AJ68" i="9" s="1"/>
  <c r="AJ69" i="9" s="1"/>
  <c r="AJ70" i="9" s="1"/>
  <c r="AJ71" i="9" s="1"/>
  <c r="AJ72" i="9" s="1"/>
  <c r="AJ3" i="19"/>
  <c r="AJ4" i="19" s="1"/>
  <c r="AJ5" i="19" s="1"/>
  <c r="AJ6" i="19" s="1"/>
  <c r="AJ7" i="19" s="1"/>
  <c r="AJ8" i="19" s="1"/>
  <c r="AJ9" i="19" s="1"/>
  <c r="AJ10" i="19" s="1"/>
  <c r="AJ11" i="19" s="1"/>
  <c r="AJ12" i="19" s="1"/>
  <c r="AJ13" i="19" s="1"/>
  <c r="AJ14" i="19" s="1"/>
  <c r="AJ15" i="19" s="1"/>
  <c r="AJ16" i="19" s="1"/>
  <c r="AJ17" i="19" s="1"/>
  <c r="AJ18" i="19" s="1"/>
  <c r="AJ19" i="19" s="1"/>
  <c r="AJ20" i="19" s="1"/>
  <c r="AJ21" i="19" s="1"/>
  <c r="AJ22" i="19" s="1"/>
  <c r="AJ23" i="19" s="1"/>
  <c r="AJ24" i="19" s="1"/>
  <c r="AJ25" i="19" s="1"/>
  <c r="AJ26" i="19" s="1"/>
  <c r="AJ27" i="19" s="1"/>
  <c r="AJ28" i="19" s="1"/>
  <c r="AJ29" i="19" s="1"/>
  <c r="AJ30" i="19" s="1"/>
  <c r="AJ31" i="19" s="1"/>
  <c r="AJ32" i="19" s="1"/>
  <c r="AJ33" i="19" s="1"/>
  <c r="AJ34" i="19" s="1"/>
  <c r="AJ35" i="19" s="1"/>
  <c r="AJ36" i="19" s="1"/>
  <c r="AJ37" i="19" s="1"/>
  <c r="AJ38" i="19" s="1"/>
  <c r="AJ39" i="19" s="1"/>
  <c r="AJ40" i="19" s="1"/>
  <c r="AJ41" i="19" s="1"/>
  <c r="AJ42" i="19" s="1"/>
  <c r="AJ43" i="19" s="1"/>
  <c r="AJ44" i="19" s="1"/>
  <c r="AJ45" i="19" s="1"/>
  <c r="AJ46" i="19" s="1"/>
  <c r="AJ47" i="19" s="1"/>
  <c r="AJ48" i="19" s="1"/>
  <c r="AJ49" i="19" s="1"/>
  <c r="AJ50" i="19" s="1"/>
  <c r="AJ51" i="19" s="1"/>
  <c r="AJ52" i="19" s="1"/>
  <c r="AJ53" i="19" s="1"/>
  <c r="AJ54" i="19" s="1"/>
  <c r="AJ55" i="19" s="1"/>
  <c r="AJ56" i="19" s="1"/>
  <c r="AJ57" i="19" s="1"/>
  <c r="AJ58" i="19" s="1"/>
  <c r="AJ59" i="19" s="1"/>
  <c r="AJ60" i="19" s="1"/>
  <c r="AJ61" i="19" s="1"/>
  <c r="AJ62" i="19" s="1"/>
  <c r="AJ63" i="19" s="1"/>
  <c r="AJ64" i="19" s="1"/>
  <c r="AJ65" i="19" s="1"/>
  <c r="AJ66" i="19" s="1"/>
  <c r="AJ67" i="19" s="1"/>
  <c r="AJ68" i="19" s="1"/>
  <c r="AJ69" i="19" s="1"/>
  <c r="AJ70" i="19" s="1"/>
  <c r="AJ71" i="19" s="1"/>
  <c r="AJ72" i="19" s="1"/>
  <c r="AK4" i="9"/>
  <c r="AK5" i="9" s="1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K27" i="9" s="1"/>
  <c r="AK28" i="9" s="1"/>
  <c r="AK29" i="9" s="1"/>
  <c r="AK30" i="9" s="1"/>
  <c r="AK31" i="9" s="1"/>
  <c r="AK32" i="9" s="1"/>
  <c r="AK33" i="9" s="1"/>
  <c r="AK34" i="9" s="1"/>
  <c r="AK35" i="9" s="1"/>
  <c r="AK36" i="9" s="1"/>
  <c r="AK37" i="9" s="1"/>
  <c r="AK38" i="9" s="1"/>
  <c r="AK39" i="9" s="1"/>
  <c r="AK40" i="9" s="1"/>
  <c r="AK41" i="9" s="1"/>
  <c r="AK42" i="9" s="1"/>
  <c r="AK43" i="9" s="1"/>
  <c r="AK44" i="9" s="1"/>
  <c r="AK45" i="9" s="1"/>
  <c r="AK46" i="9" s="1"/>
  <c r="AK47" i="9" s="1"/>
  <c r="AK48" i="9" s="1"/>
  <c r="AK49" i="9" s="1"/>
  <c r="AK50" i="9" s="1"/>
  <c r="AK51" i="9" s="1"/>
  <c r="AK52" i="9" s="1"/>
  <c r="AK53" i="9" s="1"/>
  <c r="AK54" i="9" s="1"/>
  <c r="AK55" i="9" s="1"/>
  <c r="AK56" i="9" s="1"/>
  <c r="AK57" i="9" s="1"/>
  <c r="AK58" i="9" s="1"/>
  <c r="AK59" i="9" s="1"/>
  <c r="AK60" i="9" s="1"/>
  <c r="AK61" i="9" s="1"/>
  <c r="AK62" i="9" s="1"/>
  <c r="AK63" i="9" s="1"/>
  <c r="AK64" i="9" s="1"/>
  <c r="AK65" i="9" s="1"/>
  <c r="AK66" i="9" s="1"/>
  <c r="AK67" i="9" s="1"/>
  <c r="AK68" i="9" s="1"/>
  <c r="AK69" i="9" s="1"/>
  <c r="AK70" i="9" s="1"/>
  <c r="AK71" i="9" s="1"/>
  <c r="AK72" i="9" s="1"/>
  <c r="AK3" i="19"/>
  <c r="AK4" i="19" s="1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K34" i="19" s="1"/>
  <c r="AK35" i="19" s="1"/>
  <c r="AK36" i="19" s="1"/>
  <c r="AK37" i="19" s="1"/>
  <c r="AK38" i="19" s="1"/>
  <c r="AK39" i="19" s="1"/>
  <c r="AK40" i="19" s="1"/>
  <c r="AK41" i="19" s="1"/>
  <c r="AK42" i="19" s="1"/>
  <c r="AK43" i="19" s="1"/>
  <c r="AK44" i="19" s="1"/>
  <c r="AK45" i="19" s="1"/>
  <c r="AK46" i="19" s="1"/>
  <c r="AK47" i="19" s="1"/>
  <c r="AK48" i="19" s="1"/>
  <c r="AK49" i="19" s="1"/>
  <c r="AK50" i="19" s="1"/>
  <c r="AK51" i="19" s="1"/>
  <c r="AK52" i="19" s="1"/>
  <c r="AK53" i="19" s="1"/>
  <c r="AK54" i="19" s="1"/>
  <c r="AK55" i="19" s="1"/>
  <c r="AK56" i="19" s="1"/>
  <c r="AK57" i="19" s="1"/>
  <c r="AK58" i="19" s="1"/>
  <c r="AK59" i="19" s="1"/>
  <c r="AK60" i="19" s="1"/>
  <c r="AK61" i="19" s="1"/>
  <c r="AK62" i="19" s="1"/>
  <c r="AK63" i="19" s="1"/>
  <c r="AK64" i="19" s="1"/>
  <c r="AK65" i="19" s="1"/>
  <c r="AK66" i="19" s="1"/>
  <c r="AK67" i="19" s="1"/>
  <c r="AK68" i="19" s="1"/>
  <c r="AK69" i="19" s="1"/>
  <c r="AK70" i="19" s="1"/>
  <c r="AK71" i="19" s="1"/>
  <c r="AK72" i="19" s="1"/>
  <c r="K4" i="9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3" i="19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AA4" i="9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3" i="19"/>
  <c r="AA4" i="19" s="1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AA63" i="19" s="1"/>
  <c r="AA64" i="19" s="1"/>
  <c r="AA65" i="19" s="1"/>
  <c r="AA66" i="19" s="1"/>
  <c r="AA67" i="19" s="1"/>
  <c r="AA68" i="19" s="1"/>
  <c r="AA69" i="19" s="1"/>
  <c r="AA70" i="19" s="1"/>
  <c r="AA71" i="19" s="1"/>
  <c r="AA72" i="1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Q4" i="9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3" i="19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3" i="19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Y4" i="9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3" i="19"/>
  <c r="AC4" i="9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3" i="19"/>
  <c r="AC4" i="19" s="1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C63" i="19" s="1"/>
  <c r="AC64" i="19" s="1"/>
  <c r="AC65" i="19" s="1"/>
  <c r="AC66" i="19" s="1"/>
  <c r="AC67" i="19" s="1"/>
  <c r="AC68" i="19" s="1"/>
  <c r="AC69" i="19" s="1"/>
  <c r="AC70" i="19" s="1"/>
  <c r="AC71" i="19" s="1"/>
  <c r="AC72" i="19" s="1"/>
  <c r="AG4" i="9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3" i="19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3" i="19"/>
  <c r="N4" i="9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R4" i="9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3" i="1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3" i="19"/>
  <c r="AD4" i="9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3" i="19"/>
  <c r="AD4" i="19" s="1"/>
  <c r="AD5" i="19" s="1"/>
  <c r="AD6" i="19" s="1"/>
  <c r="AD7" i="19" s="1"/>
  <c r="AD8" i="19" s="1"/>
  <c r="AD9" i="19" s="1"/>
  <c r="AD10" i="19" s="1"/>
  <c r="AD11" i="19" s="1"/>
  <c r="AD12" i="19" s="1"/>
  <c r="AD13" i="19" s="1"/>
  <c r="AD14" i="19" s="1"/>
  <c r="AD15" i="19" s="1"/>
  <c r="AD16" i="19" s="1"/>
  <c r="AD17" i="19" s="1"/>
  <c r="AD18" i="19" s="1"/>
  <c r="AD19" i="19" s="1"/>
  <c r="AD20" i="19" s="1"/>
  <c r="AD21" i="19" s="1"/>
  <c r="AD22" i="19" s="1"/>
  <c r="AD23" i="19" s="1"/>
  <c r="AD24" i="19" s="1"/>
  <c r="AD25" i="19" s="1"/>
  <c r="AD26" i="19" s="1"/>
  <c r="AD27" i="19" s="1"/>
  <c r="AD28" i="19" s="1"/>
  <c r="AD29" i="19" s="1"/>
  <c r="AD30" i="19" s="1"/>
  <c r="AD31" i="19" s="1"/>
  <c r="AD32" i="19" s="1"/>
  <c r="AD33" i="19" s="1"/>
  <c r="AD34" i="19" s="1"/>
  <c r="AD35" i="19" s="1"/>
  <c r="AD36" i="19" s="1"/>
  <c r="AD37" i="19" s="1"/>
  <c r="AD38" i="19" s="1"/>
  <c r="AD39" i="19" s="1"/>
  <c r="AD40" i="19" s="1"/>
  <c r="AD41" i="19" s="1"/>
  <c r="AD42" i="19" s="1"/>
  <c r="AD43" i="19" s="1"/>
  <c r="AD44" i="19" s="1"/>
  <c r="AD45" i="19" s="1"/>
  <c r="AD46" i="19" s="1"/>
  <c r="AD47" i="19" s="1"/>
  <c r="AD48" i="19" s="1"/>
  <c r="AD49" i="19" s="1"/>
  <c r="AD50" i="19" s="1"/>
  <c r="AD51" i="19" s="1"/>
  <c r="AD52" i="19" s="1"/>
  <c r="AD53" i="19" s="1"/>
  <c r="AD54" i="19" s="1"/>
  <c r="AD55" i="19" s="1"/>
  <c r="AD56" i="19" s="1"/>
  <c r="AD57" i="19" s="1"/>
  <c r="AD58" i="19" s="1"/>
  <c r="AD59" i="19" s="1"/>
  <c r="AD60" i="19" s="1"/>
  <c r="AD61" i="19" s="1"/>
  <c r="AD62" i="19" s="1"/>
  <c r="AD63" i="19" s="1"/>
  <c r="AD64" i="19" s="1"/>
  <c r="AD65" i="19" s="1"/>
  <c r="AD66" i="19" s="1"/>
  <c r="AD67" i="19" s="1"/>
  <c r="AD68" i="19" s="1"/>
  <c r="AD69" i="19" s="1"/>
  <c r="AD70" i="19" s="1"/>
  <c r="AD71" i="19" s="1"/>
  <c r="AD72" i="19" s="1"/>
  <c r="AH4" i="9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H41" i="9" s="1"/>
  <c r="AH42" i="9" s="1"/>
  <c r="AH43" i="9" s="1"/>
  <c r="AH44" i="9" s="1"/>
  <c r="AH45" i="9" s="1"/>
  <c r="AH46" i="9" s="1"/>
  <c r="AH47" i="9" s="1"/>
  <c r="AH48" i="9" s="1"/>
  <c r="AH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3" i="19"/>
  <c r="AL4" i="9"/>
  <c r="AL5" i="9" s="1"/>
  <c r="AL6" i="9" s="1"/>
  <c r="AL7" i="9" s="1"/>
  <c r="AL8" i="9" s="1"/>
  <c r="AL9" i="9" s="1"/>
  <c r="AL10" i="9" s="1"/>
  <c r="AL11" i="9" s="1"/>
  <c r="AL12" i="9" s="1"/>
  <c r="AL13" i="9" s="1"/>
  <c r="AL14" i="9" s="1"/>
  <c r="AL15" i="9" s="1"/>
  <c r="AL16" i="9" s="1"/>
  <c r="AL17" i="9" s="1"/>
  <c r="AL18" i="9" s="1"/>
  <c r="AL19" i="9" s="1"/>
  <c r="AL20" i="9" s="1"/>
  <c r="AL21" i="9" s="1"/>
  <c r="AL22" i="9" s="1"/>
  <c r="AL23" i="9" s="1"/>
  <c r="AL24" i="9" s="1"/>
  <c r="AL25" i="9" s="1"/>
  <c r="AL26" i="9" s="1"/>
  <c r="AL27" i="9" s="1"/>
  <c r="AL28" i="9" s="1"/>
  <c r="AL29" i="9" s="1"/>
  <c r="AL30" i="9" s="1"/>
  <c r="AL31" i="9" s="1"/>
  <c r="AL32" i="9" s="1"/>
  <c r="AL33" i="9" s="1"/>
  <c r="AL34" i="9" s="1"/>
  <c r="AL35" i="9" s="1"/>
  <c r="AL36" i="9" s="1"/>
  <c r="AL37" i="9" s="1"/>
  <c r="AL38" i="9" s="1"/>
  <c r="AL39" i="9" s="1"/>
  <c r="AL40" i="9" s="1"/>
  <c r="AL41" i="9" s="1"/>
  <c r="AL42" i="9" s="1"/>
  <c r="AL43" i="9" s="1"/>
  <c r="AL44" i="9" s="1"/>
  <c r="AL45" i="9" s="1"/>
  <c r="AL46" i="9" s="1"/>
  <c r="AL47" i="9" s="1"/>
  <c r="AL48" i="9" s="1"/>
  <c r="AL49" i="9" s="1"/>
  <c r="AL50" i="9" s="1"/>
  <c r="AL51" i="9" s="1"/>
  <c r="AL52" i="9" s="1"/>
  <c r="AL53" i="9" s="1"/>
  <c r="AL54" i="9" s="1"/>
  <c r="AL55" i="9" s="1"/>
  <c r="AL56" i="9" s="1"/>
  <c r="AL57" i="9" s="1"/>
  <c r="AL58" i="9" s="1"/>
  <c r="AL59" i="9" s="1"/>
  <c r="AL60" i="9" s="1"/>
  <c r="AL61" i="9" s="1"/>
  <c r="AL62" i="9" s="1"/>
  <c r="AL63" i="9" s="1"/>
  <c r="AL64" i="9" s="1"/>
  <c r="AL65" i="9" s="1"/>
  <c r="AL66" i="9" s="1"/>
  <c r="AL67" i="9" s="1"/>
  <c r="AL68" i="9" s="1"/>
  <c r="AL69" i="9" s="1"/>
  <c r="AL70" i="9" s="1"/>
  <c r="AL71" i="9" s="1"/>
  <c r="AL72" i="9" s="1"/>
  <c r="AL3" i="19"/>
  <c r="AL4" i="19" s="1"/>
  <c r="AL5" i="19" s="1"/>
  <c r="AL6" i="19" s="1"/>
  <c r="AL7" i="19" s="1"/>
  <c r="AL8" i="19" s="1"/>
  <c r="AL9" i="19" s="1"/>
  <c r="AL10" i="19" s="1"/>
  <c r="AL11" i="19" s="1"/>
  <c r="AL12" i="19" s="1"/>
  <c r="AL13" i="19" s="1"/>
  <c r="AL14" i="19" s="1"/>
  <c r="AL15" i="19" s="1"/>
  <c r="AL16" i="19" s="1"/>
  <c r="AL17" i="19" s="1"/>
  <c r="AL18" i="19" s="1"/>
  <c r="AL19" i="19" s="1"/>
  <c r="AL20" i="19" s="1"/>
  <c r="AL21" i="19" s="1"/>
  <c r="AL22" i="19" s="1"/>
  <c r="AL23" i="19" s="1"/>
  <c r="AL24" i="19" s="1"/>
  <c r="AL25" i="19" s="1"/>
  <c r="AL26" i="19" s="1"/>
  <c r="AL27" i="19" s="1"/>
  <c r="AL28" i="19" s="1"/>
  <c r="AL29" i="19" s="1"/>
  <c r="AL30" i="19" s="1"/>
  <c r="AL31" i="19" s="1"/>
  <c r="AL32" i="19" s="1"/>
  <c r="AL33" i="19" s="1"/>
  <c r="AL34" i="19" s="1"/>
  <c r="AL35" i="19" s="1"/>
  <c r="AL36" i="19" s="1"/>
  <c r="AL37" i="19" s="1"/>
  <c r="AL38" i="19" s="1"/>
  <c r="AL39" i="19" s="1"/>
  <c r="AL40" i="19" s="1"/>
  <c r="AL41" i="19" s="1"/>
  <c r="AL42" i="19" s="1"/>
  <c r="AL43" i="19" s="1"/>
  <c r="AL44" i="19" s="1"/>
  <c r="AL45" i="19" s="1"/>
  <c r="AL46" i="19" s="1"/>
  <c r="AL47" i="19" s="1"/>
  <c r="AL48" i="19" s="1"/>
  <c r="AL49" i="19" s="1"/>
  <c r="AL50" i="19" s="1"/>
  <c r="AL51" i="19" s="1"/>
  <c r="AL52" i="19" s="1"/>
  <c r="AL53" i="19" s="1"/>
  <c r="AL54" i="19" s="1"/>
  <c r="AL55" i="19" s="1"/>
  <c r="AL56" i="19" s="1"/>
  <c r="AL57" i="19" s="1"/>
  <c r="AL58" i="19" s="1"/>
  <c r="AL59" i="19" s="1"/>
  <c r="AL60" i="19" s="1"/>
  <c r="AL61" i="19" s="1"/>
  <c r="AL62" i="19" s="1"/>
  <c r="AL63" i="19" s="1"/>
  <c r="AL64" i="19" s="1"/>
  <c r="AL65" i="19" s="1"/>
  <c r="AL66" i="19" s="1"/>
  <c r="AL67" i="19" s="1"/>
  <c r="AL68" i="19" s="1"/>
  <c r="AL69" i="19" s="1"/>
  <c r="AL70" i="19" s="1"/>
  <c r="AL71" i="19" s="1"/>
  <c r="AL72" i="19" s="1"/>
  <c r="AL72" i="12"/>
  <c r="AL71" i="12"/>
  <c r="AL70" i="12"/>
  <c r="AL69" i="12"/>
  <c r="AL68" i="12"/>
  <c r="AL67" i="12"/>
  <c r="AL66" i="12"/>
  <c r="AL65" i="12"/>
  <c r="AL64" i="12"/>
  <c r="AL63" i="12"/>
  <c r="AL62" i="12"/>
  <c r="AL61" i="12"/>
  <c r="AL60" i="12"/>
  <c r="AL59" i="12"/>
  <c r="AL58" i="12"/>
  <c r="AL57" i="12"/>
  <c r="AL56" i="12"/>
  <c r="AL55" i="12"/>
  <c r="AL54" i="12"/>
  <c r="AL53" i="12"/>
  <c r="AL52" i="12"/>
  <c r="AL51" i="12"/>
  <c r="AL50" i="12"/>
  <c r="AL49" i="12"/>
  <c r="AL48" i="12"/>
  <c r="AL47" i="12"/>
  <c r="AL46" i="12"/>
  <c r="AL45" i="12"/>
  <c r="AL44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K72" i="12"/>
  <c r="AK71" i="12"/>
  <c r="AK70" i="12"/>
  <c r="AK69" i="12"/>
  <c r="AK68" i="12"/>
  <c r="AK67" i="12"/>
  <c r="AK66" i="12"/>
  <c r="AK65" i="12"/>
  <c r="AK64" i="12"/>
  <c r="AK63" i="12"/>
  <c r="AK62" i="12"/>
  <c r="AK61" i="12"/>
  <c r="AK60" i="12"/>
  <c r="AK59" i="12"/>
  <c r="AK58" i="12"/>
  <c r="AK57" i="12"/>
  <c r="AK56" i="12"/>
  <c r="AK55" i="12"/>
  <c r="AK54" i="12"/>
  <c r="AK53" i="12"/>
  <c r="AK52" i="12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K3" i="12"/>
  <c r="AK2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  <c r="AJ2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I2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G3" i="12"/>
  <c r="AG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W4" i="19" l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G15" i="19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AH4" i="19"/>
  <c r="AH5" i="19" s="1"/>
  <c r="AH6" i="19" s="1"/>
  <c r="AH7" i="19" s="1"/>
  <c r="AH8" i="19" s="1"/>
  <c r="AH9" i="19" s="1"/>
  <c r="AH10" i="19" s="1"/>
  <c r="AH11" i="19" s="1"/>
  <c r="AH12" i="19" s="1"/>
  <c r="AH13" i="19" s="1"/>
  <c r="AH14" i="19" s="1"/>
  <c r="AH15" i="19" s="1"/>
  <c r="AH16" i="19" s="1"/>
  <c r="AH17" i="19" s="1"/>
  <c r="AH18" i="19" s="1"/>
  <c r="AH19" i="19" s="1"/>
  <c r="AH20" i="19" s="1"/>
  <c r="AH21" i="19" s="1"/>
  <c r="AH22" i="19" s="1"/>
  <c r="AH23" i="19" s="1"/>
  <c r="AH24" i="19" s="1"/>
  <c r="AH25" i="19" s="1"/>
  <c r="AH26" i="19" s="1"/>
  <c r="AH27" i="19" s="1"/>
  <c r="AH28" i="19" s="1"/>
  <c r="AH29" i="19" s="1"/>
  <c r="AH30" i="19" s="1"/>
  <c r="AH31" i="19" s="1"/>
  <c r="AH32" i="19" s="1"/>
  <c r="AH33" i="19" s="1"/>
  <c r="AH34" i="19" s="1"/>
  <c r="AH35" i="19" s="1"/>
  <c r="AH36" i="19" s="1"/>
  <c r="AH37" i="19" s="1"/>
  <c r="AH38" i="19" s="1"/>
  <c r="AH39" i="19" s="1"/>
  <c r="AH40" i="19" s="1"/>
  <c r="AH41" i="19" s="1"/>
  <c r="AH42" i="19" s="1"/>
  <c r="AH43" i="19" s="1"/>
  <c r="AH44" i="19" s="1"/>
  <c r="AH45" i="19" s="1"/>
  <c r="AH46" i="19" s="1"/>
  <c r="AH47" i="19" s="1"/>
  <c r="AH48" i="19" s="1"/>
  <c r="AH49" i="19" s="1"/>
  <c r="AH50" i="19" s="1"/>
  <c r="AH51" i="19" s="1"/>
  <c r="AH52" i="19" s="1"/>
  <c r="AH53" i="19" s="1"/>
  <c r="AH54" i="19" s="1"/>
  <c r="AH55" i="19" s="1"/>
  <c r="AH56" i="19" s="1"/>
  <c r="AH57" i="19" s="1"/>
  <c r="AH58" i="19" s="1"/>
  <c r="AH59" i="19" s="1"/>
  <c r="AH60" i="19" s="1"/>
  <c r="AH61" i="19" s="1"/>
  <c r="AH62" i="19" s="1"/>
  <c r="AH63" i="19" s="1"/>
  <c r="AH64" i="19" s="1"/>
  <c r="AH65" i="19" s="1"/>
  <c r="AH66" i="19" s="1"/>
  <c r="AH67" i="19" s="1"/>
  <c r="AH68" i="19" s="1"/>
  <c r="AH69" i="19" s="1"/>
  <c r="AH70" i="19" s="1"/>
  <c r="AH71" i="19" s="1"/>
  <c r="AH7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R63" i="19" s="1"/>
  <c r="R64" i="19" s="1"/>
  <c r="R65" i="19" s="1"/>
  <c r="R66" i="19" s="1"/>
  <c r="R67" i="19" s="1"/>
  <c r="R68" i="19" s="1"/>
  <c r="R69" i="19" s="1"/>
  <c r="R70" i="19" s="1"/>
  <c r="R71" i="19" s="1"/>
  <c r="R72" i="19" s="1"/>
  <c r="J4" i="19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G33" i="19" s="1"/>
  <c r="AG34" i="19" s="1"/>
  <c r="AG35" i="19" s="1"/>
  <c r="AG36" i="19" s="1"/>
  <c r="AG37" i="19" s="1"/>
  <c r="AG38" i="19" s="1"/>
  <c r="AG39" i="19" s="1"/>
  <c r="AG40" i="19" s="1"/>
  <c r="AG41" i="19" s="1"/>
  <c r="AG42" i="19" s="1"/>
  <c r="AG43" i="19" s="1"/>
  <c r="AG44" i="19" s="1"/>
  <c r="AG45" i="19" s="1"/>
  <c r="AG46" i="19" s="1"/>
  <c r="AG47" i="19" s="1"/>
  <c r="AG48" i="19" s="1"/>
  <c r="AG49" i="19" s="1"/>
  <c r="AG50" i="19" s="1"/>
  <c r="AG51" i="19" s="1"/>
  <c r="AG52" i="19" s="1"/>
  <c r="AG53" i="19" s="1"/>
  <c r="AG54" i="19" s="1"/>
  <c r="AG55" i="19" s="1"/>
  <c r="AG56" i="19" s="1"/>
  <c r="AG57" i="19" s="1"/>
  <c r="AG58" i="19" s="1"/>
  <c r="AG59" i="19" s="1"/>
  <c r="AG60" i="19" s="1"/>
  <c r="AG61" i="19" s="1"/>
  <c r="AG62" i="19" s="1"/>
  <c r="AG63" i="19" s="1"/>
  <c r="AG64" i="19" s="1"/>
  <c r="AG65" i="19" s="1"/>
  <c r="AG66" i="19" s="1"/>
  <c r="AG67" i="19" s="1"/>
  <c r="AG68" i="19" s="1"/>
  <c r="AG69" i="19" s="1"/>
  <c r="AG70" i="19" s="1"/>
  <c r="AG71" i="19" s="1"/>
  <c r="AG72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Q39" i="19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AE4" i="19"/>
  <c r="AE5" i="19" s="1"/>
  <c r="AE6" i="19" s="1"/>
  <c r="AE7" i="19" s="1"/>
  <c r="AE8" i="19" s="1"/>
  <c r="AE9" i="19" s="1"/>
  <c r="AE10" i="19" s="1"/>
  <c r="AE11" i="19" s="1"/>
  <c r="AE12" i="19" s="1"/>
  <c r="AE13" i="19" s="1"/>
  <c r="AE14" i="19" s="1"/>
  <c r="AE15" i="19" s="1"/>
  <c r="AE16" i="19" s="1"/>
  <c r="AE17" i="19" s="1"/>
  <c r="AE18" i="19" s="1"/>
  <c r="AE19" i="19" s="1"/>
  <c r="AE20" i="19" s="1"/>
  <c r="AE21" i="19" s="1"/>
  <c r="AE22" i="19" s="1"/>
  <c r="AE23" i="19" s="1"/>
  <c r="AE24" i="19" s="1"/>
  <c r="AE25" i="19" s="1"/>
  <c r="AE26" i="19" s="1"/>
  <c r="AE27" i="19" s="1"/>
  <c r="AE28" i="19" s="1"/>
  <c r="AE29" i="19" s="1"/>
  <c r="AE30" i="19" s="1"/>
  <c r="AE31" i="19" s="1"/>
  <c r="AE32" i="19" s="1"/>
  <c r="AE33" i="19" s="1"/>
  <c r="AE34" i="19" s="1"/>
  <c r="AE35" i="19" s="1"/>
  <c r="AE36" i="19" s="1"/>
  <c r="AE37" i="19" s="1"/>
  <c r="AE38" i="19" s="1"/>
  <c r="AE39" i="19" s="1"/>
  <c r="AE40" i="19" s="1"/>
  <c r="AE41" i="19" s="1"/>
  <c r="AE42" i="19" s="1"/>
  <c r="AE43" i="19" s="1"/>
  <c r="AE44" i="19" s="1"/>
  <c r="AE45" i="19" s="1"/>
  <c r="AE46" i="19" s="1"/>
  <c r="AE47" i="19" s="1"/>
  <c r="AE48" i="19" s="1"/>
  <c r="AE49" i="19" s="1"/>
  <c r="AE50" i="19" s="1"/>
  <c r="AE51" i="19" s="1"/>
  <c r="AE52" i="19" s="1"/>
  <c r="AE53" i="19" s="1"/>
  <c r="AE54" i="19" s="1"/>
  <c r="AE55" i="19" s="1"/>
  <c r="AE56" i="19" s="1"/>
  <c r="AE57" i="19" s="1"/>
  <c r="AE58" i="19" s="1"/>
  <c r="AE59" i="19" s="1"/>
  <c r="AE60" i="19" s="1"/>
  <c r="AE61" i="19" s="1"/>
  <c r="AE62" i="19" s="1"/>
  <c r="AE63" i="19" s="1"/>
  <c r="AE64" i="19" s="1"/>
  <c r="AE65" i="19" s="1"/>
  <c r="AE66" i="19" s="1"/>
  <c r="AE67" i="19" s="1"/>
  <c r="AE68" i="19" s="1"/>
  <c r="AE69" i="19" s="1"/>
  <c r="AE70" i="19" s="1"/>
  <c r="AE71" i="19" s="1"/>
  <c r="AE72" i="19" s="1"/>
  <c r="O4" i="19"/>
  <c r="O5" i="19" s="1"/>
  <c r="O6" i="19" s="1"/>
  <c r="O7" i="19" s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AI21" i="19"/>
  <c r="AI22" i="19" s="1"/>
  <c r="AI23" i="19" s="1"/>
  <c r="AI24" i="19" s="1"/>
  <c r="AI25" i="19" s="1"/>
  <c r="AI26" i="19" s="1"/>
  <c r="AI27" i="19" s="1"/>
  <c r="AI28" i="19" s="1"/>
  <c r="AI29" i="19" s="1"/>
  <c r="AI30" i="19" s="1"/>
  <c r="AI31" i="19" s="1"/>
  <c r="AI32" i="19" s="1"/>
  <c r="AI33" i="19" s="1"/>
  <c r="AI34" i="19" s="1"/>
  <c r="AI35" i="19" s="1"/>
  <c r="AI36" i="19" s="1"/>
  <c r="AI37" i="19" s="1"/>
  <c r="AI38" i="19" s="1"/>
  <c r="AI39" i="19" s="1"/>
  <c r="AI40" i="19" s="1"/>
  <c r="AI41" i="19" s="1"/>
  <c r="AI42" i="19" s="1"/>
  <c r="AI43" i="19" s="1"/>
  <c r="AI44" i="19" s="1"/>
  <c r="AI45" i="19" s="1"/>
  <c r="AI46" i="19" s="1"/>
  <c r="AI47" i="19" s="1"/>
  <c r="AI48" i="19" s="1"/>
  <c r="AI49" i="19" s="1"/>
  <c r="AI50" i="19" s="1"/>
  <c r="AI51" i="19" s="1"/>
  <c r="AI52" i="19" s="1"/>
  <c r="AI53" i="19" s="1"/>
  <c r="AI54" i="19" s="1"/>
  <c r="AI55" i="19" s="1"/>
  <c r="AI56" i="19" s="1"/>
  <c r="AI57" i="19" s="1"/>
  <c r="AI58" i="19" s="1"/>
  <c r="AI59" i="19" s="1"/>
  <c r="AI60" i="19" s="1"/>
  <c r="AI61" i="19" s="1"/>
  <c r="AI62" i="19" s="1"/>
  <c r="AI63" i="19" s="1"/>
  <c r="AI64" i="19" s="1"/>
  <c r="AI65" i="19" s="1"/>
  <c r="AI66" i="19" s="1"/>
  <c r="AI67" i="19" s="1"/>
  <c r="AI68" i="19" s="1"/>
  <c r="AI69" i="19" s="1"/>
  <c r="AI70" i="19" s="1"/>
  <c r="AI71" i="19" s="1"/>
  <c r="AI72" i="19" s="1"/>
  <c r="AL72" i="10"/>
  <c r="AK72" i="10"/>
  <c r="AJ72" i="10"/>
  <c r="AI72" i="10"/>
  <c r="AH72" i="10"/>
  <c r="AG72" i="10"/>
  <c r="AF72" i="10"/>
  <c r="AL71" i="10"/>
  <c r="AK71" i="10"/>
  <c r="AJ71" i="10"/>
  <c r="AI71" i="10"/>
  <c r="AH71" i="10"/>
  <c r="AG71" i="10"/>
  <c r="AF71" i="10"/>
  <c r="AL70" i="10"/>
  <c r="AK70" i="10"/>
  <c r="AJ70" i="10"/>
  <c r="AI70" i="10"/>
  <c r="AH70" i="10"/>
  <c r="AG70" i="10"/>
  <c r="AF70" i="10"/>
  <c r="AL69" i="10"/>
  <c r="AK69" i="10"/>
  <c r="AJ69" i="10"/>
  <c r="AI69" i="10"/>
  <c r="AH69" i="10"/>
  <c r="AG69" i="10"/>
  <c r="AF69" i="10"/>
  <c r="AL68" i="10"/>
  <c r="AK68" i="10"/>
  <c r="AJ68" i="10"/>
  <c r="AI68" i="10"/>
  <c r="AH68" i="10"/>
  <c r="AG68" i="10"/>
  <c r="AF68" i="10"/>
  <c r="AL67" i="10"/>
  <c r="AK67" i="10"/>
  <c r="AJ67" i="10"/>
  <c r="AI67" i="10"/>
  <c r="AH67" i="10"/>
  <c r="AG67" i="10"/>
  <c r="AF67" i="10"/>
  <c r="AL66" i="10"/>
  <c r="AK66" i="10"/>
  <c r="AJ66" i="10"/>
  <c r="AI66" i="10"/>
  <c r="AH66" i="10"/>
  <c r="AG66" i="10"/>
  <c r="AF66" i="10"/>
  <c r="AL65" i="10"/>
  <c r="AK65" i="10"/>
  <c r="AJ65" i="10"/>
  <c r="AI65" i="10"/>
  <c r="AH65" i="10"/>
  <c r="AG65" i="10"/>
  <c r="AF65" i="10"/>
  <c r="AL64" i="10"/>
  <c r="AK64" i="10"/>
  <c r="AJ64" i="10"/>
  <c r="AI64" i="10"/>
  <c r="AH64" i="10"/>
  <c r="AG64" i="10"/>
  <c r="AF64" i="10"/>
  <c r="AL63" i="10"/>
  <c r="AK63" i="10"/>
  <c r="AJ63" i="10"/>
  <c r="AI63" i="10"/>
  <c r="AH63" i="10"/>
  <c r="AG63" i="10"/>
  <c r="AF63" i="10"/>
  <c r="AL62" i="10"/>
  <c r="AK62" i="10"/>
  <c r="AJ62" i="10"/>
  <c r="AI62" i="10"/>
  <c r="AH62" i="10"/>
  <c r="AG62" i="10"/>
  <c r="AF62" i="10"/>
  <c r="AL61" i="10"/>
  <c r="AK61" i="10"/>
  <c r="AJ61" i="10"/>
  <c r="AI61" i="10"/>
  <c r="AH61" i="10"/>
  <c r="AG61" i="10"/>
  <c r="AF61" i="10"/>
  <c r="AL60" i="10"/>
  <c r="AK60" i="10"/>
  <c r="AJ60" i="10"/>
  <c r="AI60" i="10"/>
  <c r="AH60" i="10"/>
  <c r="AG60" i="10"/>
  <c r="AF60" i="10"/>
  <c r="AL59" i="10"/>
  <c r="AK59" i="10"/>
  <c r="AJ59" i="10"/>
  <c r="AI59" i="10"/>
  <c r="AH59" i="10"/>
  <c r="AG59" i="10"/>
  <c r="AF59" i="10"/>
  <c r="AL58" i="10"/>
  <c r="AK58" i="10"/>
  <c r="AJ58" i="10"/>
  <c r="AI58" i="10"/>
  <c r="AH58" i="10"/>
  <c r="AG58" i="10"/>
  <c r="AF58" i="10"/>
  <c r="AL57" i="10"/>
  <c r="AK57" i="10"/>
  <c r="AJ57" i="10"/>
  <c r="AI57" i="10"/>
  <c r="AH57" i="10"/>
  <c r="AG57" i="10"/>
  <c r="AF57" i="10"/>
  <c r="AL56" i="10"/>
  <c r="AK56" i="10"/>
  <c r="AJ56" i="10"/>
  <c r="AI56" i="10"/>
  <c r="AH56" i="10"/>
  <c r="AG56" i="10"/>
  <c r="AF56" i="10"/>
  <c r="AL55" i="10"/>
  <c r="AK55" i="10"/>
  <c r="AJ55" i="10"/>
  <c r="AI55" i="10"/>
  <c r="AH55" i="10"/>
  <c r="AG55" i="10"/>
  <c r="AF55" i="10"/>
  <c r="AL54" i="10"/>
  <c r="AK54" i="10"/>
  <c r="AJ54" i="10"/>
  <c r="AI54" i="10"/>
  <c r="AH54" i="10"/>
  <c r="AG54" i="10"/>
  <c r="AF54" i="10"/>
  <c r="AL53" i="10"/>
  <c r="AK53" i="10"/>
  <c r="AJ53" i="10"/>
  <c r="AI53" i="10"/>
  <c r="AH53" i="10"/>
  <c r="AG53" i="10"/>
  <c r="AF53" i="10"/>
  <c r="AL52" i="10"/>
  <c r="AK52" i="10"/>
  <c r="AJ52" i="10"/>
  <c r="AI52" i="10"/>
  <c r="AH52" i="10"/>
  <c r="AG52" i="10"/>
  <c r="AF52" i="10"/>
  <c r="AL51" i="10"/>
  <c r="AK51" i="10"/>
  <c r="AJ51" i="10"/>
  <c r="AI51" i="10"/>
  <c r="AH51" i="10"/>
  <c r="AG51" i="10"/>
  <c r="AF51" i="10"/>
  <c r="AL50" i="10"/>
  <c r="AK50" i="10"/>
  <c r="AJ50" i="10"/>
  <c r="AI50" i="10"/>
  <c r="AH50" i="10"/>
  <c r="AG50" i="10"/>
  <c r="AF50" i="10"/>
  <c r="AL49" i="10"/>
  <c r="AK49" i="10"/>
  <c r="AJ49" i="10"/>
  <c r="AI49" i="10"/>
  <c r="AH49" i="10"/>
  <c r="AG49" i="10"/>
  <c r="AF49" i="10"/>
  <c r="AL48" i="10"/>
  <c r="AK48" i="10"/>
  <c r="AJ48" i="10"/>
  <c r="AI48" i="10"/>
  <c r="AH48" i="10"/>
  <c r="AG48" i="10"/>
  <c r="AF48" i="10"/>
  <c r="AL47" i="10"/>
  <c r="AK47" i="10"/>
  <c r="AJ47" i="10"/>
  <c r="AI47" i="10"/>
  <c r="AH47" i="10"/>
  <c r="AG47" i="10"/>
  <c r="AF47" i="10"/>
  <c r="AL46" i="10"/>
  <c r="AK46" i="10"/>
  <c r="AJ46" i="10"/>
  <c r="AI46" i="10"/>
  <c r="AH46" i="10"/>
  <c r="AG46" i="10"/>
  <c r="AF46" i="10"/>
  <c r="AL45" i="10"/>
  <c r="AK45" i="10"/>
  <c r="AJ45" i="10"/>
  <c r="AI45" i="10"/>
  <c r="AH45" i="10"/>
  <c r="AG45" i="10"/>
  <c r="AF45" i="10"/>
  <c r="AL44" i="10"/>
  <c r="AK44" i="10"/>
  <c r="AJ44" i="10"/>
  <c r="AI44" i="10"/>
  <c r="AH44" i="10"/>
  <c r="AG44" i="10"/>
  <c r="AF44" i="10"/>
  <c r="AL43" i="10"/>
  <c r="AK43" i="10"/>
  <c r="AJ43" i="10"/>
  <c r="AI43" i="10"/>
  <c r="AH43" i="10"/>
  <c r="AG43" i="10"/>
  <c r="AF43" i="10"/>
  <c r="AL42" i="10"/>
  <c r="AK42" i="10"/>
  <c r="AJ42" i="10"/>
  <c r="AI42" i="10"/>
  <c r="AH42" i="10"/>
  <c r="AG42" i="10"/>
  <c r="AF42" i="10"/>
  <c r="AL41" i="10"/>
  <c r="AK41" i="10"/>
  <c r="AJ41" i="10"/>
  <c r="AI41" i="10"/>
  <c r="AH41" i="10"/>
  <c r="AG41" i="10"/>
  <c r="AF41" i="10"/>
  <c r="AL40" i="10"/>
  <c r="AK40" i="10"/>
  <c r="AJ40" i="10"/>
  <c r="AI40" i="10"/>
  <c r="AH40" i="10"/>
  <c r="AG40" i="10"/>
  <c r="AF40" i="10"/>
  <c r="AL39" i="10"/>
  <c r="AK39" i="10"/>
  <c r="AJ39" i="10"/>
  <c r="AI39" i="10"/>
  <c r="AH39" i="10"/>
  <c r="AG39" i="10"/>
  <c r="AF39" i="10"/>
  <c r="AL38" i="10"/>
  <c r="AK38" i="10"/>
  <c r="AJ38" i="10"/>
  <c r="AI38" i="10"/>
  <c r="AH38" i="10"/>
  <c r="AG38" i="10"/>
  <c r="AF38" i="10"/>
  <c r="AL37" i="10"/>
  <c r="AK37" i="10"/>
  <c r="AJ37" i="10"/>
  <c r="AI37" i="10"/>
  <c r="AH37" i="10"/>
  <c r="AG37" i="10"/>
  <c r="AF37" i="10"/>
  <c r="AL36" i="10"/>
  <c r="AK36" i="10"/>
  <c r="AJ36" i="10"/>
  <c r="AI36" i="10"/>
  <c r="AH36" i="10"/>
  <c r="AG36" i="10"/>
  <c r="AF36" i="10"/>
  <c r="AL35" i="10"/>
  <c r="AK35" i="10"/>
  <c r="AJ35" i="10"/>
  <c r="AI35" i="10"/>
  <c r="AH35" i="10"/>
  <c r="AG35" i="10"/>
  <c r="AF35" i="10"/>
  <c r="AL34" i="10"/>
  <c r="AK34" i="10"/>
  <c r="AJ34" i="10"/>
  <c r="AI34" i="10"/>
  <c r="AH34" i="10"/>
  <c r="AG34" i="10"/>
  <c r="AF34" i="10"/>
  <c r="AL33" i="10"/>
  <c r="AK33" i="10"/>
  <c r="AJ33" i="10"/>
  <c r="AI33" i="10"/>
  <c r="AH33" i="10"/>
  <c r="AG33" i="10"/>
  <c r="AF33" i="10"/>
  <c r="AL32" i="10"/>
  <c r="AK32" i="10"/>
  <c r="AJ32" i="10"/>
  <c r="AI32" i="10"/>
  <c r="AH32" i="10"/>
  <c r="AG32" i="10"/>
  <c r="AF32" i="10"/>
  <c r="AL31" i="10"/>
  <c r="AK31" i="10"/>
  <c r="AJ31" i="10"/>
  <c r="AI31" i="10"/>
  <c r="AH31" i="10"/>
  <c r="AG31" i="10"/>
  <c r="AF31" i="10"/>
  <c r="AL30" i="10"/>
  <c r="AK30" i="10"/>
  <c r="AJ30" i="10"/>
  <c r="AI30" i="10"/>
  <c r="AH30" i="10"/>
  <c r="AG30" i="10"/>
  <c r="AF30" i="10"/>
  <c r="AL29" i="10"/>
  <c r="AK29" i="10"/>
  <c r="AJ29" i="10"/>
  <c r="AI29" i="10"/>
  <c r="AH29" i="10"/>
  <c r="AG29" i="10"/>
  <c r="AF29" i="10"/>
  <c r="AL28" i="10"/>
  <c r="AK28" i="10"/>
  <c r="AJ28" i="10"/>
  <c r="AI28" i="10"/>
  <c r="AH28" i="10"/>
  <c r="AG28" i="10"/>
  <c r="AF28" i="10"/>
  <c r="AL27" i="10"/>
  <c r="AK27" i="10"/>
  <c r="AJ27" i="10"/>
  <c r="AI27" i="10"/>
  <c r="AH27" i="10"/>
  <c r="AG27" i="10"/>
  <c r="AF27" i="10"/>
  <c r="AL26" i="10"/>
  <c r="AK26" i="10"/>
  <c r="AJ26" i="10"/>
  <c r="AI26" i="10"/>
  <c r="AH26" i="10"/>
  <c r="AG26" i="10"/>
  <c r="AF26" i="10"/>
  <c r="AL25" i="10"/>
  <c r="AK25" i="10"/>
  <c r="AJ25" i="10"/>
  <c r="AI25" i="10"/>
  <c r="AH25" i="10"/>
  <c r="AG25" i="10"/>
  <c r="AF25" i="10"/>
  <c r="AL24" i="10"/>
  <c r="AK24" i="10"/>
  <c r="AJ24" i="10"/>
  <c r="AI24" i="10"/>
  <c r="AH24" i="10"/>
  <c r="AG24" i="10"/>
  <c r="AF24" i="10"/>
  <c r="AL23" i="10"/>
  <c r="AK23" i="10"/>
  <c r="AJ23" i="10"/>
  <c r="AI23" i="10"/>
  <c r="AH23" i="10"/>
  <c r="AG23" i="10"/>
  <c r="AF23" i="10"/>
  <c r="AL22" i="10"/>
  <c r="AK22" i="10"/>
  <c r="AJ22" i="10"/>
  <c r="AI22" i="10"/>
  <c r="AH22" i="10"/>
  <c r="AG22" i="10"/>
  <c r="AF22" i="10"/>
  <c r="AL21" i="10"/>
  <c r="AK21" i="10"/>
  <c r="AJ21" i="10"/>
  <c r="AI21" i="10"/>
  <c r="AH21" i="10"/>
  <c r="AG21" i="10"/>
  <c r="AF21" i="10"/>
  <c r="AL20" i="10"/>
  <c r="AK20" i="10"/>
  <c r="AJ20" i="10"/>
  <c r="AI20" i="10"/>
  <c r="AH20" i="10"/>
  <c r="AG20" i="10"/>
  <c r="AF20" i="10"/>
  <c r="AL19" i="10"/>
  <c r="AK19" i="10"/>
  <c r="AJ19" i="10"/>
  <c r="AI19" i="10"/>
  <c r="AH19" i="10"/>
  <c r="AG19" i="10"/>
  <c r="AF19" i="10"/>
  <c r="AL18" i="10"/>
  <c r="AK18" i="10"/>
  <c r="AJ18" i="10"/>
  <c r="AI18" i="10"/>
  <c r="AH18" i="10"/>
  <c r="AG18" i="10"/>
  <c r="AF18" i="10"/>
  <c r="AL17" i="10"/>
  <c r="AK17" i="10"/>
  <c r="AJ17" i="10"/>
  <c r="AI17" i="10"/>
  <c r="AH17" i="10"/>
  <c r="AG17" i="10"/>
  <c r="AF17" i="10"/>
  <c r="AL16" i="10"/>
  <c r="AK16" i="10"/>
  <c r="AJ16" i="10"/>
  <c r="AI16" i="10"/>
  <c r="AH16" i="10"/>
  <c r="AG16" i="10"/>
  <c r="AF16" i="10"/>
  <c r="AL15" i="10"/>
  <c r="AK15" i="10"/>
  <c r="AJ15" i="10"/>
  <c r="AI15" i="10"/>
  <c r="AH15" i="10"/>
  <c r="AG15" i="10"/>
  <c r="AF15" i="10"/>
  <c r="AL14" i="10"/>
  <c r="AK14" i="10"/>
  <c r="AJ14" i="10"/>
  <c r="AI14" i="10"/>
  <c r="AH14" i="10"/>
  <c r="AG14" i="10"/>
  <c r="AF14" i="10"/>
  <c r="AL13" i="10"/>
  <c r="AK13" i="10"/>
  <c r="AJ13" i="10"/>
  <c r="AI13" i="10"/>
  <c r="AH13" i="10"/>
  <c r="AG13" i="10"/>
  <c r="AF13" i="10"/>
  <c r="AL12" i="10"/>
  <c r="AK12" i="10"/>
  <c r="AJ12" i="10"/>
  <c r="AI12" i="10"/>
  <c r="AH12" i="10"/>
  <c r="AG12" i="10"/>
  <c r="AF12" i="10"/>
  <c r="AL11" i="10"/>
  <c r="AK11" i="10"/>
  <c r="AJ11" i="10"/>
  <c r="AI11" i="10"/>
  <c r="AH11" i="10"/>
  <c r="AG11" i="10"/>
  <c r="AF11" i="10"/>
  <c r="AL10" i="10"/>
  <c r="AK10" i="10"/>
  <c r="AJ10" i="10"/>
  <c r="AI10" i="10"/>
  <c r="AH10" i="10"/>
  <c r="AG10" i="10"/>
  <c r="AF10" i="10"/>
  <c r="AL9" i="10"/>
  <c r="AK9" i="10"/>
  <c r="AJ9" i="10"/>
  <c r="AI9" i="10"/>
  <c r="AH9" i="10"/>
  <c r="AG9" i="10"/>
  <c r="AF9" i="10"/>
  <c r="AL8" i="10"/>
  <c r="AK8" i="10"/>
  <c r="AJ8" i="10"/>
  <c r="AI8" i="10"/>
  <c r="AH8" i="10"/>
  <c r="AG8" i="10"/>
  <c r="AF8" i="10"/>
  <c r="AL7" i="10"/>
  <c r="AK7" i="10"/>
  <c r="AJ7" i="10"/>
  <c r="AI7" i="10"/>
  <c r="AH7" i="10"/>
  <c r="AG7" i="10"/>
  <c r="AF7" i="10"/>
  <c r="AL6" i="10"/>
  <c r="AK6" i="10"/>
  <c r="AJ6" i="10"/>
  <c r="AI6" i="10"/>
  <c r="AH6" i="10"/>
  <c r="AG6" i="10"/>
  <c r="AF6" i="10"/>
  <c r="AL5" i="10"/>
  <c r="AK5" i="10"/>
  <c r="AJ5" i="10"/>
  <c r="AI5" i="10"/>
  <c r="AH5" i="10"/>
  <c r="AG5" i="10"/>
  <c r="AF5" i="10"/>
  <c r="AL4" i="10"/>
  <c r="AK4" i="10"/>
  <c r="AJ4" i="10"/>
  <c r="AI4" i="10"/>
  <c r="AH4" i="10"/>
  <c r="AG4" i="10"/>
  <c r="AF4" i="10"/>
  <c r="AL3" i="10"/>
  <c r="AK3" i="10"/>
  <c r="AJ3" i="10"/>
  <c r="AI3" i="10"/>
  <c r="AH3" i="10"/>
  <c r="AG3" i="10"/>
  <c r="AF3" i="10"/>
  <c r="AL2" i="10"/>
  <c r="AK2" i="10"/>
  <c r="AJ2" i="10"/>
  <c r="AI2" i="10"/>
  <c r="AH2" i="10"/>
  <c r="AG2" i="10"/>
  <c r="AF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2" i="9" l="1"/>
  <c r="D3" i="9" s="1"/>
  <c r="C2" i="9"/>
  <c r="C3" i="9" s="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3" i="19"/>
  <c r="C14" i="19" l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B14" i="19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</calcChain>
</file>

<file path=xl/sharedStrings.xml><?xml version="1.0" encoding="utf-8"?>
<sst xmlns="http://schemas.openxmlformats.org/spreadsheetml/2006/main" count="698" uniqueCount="106">
  <si>
    <t>Utilities</t>
  </si>
  <si>
    <t>Construction</t>
  </si>
  <si>
    <t>WT</t>
  </si>
  <si>
    <t>RT</t>
  </si>
  <si>
    <t>TW</t>
  </si>
  <si>
    <t>Info</t>
  </si>
  <si>
    <t>FI</t>
  </si>
  <si>
    <t>Mgmt</t>
  </si>
  <si>
    <t>Admin</t>
  </si>
  <si>
    <t>Edu</t>
  </si>
  <si>
    <t>Health</t>
  </si>
  <si>
    <t>Arts</t>
  </si>
  <si>
    <t>Accomm</t>
  </si>
  <si>
    <t>Other</t>
  </si>
  <si>
    <t>Machinery</t>
  </si>
  <si>
    <t>Textile</t>
  </si>
  <si>
    <t>Apparel</t>
  </si>
  <si>
    <t>Paper</t>
  </si>
  <si>
    <t>Printing</t>
  </si>
  <si>
    <t>Petroleum</t>
  </si>
  <si>
    <t>Chemical</t>
  </si>
  <si>
    <t>Plastics</t>
  </si>
  <si>
    <t>WoodProducts</t>
  </si>
  <si>
    <t>NonmetallicMinerals</t>
  </si>
  <si>
    <t>PrimaryMetals</t>
  </si>
  <si>
    <t>FabricatedMetals</t>
  </si>
  <si>
    <t>ComputerandElectronic</t>
  </si>
  <si>
    <t>ElectricalEquipment</t>
  </si>
  <si>
    <t>MotorVehicles</t>
  </si>
  <si>
    <t>OtherTransequip</t>
  </si>
  <si>
    <t>Furnitureandrelated</t>
  </si>
  <si>
    <t>MiscMfg</t>
  </si>
  <si>
    <t>Foodandbeverage</t>
  </si>
  <si>
    <t>ProfBus</t>
  </si>
  <si>
    <t>FoodServ</t>
  </si>
  <si>
    <t>RE</t>
  </si>
  <si>
    <t>Mining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</si>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</sst>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0" fontId="2" fillId="0" borderId="0" xfId="1"/>
    <xf numFmtId="0" fontId="0" fillId="0" borderId="0" xfId="0"/>
    <xf numFmtId="0" fontId="2" fillId="0" borderId="0" xfId="3"/>
    <xf numFmtId="0" fontId="2" fillId="0" borderId="0" xfId="2"/>
    <xf numFmtId="0" fontId="2" fillId="0" borderId="0" xfId="2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Fill="1"/>
    <xf numFmtId="0" fontId="0" fillId="0" borderId="0" xfId="0"/>
    <xf numFmtId="0" fontId="2" fillId="0" borderId="0" xfId="1"/>
    <xf numFmtId="0" fontId="3" fillId="0" borderId="0" xfId="4"/>
    <xf numFmtId="0" fontId="0" fillId="0" borderId="0" xfId="0"/>
    <xf numFmtId="0" fontId="0" fillId="0" borderId="0" xfId="0"/>
    <xf numFmtId="0" fontId="3" fillId="0" borderId="0" xfId="4"/>
    <xf numFmtId="0" fontId="0" fillId="0" borderId="0" xfId="0"/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11" fontId="1" fillId="0" borderId="0" xfId="0" applyNumberFormat="1" applyFont="1" applyFill="1"/>
    <xf numFmtId="0" fontId="1" fillId="0" borderId="0" xfId="0" applyFont="1" applyFill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real_va!$CJ$73:$DR$73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92B-A06C-B772440119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real_va!$CJ$74:$DR$74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92B-A06C-B7724401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94784"/>
        <c:axId val="552795440"/>
      </c:lineChart>
      <c:catAx>
        <c:axId val="5527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795440"/>
        <c:crosses val="autoZero"/>
        <c:auto val="1"/>
        <c:lblAlgn val="ctr"/>
        <c:lblOffset val="100"/>
        <c:noMultiLvlLbl val="0"/>
      </c:catAx>
      <c:valAx>
        <c:axId val="5527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real_va!$CT$2:$CT$71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A46-9CDE-B32735467D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real_va!$CU$2:$CU$71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A46-9CDE-B32735467D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real_va!$DS$2:$DS$71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5-4A46-9CDE-B3273546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35864"/>
        <c:axId val="559733568"/>
      </c:lineChart>
      <c:catAx>
        <c:axId val="55973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733568"/>
        <c:crosses val="autoZero"/>
        <c:auto val="1"/>
        <c:lblAlgn val="ctr"/>
        <c:lblOffset val="100"/>
        <c:noMultiLvlLbl val="0"/>
      </c:catAx>
      <c:valAx>
        <c:axId val="5597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real_va!$DN$2:$DN$71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0-4A55-83DB-17EDA9A3C3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real_va!$DO$2:$DO$71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0-4A55-83DB-17EDA9A3C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08120"/>
        <c:axId val="441601560"/>
      </c:lineChart>
      <c:catAx>
        <c:axId val="4416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01560"/>
        <c:crosses val="autoZero"/>
        <c:auto val="1"/>
        <c:lblAlgn val="ctr"/>
        <c:lblOffset val="100"/>
        <c:noMultiLvlLbl val="0"/>
      </c:catAx>
      <c:valAx>
        <c:axId val="4416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0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180975</xdr:colOff>
      <xdr:row>46</xdr:row>
      <xdr:rowOff>171450</xdr:rowOff>
    </xdr:from>
    <xdr:to>
      <xdr:col>122</xdr:col>
      <xdr:colOff>485775</xdr:colOff>
      <xdr:row>61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47625</xdr:colOff>
      <xdr:row>45</xdr:row>
      <xdr:rowOff>114300</xdr:rowOff>
    </xdr:from>
    <xdr:to>
      <xdr:col>114</xdr:col>
      <xdr:colOff>352425</xdr:colOff>
      <xdr:row>60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377825</xdr:colOff>
      <xdr:row>61</xdr:row>
      <xdr:rowOff>104775</xdr:rowOff>
    </xdr:from>
    <xdr:to>
      <xdr:col>114</xdr:col>
      <xdr:colOff>460375</xdr:colOff>
      <xdr:row>76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27"/>
  <sheetViews>
    <sheetView tabSelected="1" workbookViewId="0">
      <selection activeCell="B2" sqref="B2"/>
    </sheetView>
  </sheetViews>
  <sheetFormatPr defaultRowHeight="15" x14ac:dyDescent="0.25"/>
  <cols>
    <col min="29" max="29" width="8.7109375" style="28"/>
    <col min="37" max="37" width="8.7109375" style="28"/>
    <col min="39" max="39" width="8.7109375" style="28"/>
    <col min="40" max="40" width="8.7109375" style="30"/>
    <col min="41" max="80" width="9.140625" style="30"/>
  </cols>
  <sheetData>
    <row r="1" spans="1:109" x14ac:dyDescent="0.25">
      <c r="A1" s="1"/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  <c r="AM1" s="27"/>
      <c r="AN1" s="32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2"/>
      <c r="BP1" s="33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</row>
    <row r="2" spans="1:109" x14ac:dyDescent="0.25">
      <c r="A2" s="28" t="s">
        <v>37</v>
      </c>
      <c r="B2" s="28">
        <v>342149</v>
      </c>
      <c r="C2" s="28">
        <v>381225</v>
      </c>
      <c r="D2" s="28">
        <v>1238713</v>
      </c>
      <c r="E2" s="28">
        <v>113119</v>
      </c>
      <c r="F2" s="28">
        <v>109951</v>
      </c>
      <c r="G2" s="28">
        <v>208861</v>
      </c>
      <c r="H2" s="28">
        <v>279984</v>
      </c>
      <c r="I2" s="28">
        <v>291686</v>
      </c>
      <c r="J2" s="28">
        <v>405510</v>
      </c>
      <c r="K2" s="28">
        <v>106341</v>
      </c>
      <c r="L2" s="28">
        <v>509954</v>
      </c>
      <c r="M2" s="28">
        <v>195403</v>
      </c>
      <c r="N2" s="28">
        <v>82826</v>
      </c>
      <c r="O2" s="28">
        <v>145692</v>
      </c>
      <c r="P2" s="28">
        <v>649481</v>
      </c>
      <c r="Q2" s="28">
        <v>77861</v>
      </c>
      <c r="R2" s="28">
        <v>40869</v>
      </c>
      <c r="S2" s="28">
        <v>162163</v>
      </c>
      <c r="T2" s="28">
        <v>99676</v>
      </c>
      <c r="U2" s="28">
        <v>402248</v>
      </c>
      <c r="V2" s="28">
        <v>595818</v>
      </c>
      <c r="W2" s="28">
        <v>193956</v>
      </c>
      <c r="X2" s="28">
        <v>1087906</v>
      </c>
      <c r="Y2" s="28">
        <v>1218101</v>
      </c>
      <c r="Z2" s="28">
        <v>724499</v>
      </c>
      <c r="AA2" s="28">
        <v>1115740</v>
      </c>
      <c r="AB2" s="28">
        <v>1691257</v>
      </c>
      <c r="AC2" s="28">
        <v>2415256</v>
      </c>
      <c r="AD2" s="28">
        <v>1310751</v>
      </c>
      <c r="AE2" s="28">
        <v>343760</v>
      </c>
      <c r="AF2" s="28">
        <v>559735</v>
      </c>
      <c r="AG2" s="28">
        <v>191380</v>
      </c>
      <c r="AH2" s="28">
        <v>1352903</v>
      </c>
      <c r="AI2" s="28">
        <v>830300</v>
      </c>
      <c r="AJ2" s="28">
        <v>172705</v>
      </c>
      <c r="AK2" s="28">
        <v>462394</v>
      </c>
      <c r="AL2" s="28">
        <v>494954</v>
      </c>
    </row>
    <row r="3" spans="1:109" x14ac:dyDescent="0.25">
      <c r="A3" s="28" t="s">
        <v>38</v>
      </c>
      <c r="B3" s="28">
        <v>368951</v>
      </c>
      <c r="C3" s="28">
        <v>393620</v>
      </c>
      <c r="D3" s="28">
        <v>1269903</v>
      </c>
      <c r="E3" s="28">
        <v>109984</v>
      </c>
      <c r="F3" s="28">
        <v>111073</v>
      </c>
      <c r="G3" s="28">
        <v>196041</v>
      </c>
      <c r="H3" s="28">
        <v>287110</v>
      </c>
      <c r="I3" s="28">
        <v>293504</v>
      </c>
      <c r="J3" s="28">
        <v>402057</v>
      </c>
      <c r="K3" s="28">
        <v>106418</v>
      </c>
      <c r="L3" s="28">
        <v>522322</v>
      </c>
      <c r="M3" s="28">
        <v>203368</v>
      </c>
      <c r="N3" s="28">
        <v>84191</v>
      </c>
      <c r="O3" s="28">
        <v>148589</v>
      </c>
      <c r="P3" s="28">
        <v>662612</v>
      </c>
      <c r="Q3" s="28">
        <v>77594</v>
      </c>
      <c r="R3" s="28">
        <v>40726</v>
      </c>
      <c r="S3" s="28">
        <v>163436</v>
      </c>
      <c r="T3" s="28">
        <v>98130</v>
      </c>
      <c r="U3" s="28">
        <v>429466</v>
      </c>
      <c r="V3" s="28">
        <v>603028</v>
      </c>
      <c r="W3" s="28">
        <v>195058</v>
      </c>
      <c r="X3" s="28">
        <v>1091729</v>
      </c>
      <c r="Y3" s="28">
        <v>1233557</v>
      </c>
      <c r="Z3" s="28">
        <v>744526</v>
      </c>
      <c r="AA3" s="28">
        <v>1126310</v>
      </c>
      <c r="AB3" s="28">
        <v>1722550</v>
      </c>
      <c r="AC3" s="28">
        <v>2482569</v>
      </c>
      <c r="AD3" s="28">
        <v>1335301</v>
      </c>
      <c r="AE3" s="28">
        <v>349439</v>
      </c>
      <c r="AF3" s="28">
        <v>576805</v>
      </c>
      <c r="AG3" s="28">
        <v>193166</v>
      </c>
      <c r="AH3" s="28">
        <v>1371994</v>
      </c>
      <c r="AI3" s="28">
        <v>850167</v>
      </c>
      <c r="AJ3" s="28">
        <v>175524</v>
      </c>
      <c r="AK3" s="28">
        <v>474989</v>
      </c>
      <c r="AL3" s="28">
        <v>494175</v>
      </c>
    </row>
    <row r="4" spans="1:109" x14ac:dyDescent="0.25">
      <c r="A4" s="28" t="s">
        <v>39</v>
      </c>
      <c r="B4" s="28">
        <v>405164</v>
      </c>
      <c r="C4" s="28">
        <v>433040</v>
      </c>
      <c r="D4" s="28">
        <v>1302808</v>
      </c>
      <c r="E4" s="28">
        <v>112508</v>
      </c>
      <c r="F4" s="28">
        <v>112179</v>
      </c>
      <c r="G4" s="28">
        <v>193007</v>
      </c>
      <c r="H4" s="28">
        <v>284489</v>
      </c>
      <c r="I4" s="28">
        <v>300323</v>
      </c>
      <c r="J4" s="28">
        <v>407934</v>
      </c>
      <c r="K4" s="28">
        <v>109303</v>
      </c>
      <c r="L4" s="28">
        <v>523729</v>
      </c>
      <c r="M4" s="28">
        <v>202698</v>
      </c>
      <c r="N4" s="28">
        <v>83640</v>
      </c>
      <c r="O4" s="28">
        <v>149247</v>
      </c>
      <c r="P4" s="28">
        <v>665681</v>
      </c>
      <c r="Q4" s="28">
        <v>75920</v>
      </c>
      <c r="R4" s="28">
        <v>39393</v>
      </c>
      <c r="S4" s="28">
        <v>155533</v>
      </c>
      <c r="T4" s="28">
        <v>99564</v>
      </c>
      <c r="U4" s="28">
        <v>499775</v>
      </c>
      <c r="V4" s="28">
        <v>612160</v>
      </c>
      <c r="W4" s="28">
        <v>195253</v>
      </c>
      <c r="X4" s="28">
        <v>1106462</v>
      </c>
      <c r="Y4" s="28">
        <v>1248641</v>
      </c>
      <c r="Z4" s="28">
        <v>762616</v>
      </c>
      <c r="AA4" s="28">
        <v>1138665</v>
      </c>
      <c r="AB4" s="28">
        <v>1796317</v>
      </c>
      <c r="AC4" s="28">
        <v>2530975</v>
      </c>
      <c r="AD4" s="28">
        <v>1350543</v>
      </c>
      <c r="AE4" s="28">
        <v>360791</v>
      </c>
      <c r="AF4" s="28">
        <v>583213</v>
      </c>
      <c r="AG4" s="28">
        <v>196066</v>
      </c>
      <c r="AH4" s="28">
        <v>1397501</v>
      </c>
      <c r="AI4" s="28">
        <v>861411</v>
      </c>
      <c r="AJ4" s="28">
        <v>178641</v>
      </c>
      <c r="AK4" s="28">
        <v>479739</v>
      </c>
      <c r="AL4" s="28">
        <v>496202</v>
      </c>
      <c r="CC4" s="10"/>
      <c r="CD4" s="10"/>
      <c r="CE4" s="10"/>
      <c r="CF4" s="10"/>
      <c r="CG4" s="10"/>
      <c r="CH4" s="10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</row>
    <row r="5" spans="1:109" x14ac:dyDescent="0.25">
      <c r="A5" s="28" t="s">
        <v>40</v>
      </c>
      <c r="B5" s="28">
        <v>461688</v>
      </c>
      <c r="C5" s="28">
        <v>456852</v>
      </c>
      <c r="D5" s="28">
        <v>1337151</v>
      </c>
      <c r="E5" s="28">
        <v>123723</v>
      </c>
      <c r="F5" s="28">
        <v>119629</v>
      </c>
      <c r="G5" s="28">
        <v>211961</v>
      </c>
      <c r="H5" s="28">
        <v>300049</v>
      </c>
      <c r="I5" s="28">
        <v>309976</v>
      </c>
      <c r="J5" s="28">
        <v>415100</v>
      </c>
      <c r="K5" s="28">
        <v>112906</v>
      </c>
      <c r="L5" s="28">
        <v>533797</v>
      </c>
      <c r="M5" s="28">
        <v>222680</v>
      </c>
      <c r="N5" s="28">
        <v>86343</v>
      </c>
      <c r="O5" s="28">
        <v>150202</v>
      </c>
      <c r="P5" s="28">
        <v>666429</v>
      </c>
      <c r="Q5" s="28">
        <v>76784</v>
      </c>
      <c r="R5" s="28">
        <v>40071</v>
      </c>
      <c r="S5" s="28">
        <v>159138</v>
      </c>
      <c r="T5" s="28">
        <v>98479</v>
      </c>
      <c r="U5" s="28">
        <v>516867</v>
      </c>
      <c r="V5" s="28">
        <v>631967</v>
      </c>
      <c r="W5" s="28">
        <v>208245</v>
      </c>
      <c r="X5" s="28">
        <v>1144845</v>
      </c>
      <c r="Y5" s="28">
        <v>1258553</v>
      </c>
      <c r="Z5" s="28">
        <v>779039</v>
      </c>
      <c r="AA5" s="28">
        <v>1146503</v>
      </c>
      <c r="AB5" s="28">
        <v>1793386</v>
      </c>
      <c r="AC5" s="28">
        <v>2551245</v>
      </c>
      <c r="AD5" s="28">
        <v>1388105</v>
      </c>
      <c r="AE5" s="28">
        <v>365241</v>
      </c>
      <c r="AF5" s="28">
        <v>601281</v>
      </c>
      <c r="AG5" s="28">
        <v>199834</v>
      </c>
      <c r="AH5" s="28">
        <v>1415338</v>
      </c>
      <c r="AI5" s="28">
        <v>878096</v>
      </c>
      <c r="AJ5" s="28">
        <v>182764</v>
      </c>
      <c r="AK5" s="28">
        <v>485170</v>
      </c>
      <c r="AL5" s="28">
        <v>504082</v>
      </c>
      <c r="CC5" s="10"/>
      <c r="CD5" s="10"/>
      <c r="CE5" s="10"/>
      <c r="CF5" s="10"/>
      <c r="CG5" s="10"/>
      <c r="CH5" s="10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</row>
    <row r="6" spans="1:109" x14ac:dyDescent="0.25">
      <c r="A6" s="28" t="s">
        <v>41</v>
      </c>
      <c r="B6" s="28">
        <v>445655</v>
      </c>
      <c r="C6" s="28">
        <v>428647</v>
      </c>
      <c r="D6" s="28">
        <v>1371165</v>
      </c>
      <c r="E6" s="28">
        <v>125619</v>
      </c>
      <c r="F6" s="28">
        <v>128211</v>
      </c>
      <c r="G6" s="28">
        <v>220095</v>
      </c>
      <c r="H6" s="28">
        <v>314305</v>
      </c>
      <c r="I6" s="28">
        <v>313922</v>
      </c>
      <c r="J6" s="28">
        <v>419542</v>
      </c>
      <c r="K6" s="28">
        <v>114209</v>
      </c>
      <c r="L6" s="28">
        <v>525845</v>
      </c>
      <c r="M6" s="28">
        <v>206230</v>
      </c>
      <c r="N6" s="28">
        <v>87715</v>
      </c>
      <c r="O6" s="28">
        <v>151615</v>
      </c>
      <c r="P6" s="28">
        <v>666143</v>
      </c>
      <c r="Q6" s="28">
        <v>75880</v>
      </c>
      <c r="R6" s="28">
        <v>41220</v>
      </c>
      <c r="S6" s="28">
        <v>164711</v>
      </c>
      <c r="T6" s="28">
        <v>98274</v>
      </c>
      <c r="U6" s="28">
        <v>511794</v>
      </c>
      <c r="V6" s="28">
        <v>647214</v>
      </c>
      <c r="W6" s="28">
        <v>211877</v>
      </c>
      <c r="X6" s="28">
        <v>1169018</v>
      </c>
      <c r="Y6" s="28">
        <v>1294026</v>
      </c>
      <c r="Z6" s="28">
        <v>804929</v>
      </c>
      <c r="AA6" s="28">
        <v>1164140</v>
      </c>
      <c r="AB6" s="28">
        <v>1844407</v>
      </c>
      <c r="AC6" s="28">
        <v>2571232</v>
      </c>
      <c r="AD6" s="28">
        <v>1406104</v>
      </c>
      <c r="AE6" s="28">
        <v>372317</v>
      </c>
      <c r="AF6" s="28">
        <v>615663</v>
      </c>
      <c r="AG6" s="28">
        <v>205626</v>
      </c>
      <c r="AH6" s="28">
        <v>1433993</v>
      </c>
      <c r="AI6" s="28">
        <v>899097</v>
      </c>
      <c r="AJ6" s="28">
        <v>187301</v>
      </c>
      <c r="AK6" s="28">
        <v>495539</v>
      </c>
      <c r="AL6" s="28">
        <v>510081</v>
      </c>
      <c r="CC6" s="10"/>
      <c r="CD6" s="10"/>
      <c r="CE6" s="10"/>
      <c r="CF6" s="10"/>
      <c r="CG6" s="10"/>
      <c r="CH6" s="10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</row>
    <row r="7" spans="1:109" x14ac:dyDescent="0.25">
      <c r="A7" s="28" t="s">
        <v>42</v>
      </c>
      <c r="B7" s="28">
        <v>447234</v>
      </c>
      <c r="C7" s="28">
        <v>422227</v>
      </c>
      <c r="D7" s="28">
        <v>1368652</v>
      </c>
      <c r="E7" s="28">
        <v>115092</v>
      </c>
      <c r="F7" s="28">
        <v>124129</v>
      </c>
      <c r="G7" s="28">
        <v>230160</v>
      </c>
      <c r="H7" s="28">
        <v>314645</v>
      </c>
      <c r="I7" s="28">
        <v>321556</v>
      </c>
      <c r="J7" s="28">
        <v>422936</v>
      </c>
      <c r="K7" s="28">
        <v>117276</v>
      </c>
      <c r="L7" s="28">
        <v>525731</v>
      </c>
      <c r="M7" s="28">
        <v>210061</v>
      </c>
      <c r="N7" s="28">
        <v>87099</v>
      </c>
      <c r="O7" s="28">
        <v>154704</v>
      </c>
      <c r="P7" s="28">
        <v>663584</v>
      </c>
      <c r="Q7" s="28">
        <v>72279</v>
      </c>
      <c r="R7" s="28">
        <v>41312</v>
      </c>
      <c r="S7" s="28">
        <v>166875</v>
      </c>
      <c r="T7" s="28">
        <v>101375</v>
      </c>
      <c r="U7" s="28">
        <v>558172</v>
      </c>
      <c r="V7" s="28">
        <v>653435</v>
      </c>
      <c r="W7" s="28">
        <v>210601</v>
      </c>
      <c r="X7" s="28">
        <v>1190331</v>
      </c>
      <c r="Y7" s="28">
        <v>1298150</v>
      </c>
      <c r="Z7" s="28">
        <v>819096</v>
      </c>
      <c r="AA7" s="28">
        <v>1179338</v>
      </c>
      <c r="AB7" s="28">
        <v>1870296</v>
      </c>
      <c r="AC7" s="28">
        <v>2584077</v>
      </c>
      <c r="AD7" s="28">
        <v>1419657</v>
      </c>
      <c r="AE7" s="28">
        <v>380517</v>
      </c>
      <c r="AF7" s="28">
        <v>615386</v>
      </c>
      <c r="AG7" s="28">
        <v>210996</v>
      </c>
      <c r="AH7" s="28">
        <v>1454060</v>
      </c>
      <c r="AI7" s="28">
        <v>905253</v>
      </c>
      <c r="AJ7" s="28">
        <v>187828</v>
      </c>
      <c r="AK7" s="28">
        <v>497500</v>
      </c>
      <c r="AL7" s="28">
        <v>518885</v>
      </c>
      <c r="CC7" s="10"/>
      <c r="CD7" s="10"/>
      <c r="CE7" s="10"/>
      <c r="CF7" s="10"/>
      <c r="CG7" s="10"/>
      <c r="CH7" s="10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</row>
    <row r="8" spans="1:109" x14ac:dyDescent="0.25">
      <c r="A8" s="28" t="s">
        <v>43</v>
      </c>
      <c r="B8" s="28">
        <v>453817</v>
      </c>
      <c r="C8" s="28">
        <v>427400</v>
      </c>
      <c r="D8" s="28">
        <v>1346813</v>
      </c>
      <c r="E8" s="28">
        <v>109541</v>
      </c>
      <c r="F8" s="28">
        <v>123993</v>
      </c>
      <c r="G8" s="28">
        <v>240886</v>
      </c>
      <c r="H8" s="28">
        <v>315130</v>
      </c>
      <c r="I8" s="28">
        <v>325598</v>
      </c>
      <c r="J8" s="28">
        <v>427775</v>
      </c>
      <c r="K8" s="28">
        <v>118152</v>
      </c>
      <c r="L8" s="28">
        <v>523273</v>
      </c>
      <c r="M8" s="28">
        <v>213264</v>
      </c>
      <c r="N8" s="28">
        <v>85386</v>
      </c>
      <c r="O8" s="28">
        <v>159948</v>
      </c>
      <c r="P8" s="28">
        <v>661250</v>
      </c>
      <c r="Q8" s="28">
        <v>70610</v>
      </c>
      <c r="R8" s="28">
        <v>37507</v>
      </c>
      <c r="S8" s="28">
        <v>166906</v>
      </c>
      <c r="T8" s="28">
        <v>101516</v>
      </c>
      <c r="U8" s="28">
        <v>580325</v>
      </c>
      <c r="V8" s="28">
        <v>671271</v>
      </c>
      <c r="W8" s="28">
        <v>210694</v>
      </c>
      <c r="X8" s="28">
        <v>1210316</v>
      </c>
      <c r="Y8" s="28">
        <v>1304992</v>
      </c>
      <c r="Z8" s="28">
        <v>826081</v>
      </c>
      <c r="AA8" s="28">
        <v>1188122</v>
      </c>
      <c r="AB8" s="28">
        <v>1899393</v>
      </c>
      <c r="AC8" s="28">
        <v>2585766</v>
      </c>
      <c r="AD8" s="28">
        <v>1435449</v>
      </c>
      <c r="AE8" s="28">
        <v>382958</v>
      </c>
      <c r="AF8" s="28">
        <v>622974</v>
      </c>
      <c r="AG8" s="28">
        <v>214999</v>
      </c>
      <c r="AH8" s="28">
        <v>1472201</v>
      </c>
      <c r="AI8" s="28">
        <v>914337</v>
      </c>
      <c r="AJ8" s="28">
        <v>185871</v>
      </c>
      <c r="AK8" s="28">
        <v>504429</v>
      </c>
      <c r="AL8" s="28">
        <v>526883</v>
      </c>
      <c r="CC8" s="10"/>
      <c r="CD8" s="10"/>
      <c r="CE8" s="10"/>
      <c r="CF8" s="10"/>
      <c r="CG8" s="10"/>
      <c r="CH8" s="10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</row>
    <row r="9" spans="1:109" x14ac:dyDescent="0.25">
      <c r="A9" s="28" t="s">
        <v>44</v>
      </c>
      <c r="B9" s="28">
        <v>433930</v>
      </c>
      <c r="C9" s="28">
        <v>409545</v>
      </c>
      <c r="D9" s="28">
        <v>1327850</v>
      </c>
      <c r="E9" s="28">
        <v>107997</v>
      </c>
      <c r="F9" s="28">
        <v>126896</v>
      </c>
      <c r="G9" s="28">
        <v>241352</v>
      </c>
      <c r="H9" s="28">
        <v>322593</v>
      </c>
      <c r="I9" s="28">
        <v>333617</v>
      </c>
      <c r="J9" s="28">
        <v>433392</v>
      </c>
      <c r="K9" s="28">
        <v>119157</v>
      </c>
      <c r="L9" s="28">
        <v>526125</v>
      </c>
      <c r="M9" s="28">
        <v>226517</v>
      </c>
      <c r="N9" s="28">
        <v>85326</v>
      </c>
      <c r="O9" s="28">
        <v>158655</v>
      </c>
      <c r="P9" s="28">
        <v>679402</v>
      </c>
      <c r="Q9" s="28">
        <v>68000</v>
      </c>
      <c r="R9" s="28">
        <v>36737</v>
      </c>
      <c r="S9" s="28">
        <v>171678</v>
      </c>
      <c r="T9" s="28">
        <v>101823</v>
      </c>
      <c r="U9" s="28">
        <v>497215</v>
      </c>
      <c r="V9" s="28">
        <v>669258</v>
      </c>
      <c r="W9" s="28">
        <v>206068</v>
      </c>
      <c r="X9" s="28">
        <v>1217682</v>
      </c>
      <c r="Y9" s="28">
        <v>1311149</v>
      </c>
      <c r="Z9" s="28">
        <v>832966</v>
      </c>
      <c r="AA9" s="28">
        <v>1203834</v>
      </c>
      <c r="AB9" s="28">
        <v>1927168</v>
      </c>
      <c r="AC9" s="28">
        <v>2628189</v>
      </c>
      <c r="AD9" s="28">
        <v>1466892</v>
      </c>
      <c r="AE9" s="28">
        <v>398835</v>
      </c>
      <c r="AF9" s="28">
        <v>637310</v>
      </c>
      <c r="AG9" s="28">
        <v>222315</v>
      </c>
      <c r="AH9" s="28">
        <v>1486004</v>
      </c>
      <c r="AI9" s="28">
        <v>931262</v>
      </c>
      <c r="AJ9" s="28">
        <v>188892</v>
      </c>
      <c r="AK9" s="28">
        <v>511813</v>
      </c>
      <c r="AL9" s="28">
        <v>537796</v>
      </c>
      <c r="CC9" s="10"/>
      <c r="CD9" s="10"/>
      <c r="CE9" s="10"/>
      <c r="CF9" s="10"/>
      <c r="CG9" s="10"/>
      <c r="CH9" s="10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</row>
    <row r="10" spans="1:109" x14ac:dyDescent="0.25">
      <c r="A10" s="28" t="s">
        <v>45</v>
      </c>
      <c r="B10" s="28">
        <v>436282</v>
      </c>
      <c r="C10" s="28">
        <v>439069</v>
      </c>
      <c r="D10" s="28">
        <v>1333786</v>
      </c>
      <c r="E10" s="28">
        <v>103047</v>
      </c>
      <c r="F10" s="28">
        <v>130907</v>
      </c>
      <c r="G10" s="28">
        <v>244420</v>
      </c>
      <c r="H10" s="28">
        <v>333420</v>
      </c>
      <c r="I10" s="28">
        <v>329055</v>
      </c>
      <c r="J10" s="28">
        <v>441189</v>
      </c>
      <c r="K10" s="28">
        <v>123536</v>
      </c>
      <c r="L10" s="28">
        <v>514965</v>
      </c>
      <c r="M10" s="28">
        <v>246642</v>
      </c>
      <c r="N10" s="28">
        <v>85498</v>
      </c>
      <c r="O10" s="28">
        <v>156046</v>
      </c>
      <c r="P10" s="28">
        <v>689544</v>
      </c>
      <c r="Q10" s="28">
        <v>66626</v>
      </c>
      <c r="R10" s="28">
        <v>32793</v>
      </c>
      <c r="S10" s="28">
        <v>170286</v>
      </c>
      <c r="T10" s="28">
        <v>102710</v>
      </c>
      <c r="U10" s="28">
        <v>531054</v>
      </c>
      <c r="V10" s="28">
        <v>693710</v>
      </c>
      <c r="W10" s="28">
        <v>206606</v>
      </c>
      <c r="X10" s="28">
        <v>1234425</v>
      </c>
      <c r="Y10" s="28">
        <v>1328188</v>
      </c>
      <c r="Z10" s="28">
        <v>847476</v>
      </c>
      <c r="AA10" s="28">
        <v>1209913</v>
      </c>
      <c r="AB10" s="28">
        <v>1939834</v>
      </c>
      <c r="AC10" s="28">
        <v>2645148</v>
      </c>
      <c r="AD10" s="28">
        <v>1514798</v>
      </c>
      <c r="AE10" s="28">
        <v>428538</v>
      </c>
      <c r="AF10" s="28">
        <v>645003</v>
      </c>
      <c r="AG10" s="28">
        <v>229482</v>
      </c>
      <c r="AH10" s="28">
        <v>1514380</v>
      </c>
      <c r="AI10" s="28">
        <v>941167</v>
      </c>
      <c r="AJ10" s="28">
        <v>190635</v>
      </c>
      <c r="AK10" s="28">
        <v>513859</v>
      </c>
      <c r="AL10" s="28">
        <v>532849</v>
      </c>
      <c r="CC10" s="10"/>
      <c r="CD10" s="10"/>
      <c r="CE10" s="10"/>
      <c r="CF10" s="10"/>
      <c r="CG10" s="10"/>
      <c r="CH10" s="10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</row>
    <row r="11" spans="1:109" x14ac:dyDescent="0.25">
      <c r="A11" s="28" t="s">
        <v>46</v>
      </c>
      <c r="B11" s="28">
        <v>473910</v>
      </c>
      <c r="C11" s="28">
        <v>450598</v>
      </c>
      <c r="D11" s="28">
        <v>1347702</v>
      </c>
      <c r="E11" s="28">
        <v>103774</v>
      </c>
      <c r="F11" s="28">
        <v>131262</v>
      </c>
      <c r="G11" s="28">
        <v>255538</v>
      </c>
      <c r="H11" s="28">
        <v>342536</v>
      </c>
      <c r="I11" s="28">
        <v>352993</v>
      </c>
      <c r="J11" s="28">
        <v>447046</v>
      </c>
      <c r="K11" s="28">
        <v>125601</v>
      </c>
      <c r="L11" s="28">
        <v>517479</v>
      </c>
      <c r="M11" s="28">
        <v>259063</v>
      </c>
      <c r="N11" s="28">
        <v>85415</v>
      </c>
      <c r="O11" s="28">
        <v>155586</v>
      </c>
      <c r="P11" s="28">
        <v>714581</v>
      </c>
      <c r="Q11" s="28">
        <v>65143</v>
      </c>
      <c r="R11" s="28">
        <v>30468</v>
      </c>
      <c r="S11" s="28">
        <v>174206</v>
      </c>
      <c r="T11" s="28">
        <v>102488</v>
      </c>
      <c r="U11" s="28">
        <v>591698</v>
      </c>
      <c r="V11" s="28">
        <v>731343</v>
      </c>
      <c r="W11" s="28">
        <v>207049</v>
      </c>
      <c r="X11" s="28">
        <v>1264300</v>
      </c>
      <c r="Y11" s="28">
        <v>1333353</v>
      </c>
      <c r="Z11" s="28">
        <v>861413</v>
      </c>
      <c r="AA11" s="28">
        <v>1216660</v>
      </c>
      <c r="AB11" s="28">
        <v>2004016</v>
      </c>
      <c r="AC11" s="28">
        <v>2648009</v>
      </c>
      <c r="AD11" s="28">
        <v>1534211</v>
      </c>
      <c r="AE11" s="28">
        <v>431532</v>
      </c>
      <c r="AF11" s="28">
        <v>666319</v>
      </c>
      <c r="AG11" s="28">
        <v>234258</v>
      </c>
      <c r="AH11" s="28">
        <v>1528787</v>
      </c>
      <c r="AI11" s="28">
        <v>951428</v>
      </c>
      <c r="AJ11" s="28">
        <v>191947</v>
      </c>
      <c r="AK11" s="28">
        <v>519079</v>
      </c>
      <c r="AL11" s="28">
        <v>528204</v>
      </c>
      <c r="CC11" s="10"/>
      <c r="CD11" s="10"/>
      <c r="CE11" s="10"/>
      <c r="CF11" s="10"/>
      <c r="CG11" s="10"/>
      <c r="CH11" s="10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</row>
    <row r="12" spans="1:109" x14ac:dyDescent="0.25">
      <c r="A12" s="28" t="s">
        <v>47</v>
      </c>
      <c r="B12" s="28">
        <v>473434</v>
      </c>
      <c r="C12" s="28">
        <v>449193</v>
      </c>
      <c r="D12" s="28">
        <v>1344125</v>
      </c>
      <c r="E12" s="28">
        <v>104696</v>
      </c>
      <c r="F12" s="28">
        <v>127175</v>
      </c>
      <c r="G12" s="28">
        <v>255397</v>
      </c>
      <c r="H12" s="28">
        <v>344770</v>
      </c>
      <c r="I12" s="28">
        <v>353748</v>
      </c>
      <c r="J12" s="28">
        <v>443857</v>
      </c>
      <c r="K12" s="28">
        <v>126824</v>
      </c>
      <c r="L12" s="28">
        <v>521933</v>
      </c>
      <c r="M12" s="28">
        <v>272342</v>
      </c>
      <c r="N12" s="28">
        <v>86319</v>
      </c>
      <c r="O12" s="28">
        <v>159684</v>
      </c>
      <c r="P12" s="28">
        <v>734372</v>
      </c>
      <c r="Q12" s="28">
        <v>63789</v>
      </c>
      <c r="R12" s="28">
        <v>28581</v>
      </c>
      <c r="S12" s="28">
        <v>175399</v>
      </c>
      <c r="T12" s="28">
        <v>103337</v>
      </c>
      <c r="U12" s="28">
        <v>620394</v>
      </c>
      <c r="V12" s="28">
        <v>737919</v>
      </c>
      <c r="W12" s="28">
        <v>205000</v>
      </c>
      <c r="X12" s="28">
        <v>1276140</v>
      </c>
      <c r="Y12" s="28">
        <v>1336356</v>
      </c>
      <c r="Z12" s="28">
        <v>867124</v>
      </c>
      <c r="AA12" s="28">
        <v>1226255</v>
      </c>
      <c r="AB12" s="28">
        <v>2035471</v>
      </c>
      <c r="AC12" s="28">
        <v>2663342</v>
      </c>
      <c r="AD12" s="28">
        <v>1547657</v>
      </c>
      <c r="AE12" s="28">
        <v>435026</v>
      </c>
      <c r="AF12" s="28">
        <v>672522</v>
      </c>
      <c r="AG12" s="28">
        <v>238293</v>
      </c>
      <c r="AH12" s="28">
        <v>1554490</v>
      </c>
      <c r="AI12" s="28">
        <v>959354</v>
      </c>
      <c r="AJ12" s="28">
        <v>191771</v>
      </c>
      <c r="AK12" s="28">
        <v>524554</v>
      </c>
      <c r="AL12" s="28">
        <v>537152</v>
      </c>
      <c r="CC12" s="10"/>
      <c r="CD12" s="10"/>
      <c r="CE12" s="10"/>
      <c r="CF12" s="10"/>
      <c r="CG12" s="10"/>
      <c r="CH12" s="10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</row>
    <row r="13" spans="1:109" x14ac:dyDescent="0.25">
      <c r="A13" s="28" t="s">
        <v>48</v>
      </c>
      <c r="B13" s="28">
        <v>521666</v>
      </c>
      <c r="C13" s="28">
        <v>467513</v>
      </c>
      <c r="D13" s="28">
        <v>1330922</v>
      </c>
      <c r="E13" s="28">
        <v>101694</v>
      </c>
      <c r="F13" s="28">
        <v>124518</v>
      </c>
      <c r="G13" s="28">
        <v>270041</v>
      </c>
      <c r="H13" s="28">
        <v>350318</v>
      </c>
      <c r="I13" s="28">
        <v>351530</v>
      </c>
      <c r="J13" s="28">
        <v>445290</v>
      </c>
      <c r="K13" s="28">
        <v>129167</v>
      </c>
      <c r="L13" s="28">
        <v>496770</v>
      </c>
      <c r="M13" s="28">
        <v>276401</v>
      </c>
      <c r="N13" s="28">
        <v>85313</v>
      </c>
      <c r="O13" s="28">
        <v>165291</v>
      </c>
      <c r="P13" s="28">
        <v>743709</v>
      </c>
      <c r="Q13" s="28">
        <v>62045</v>
      </c>
      <c r="R13" s="28">
        <v>27549</v>
      </c>
      <c r="S13" s="28">
        <v>177011</v>
      </c>
      <c r="T13" s="28">
        <v>105521</v>
      </c>
      <c r="U13" s="28">
        <v>682503</v>
      </c>
      <c r="V13" s="28">
        <v>751682</v>
      </c>
      <c r="W13" s="28">
        <v>206237</v>
      </c>
      <c r="X13" s="28">
        <v>1308546</v>
      </c>
      <c r="Y13" s="28">
        <v>1337956</v>
      </c>
      <c r="Z13" s="28">
        <v>888704</v>
      </c>
      <c r="AA13" s="28">
        <v>1230164</v>
      </c>
      <c r="AB13" s="28">
        <v>2121024</v>
      </c>
      <c r="AC13" s="28">
        <v>2688077</v>
      </c>
      <c r="AD13" s="28">
        <v>1581356</v>
      </c>
      <c r="AE13" s="28">
        <v>438600</v>
      </c>
      <c r="AF13" s="28">
        <v>677882</v>
      </c>
      <c r="AG13" s="28">
        <v>244419</v>
      </c>
      <c r="AH13" s="28">
        <v>1580390</v>
      </c>
      <c r="AI13" s="28">
        <v>971666</v>
      </c>
      <c r="AJ13" s="28">
        <v>196821</v>
      </c>
      <c r="AK13" s="28">
        <v>528916</v>
      </c>
      <c r="AL13" s="28">
        <v>539130</v>
      </c>
      <c r="CC13" s="10"/>
      <c r="CD13" s="10"/>
      <c r="CE13" s="10"/>
      <c r="CF13" s="10"/>
      <c r="CG13" s="10"/>
      <c r="CH13" s="10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</row>
    <row r="14" spans="1:109" x14ac:dyDescent="0.25">
      <c r="A14" s="28" t="s">
        <v>49</v>
      </c>
      <c r="B14" s="28">
        <v>577258</v>
      </c>
      <c r="C14" s="28">
        <v>497750</v>
      </c>
      <c r="D14" s="28">
        <v>1298016</v>
      </c>
      <c r="E14" s="28">
        <v>94202</v>
      </c>
      <c r="F14" s="28">
        <v>119748</v>
      </c>
      <c r="G14" s="28">
        <v>284899</v>
      </c>
      <c r="H14" s="28">
        <v>359954</v>
      </c>
      <c r="I14" s="28">
        <v>360535</v>
      </c>
      <c r="J14" s="28">
        <v>443133</v>
      </c>
      <c r="K14" s="28">
        <v>127865</v>
      </c>
      <c r="L14" s="28">
        <v>473850</v>
      </c>
      <c r="M14" s="28">
        <v>278999</v>
      </c>
      <c r="N14" s="28">
        <v>80166</v>
      </c>
      <c r="O14" s="28">
        <v>166884</v>
      </c>
      <c r="P14" s="28">
        <v>749643</v>
      </c>
      <c r="Q14" s="28">
        <v>59419</v>
      </c>
      <c r="R14" s="28">
        <v>26607</v>
      </c>
      <c r="S14" s="28">
        <v>177747</v>
      </c>
      <c r="T14" s="28">
        <v>103661</v>
      </c>
      <c r="U14" s="28">
        <v>741309</v>
      </c>
      <c r="V14" s="28">
        <v>747294</v>
      </c>
      <c r="W14" s="28">
        <v>204353</v>
      </c>
      <c r="X14" s="28">
        <v>1338982</v>
      </c>
      <c r="Y14" s="28">
        <v>1312092</v>
      </c>
      <c r="Z14" s="28">
        <v>907653</v>
      </c>
      <c r="AA14" s="28">
        <v>1253575</v>
      </c>
      <c r="AB14" s="28">
        <v>2005024</v>
      </c>
      <c r="AC14" s="28">
        <v>2708442</v>
      </c>
      <c r="AD14" s="28">
        <v>1598124</v>
      </c>
      <c r="AE14" s="28">
        <v>432781</v>
      </c>
      <c r="AF14" s="28">
        <v>690372</v>
      </c>
      <c r="AG14" s="28">
        <v>248571</v>
      </c>
      <c r="AH14" s="28">
        <v>1613876</v>
      </c>
      <c r="AI14" s="28">
        <v>975033</v>
      </c>
      <c r="AJ14" s="28">
        <v>198016</v>
      </c>
      <c r="AK14" s="28">
        <v>530476</v>
      </c>
      <c r="AL14" s="28">
        <v>548280</v>
      </c>
      <c r="CC14" s="10"/>
      <c r="CD14" s="10"/>
      <c r="CE14" s="10"/>
      <c r="CF14" s="10"/>
      <c r="CG14" s="10"/>
      <c r="CH14" s="10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</row>
    <row r="15" spans="1:109" x14ac:dyDescent="0.25">
      <c r="A15" s="28" t="s">
        <v>50</v>
      </c>
      <c r="B15" s="28">
        <v>703269</v>
      </c>
      <c r="C15" s="28">
        <v>555114</v>
      </c>
      <c r="D15" s="28">
        <v>1294643</v>
      </c>
      <c r="E15" s="28">
        <v>93356</v>
      </c>
      <c r="F15" s="28">
        <v>118734</v>
      </c>
      <c r="G15" s="28">
        <v>303891</v>
      </c>
      <c r="H15" s="28">
        <v>369499</v>
      </c>
      <c r="I15" s="28">
        <v>352754</v>
      </c>
      <c r="J15" s="28">
        <v>433691</v>
      </c>
      <c r="K15" s="28">
        <v>129667</v>
      </c>
      <c r="L15" s="28">
        <v>440265</v>
      </c>
      <c r="M15" s="28">
        <v>280715</v>
      </c>
      <c r="N15" s="28">
        <v>79641</v>
      </c>
      <c r="O15" s="28">
        <v>173613</v>
      </c>
      <c r="P15" s="28">
        <v>783742</v>
      </c>
      <c r="Q15" s="28">
        <v>57600</v>
      </c>
      <c r="R15" s="28">
        <v>27792</v>
      </c>
      <c r="S15" s="28">
        <v>178677</v>
      </c>
      <c r="T15" s="28">
        <v>101956</v>
      </c>
      <c r="U15" s="28">
        <v>827689</v>
      </c>
      <c r="V15" s="28">
        <v>763544</v>
      </c>
      <c r="W15" s="28">
        <v>205166</v>
      </c>
      <c r="X15" s="28">
        <v>1375785</v>
      </c>
      <c r="Y15" s="28">
        <v>1308962</v>
      </c>
      <c r="Z15" s="28">
        <v>919317</v>
      </c>
      <c r="AA15" s="28">
        <v>1262578</v>
      </c>
      <c r="AB15" s="28">
        <v>2063887</v>
      </c>
      <c r="AC15" s="28">
        <v>2709198</v>
      </c>
      <c r="AD15" s="28">
        <v>1634683</v>
      </c>
      <c r="AE15" s="28">
        <v>432765</v>
      </c>
      <c r="AF15" s="28">
        <v>686958</v>
      </c>
      <c r="AG15" s="28">
        <v>253858</v>
      </c>
      <c r="AH15" s="28">
        <v>1633192</v>
      </c>
      <c r="AI15" s="28">
        <v>982824</v>
      </c>
      <c r="AJ15" s="28">
        <v>200882</v>
      </c>
      <c r="AK15" s="28">
        <v>533383</v>
      </c>
      <c r="AL15" s="28">
        <v>557346</v>
      </c>
    </row>
    <row r="16" spans="1:109" x14ac:dyDescent="0.25">
      <c r="A16" s="28" t="s">
        <v>51</v>
      </c>
      <c r="B16" s="28">
        <v>682417</v>
      </c>
      <c r="C16" s="28">
        <v>545394</v>
      </c>
      <c r="D16" s="28">
        <v>1277229</v>
      </c>
      <c r="E16" s="28">
        <v>89840</v>
      </c>
      <c r="F16" s="28">
        <v>114769</v>
      </c>
      <c r="G16" s="28">
        <v>307075</v>
      </c>
      <c r="H16" s="28">
        <v>363108</v>
      </c>
      <c r="I16" s="28">
        <v>355369</v>
      </c>
      <c r="J16" s="28">
        <v>419420</v>
      </c>
      <c r="K16" s="28">
        <v>130752</v>
      </c>
      <c r="L16" s="28">
        <v>410436</v>
      </c>
      <c r="M16" s="28">
        <v>270865</v>
      </c>
      <c r="N16" s="28">
        <v>77979</v>
      </c>
      <c r="O16" s="28">
        <v>170381</v>
      </c>
      <c r="P16" s="28">
        <v>801699</v>
      </c>
      <c r="Q16" s="28">
        <v>57784</v>
      </c>
      <c r="R16" s="28">
        <v>27121</v>
      </c>
      <c r="S16" s="28">
        <v>180719</v>
      </c>
      <c r="T16" s="28">
        <v>97382</v>
      </c>
      <c r="U16" s="28">
        <v>833512</v>
      </c>
      <c r="V16" s="28">
        <v>751457</v>
      </c>
      <c r="W16" s="28">
        <v>202211</v>
      </c>
      <c r="X16" s="28">
        <v>1353540</v>
      </c>
      <c r="Y16" s="28">
        <v>1289397</v>
      </c>
      <c r="Z16" s="28">
        <v>915478</v>
      </c>
      <c r="AA16" s="28">
        <v>1267489</v>
      </c>
      <c r="AB16" s="28">
        <v>2031429</v>
      </c>
      <c r="AC16" s="28">
        <v>2703520</v>
      </c>
      <c r="AD16" s="28">
        <v>1644546</v>
      </c>
      <c r="AE16" s="28">
        <v>434763</v>
      </c>
      <c r="AF16" s="28">
        <v>683145</v>
      </c>
      <c r="AG16" s="28">
        <v>261391</v>
      </c>
      <c r="AH16" s="28">
        <v>1651501</v>
      </c>
      <c r="AI16" s="28">
        <v>985253</v>
      </c>
      <c r="AJ16" s="28">
        <v>200231</v>
      </c>
      <c r="AK16" s="28">
        <v>536279</v>
      </c>
      <c r="AL16" s="28">
        <v>554228</v>
      </c>
    </row>
    <row r="17" spans="1:110" x14ac:dyDescent="0.25">
      <c r="A17" s="28" t="s">
        <v>52</v>
      </c>
      <c r="B17" s="28">
        <v>495291</v>
      </c>
      <c r="C17" s="28">
        <v>501326</v>
      </c>
      <c r="D17" s="28">
        <v>1233218</v>
      </c>
      <c r="E17" s="28">
        <v>79047</v>
      </c>
      <c r="F17" s="28">
        <v>104456</v>
      </c>
      <c r="G17" s="28">
        <v>225501</v>
      </c>
      <c r="H17" s="28">
        <v>338527</v>
      </c>
      <c r="I17" s="28">
        <v>347028</v>
      </c>
      <c r="J17" s="28">
        <v>396589</v>
      </c>
      <c r="K17" s="28">
        <v>119399</v>
      </c>
      <c r="L17" s="28">
        <v>374750</v>
      </c>
      <c r="M17" s="28">
        <v>246505</v>
      </c>
      <c r="N17" s="28">
        <v>70022</v>
      </c>
      <c r="O17" s="28">
        <v>167475</v>
      </c>
      <c r="P17" s="28">
        <v>779443</v>
      </c>
      <c r="Q17" s="28">
        <v>51268</v>
      </c>
      <c r="R17" s="28">
        <v>25251</v>
      </c>
      <c r="S17" s="28">
        <v>172342</v>
      </c>
      <c r="T17" s="28">
        <v>93664</v>
      </c>
      <c r="U17" s="28">
        <v>531763</v>
      </c>
      <c r="V17" s="28">
        <v>680794</v>
      </c>
      <c r="W17" s="28">
        <v>184044</v>
      </c>
      <c r="X17" s="28">
        <v>1240192</v>
      </c>
      <c r="Y17" s="28">
        <v>1198491</v>
      </c>
      <c r="Z17" s="28">
        <v>879114</v>
      </c>
      <c r="AA17" s="28">
        <v>1236157</v>
      </c>
      <c r="AB17" s="28">
        <v>1869910</v>
      </c>
      <c r="AC17" s="28">
        <v>2668177</v>
      </c>
      <c r="AD17" s="28">
        <v>1619728</v>
      </c>
      <c r="AE17" s="28">
        <v>430277</v>
      </c>
      <c r="AF17" s="28">
        <v>668493</v>
      </c>
      <c r="AG17" s="28">
        <v>265407</v>
      </c>
      <c r="AH17" s="28">
        <v>1667762</v>
      </c>
      <c r="AI17" s="28">
        <v>970567</v>
      </c>
      <c r="AJ17" s="28">
        <v>192849</v>
      </c>
      <c r="AK17" s="28">
        <v>531426</v>
      </c>
      <c r="AL17" s="28">
        <v>542290</v>
      </c>
      <c r="CC17" s="11"/>
      <c r="CD17" s="11"/>
      <c r="CE17" s="11"/>
      <c r="CF17" s="11"/>
      <c r="CG17" s="11"/>
      <c r="CH17" s="11"/>
      <c r="CI17" s="11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</row>
    <row r="18" spans="1:110" x14ac:dyDescent="0.25">
      <c r="A18" s="28" t="s">
        <v>53</v>
      </c>
      <c r="B18" s="28">
        <v>412708</v>
      </c>
      <c r="C18" s="28">
        <v>467373</v>
      </c>
      <c r="D18" s="28">
        <v>1165490</v>
      </c>
      <c r="E18" s="28">
        <v>65732</v>
      </c>
      <c r="F18" s="28">
        <v>92749</v>
      </c>
      <c r="G18" s="28">
        <v>160997</v>
      </c>
      <c r="H18" s="28">
        <v>297572</v>
      </c>
      <c r="I18" s="28">
        <v>297696</v>
      </c>
      <c r="J18" s="28">
        <v>347371</v>
      </c>
      <c r="K18" s="28">
        <v>103706</v>
      </c>
      <c r="L18" s="28">
        <v>323448</v>
      </c>
      <c r="M18" s="28">
        <v>256521</v>
      </c>
      <c r="N18" s="28">
        <v>62672</v>
      </c>
      <c r="O18" s="28">
        <v>162715</v>
      </c>
      <c r="P18" s="28">
        <v>767096</v>
      </c>
      <c r="Q18" s="28">
        <v>46045</v>
      </c>
      <c r="R18" s="28">
        <v>25072</v>
      </c>
      <c r="S18" s="28">
        <v>163695</v>
      </c>
      <c r="T18" s="28">
        <v>88299</v>
      </c>
      <c r="U18" s="28">
        <v>413472</v>
      </c>
      <c r="V18" s="28">
        <v>615512</v>
      </c>
      <c r="W18" s="28">
        <v>164964</v>
      </c>
      <c r="X18" s="28">
        <v>1124834</v>
      </c>
      <c r="Y18" s="28">
        <v>1182610</v>
      </c>
      <c r="Z18" s="28">
        <v>801654</v>
      </c>
      <c r="AA18" s="28">
        <v>1213370</v>
      </c>
      <c r="AB18" s="28">
        <v>1880227</v>
      </c>
      <c r="AC18" s="28">
        <v>2614951</v>
      </c>
      <c r="AD18" s="28">
        <v>1565669</v>
      </c>
      <c r="AE18" s="28">
        <v>385349</v>
      </c>
      <c r="AF18" s="28">
        <v>638825</v>
      </c>
      <c r="AG18" s="28">
        <v>269158</v>
      </c>
      <c r="AH18" s="28">
        <v>1690890</v>
      </c>
      <c r="AI18" s="28">
        <v>956661</v>
      </c>
      <c r="AJ18" s="28">
        <v>184099</v>
      </c>
      <c r="AK18" s="28">
        <v>531711</v>
      </c>
      <c r="AL18" s="28">
        <v>529139</v>
      </c>
      <c r="CC18" s="11"/>
      <c r="CD18" s="11"/>
      <c r="CE18" s="11"/>
      <c r="CF18" s="11"/>
      <c r="CG18" s="11"/>
      <c r="CH18" s="11"/>
      <c r="CI18" s="11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</row>
    <row r="19" spans="1:110" x14ac:dyDescent="0.25">
      <c r="A19" s="28" t="s">
        <v>54</v>
      </c>
      <c r="B19" s="28">
        <v>381547</v>
      </c>
      <c r="C19" s="28">
        <v>420933</v>
      </c>
      <c r="D19" s="28">
        <v>1109365</v>
      </c>
      <c r="E19" s="28">
        <v>64609</v>
      </c>
      <c r="F19" s="28">
        <v>88396</v>
      </c>
      <c r="G19" s="28">
        <v>142327</v>
      </c>
      <c r="H19" s="28">
        <v>270246</v>
      </c>
      <c r="I19" s="28">
        <v>280557</v>
      </c>
      <c r="J19" s="28">
        <v>342448</v>
      </c>
      <c r="K19" s="28">
        <v>101710</v>
      </c>
      <c r="L19" s="28">
        <v>304273</v>
      </c>
      <c r="M19" s="28">
        <v>251655</v>
      </c>
      <c r="N19" s="28">
        <v>58757</v>
      </c>
      <c r="O19" s="28">
        <v>159905</v>
      </c>
      <c r="P19" s="28">
        <v>773795</v>
      </c>
      <c r="Q19" s="28">
        <v>44740</v>
      </c>
      <c r="R19" s="28">
        <v>24325</v>
      </c>
      <c r="S19" s="28">
        <v>159463</v>
      </c>
      <c r="T19" s="28">
        <v>83326</v>
      </c>
      <c r="U19" s="28">
        <v>450628</v>
      </c>
      <c r="V19" s="28">
        <v>600374</v>
      </c>
      <c r="W19" s="28">
        <v>163192</v>
      </c>
      <c r="X19" s="28">
        <v>1119739</v>
      </c>
      <c r="Y19" s="28">
        <v>1191206</v>
      </c>
      <c r="Z19" s="28">
        <v>755277</v>
      </c>
      <c r="AA19" s="28">
        <v>1216143</v>
      </c>
      <c r="AB19" s="28">
        <v>1936651</v>
      </c>
      <c r="AC19" s="28">
        <v>2615502</v>
      </c>
      <c r="AD19" s="28">
        <v>1550286</v>
      </c>
      <c r="AE19" s="28">
        <v>397491</v>
      </c>
      <c r="AF19" s="28">
        <v>625413</v>
      </c>
      <c r="AG19" s="28">
        <v>271032</v>
      </c>
      <c r="AH19" s="28">
        <v>1720202</v>
      </c>
      <c r="AI19" s="28">
        <v>950415</v>
      </c>
      <c r="AJ19" s="28">
        <v>180893</v>
      </c>
      <c r="AK19" s="28">
        <v>529532</v>
      </c>
      <c r="AL19" s="28">
        <v>517640</v>
      </c>
      <c r="CC19" s="11"/>
      <c r="CD19" s="11"/>
      <c r="CE19" s="11"/>
      <c r="CF19" s="11"/>
      <c r="CG19" s="11"/>
      <c r="CH19" s="11"/>
      <c r="CI19" s="11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</row>
    <row r="20" spans="1:110" x14ac:dyDescent="0.25">
      <c r="A20" s="28" t="s">
        <v>55</v>
      </c>
      <c r="B20" s="28">
        <v>392822</v>
      </c>
      <c r="C20" s="28">
        <v>408580</v>
      </c>
      <c r="D20" s="28">
        <v>1084593</v>
      </c>
      <c r="E20" s="28">
        <v>66871</v>
      </c>
      <c r="F20" s="28">
        <v>90855</v>
      </c>
      <c r="G20" s="28">
        <v>171449</v>
      </c>
      <c r="H20" s="28">
        <v>273613</v>
      </c>
      <c r="I20" s="28">
        <v>272989</v>
      </c>
      <c r="J20" s="28">
        <v>352998</v>
      </c>
      <c r="K20" s="28">
        <v>102226</v>
      </c>
      <c r="L20" s="28">
        <v>346780</v>
      </c>
      <c r="M20" s="28">
        <v>235446</v>
      </c>
      <c r="N20" s="28">
        <v>59340</v>
      </c>
      <c r="O20" s="28">
        <v>159876</v>
      </c>
      <c r="P20" s="28">
        <v>774747</v>
      </c>
      <c r="Q20" s="28">
        <v>45901</v>
      </c>
      <c r="R20" s="28">
        <v>24030</v>
      </c>
      <c r="S20" s="28">
        <v>158515</v>
      </c>
      <c r="T20" s="28">
        <v>82973</v>
      </c>
      <c r="U20" s="28">
        <v>515692</v>
      </c>
      <c r="V20" s="28">
        <v>623197</v>
      </c>
      <c r="W20" s="28">
        <v>169349</v>
      </c>
      <c r="X20" s="28">
        <v>1157999</v>
      </c>
      <c r="Y20" s="28">
        <v>1218964</v>
      </c>
      <c r="Z20" s="28">
        <v>777094</v>
      </c>
      <c r="AA20" s="28">
        <v>1216083</v>
      </c>
      <c r="AB20" s="28">
        <v>1870944</v>
      </c>
      <c r="AC20" s="28">
        <v>2618282</v>
      </c>
      <c r="AD20" s="28">
        <v>1559962</v>
      </c>
      <c r="AE20" s="28">
        <v>407574</v>
      </c>
      <c r="AF20" s="28">
        <v>628041</v>
      </c>
      <c r="AG20" s="28">
        <v>274792</v>
      </c>
      <c r="AH20" s="28">
        <v>1742384</v>
      </c>
      <c r="AI20" s="28">
        <v>960096</v>
      </c>
      <c r="AJ20" s="28">
        <v>182086</v>
      </c>
      <c r="AK20" s="28">
        <v>527070</v>
      </c>
      <c r="AL20" s="28">
        <v>515672</v>
      </c>
      <c r="CC20" s="11"/>
      <c r="CD20" s="11"/>
      <c r="CE20" s="11"/>
      <c r="CF20" s="11"/>
      <c r="CG20" s="11"/>
      <c r="CH20" s="11"/>
      <c r="CI20" s="11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</row>
    <row r="21" spans="1:110" x14ac:dyDescent="0.25">
      <c r="A21" s="28" t="s">
        <v>56</v>
      </c>
      <c r="B21" s="28">
        <v>432481</v>
      </c>
      <c r="C21" s="28">
        <v>448918</v>
      </c>
      <c r="D21" s="28">
        <v>1036391</v>
      </c>
      <c r="E21" s="28">
        <v>66436</v>
      </c>
      <c r="F21" s="28">
        <v>87888</v>
      </c>
      <c r="G21" s="28">
        <v>193725</v>
      </c>
      <c r="H21" s="28">
        <v>279415</v>
      </c>
      <c r="I21" s="28">
        <v>289705</v>
      </c>
      <c r="J21" s="28">
        <v>357808</v>
      </c>
      <c r="K21" s="28">
        <v>103105</v>
      </c>
      <c r="L21" s="28">
        <v>395251</v>
      </c>
      <c r="M21" s="28">
        <v>248390</v>
      </c>
      <c r="N21" s="28">
        <v>57282</v>
      </c>
      <c r="O21" s="28">
        <v>159004</v>
      </c>
      <c r="P21" s="28">
        <v>774758</v>
      </c>
      <c r="Q21" s="28">
        <v>48475</v>
      </c>
      <c r="R21" s="28">
        <v>24140</v>
      </c>
      <c r="S21" s="28">
        <v>160460</v>
      </c>
      <c r="T21" s="28">
        <v>81582</v>
      </c>
      <c r="U21" s="28">
        <v>549687</v>
      </c>
      <c r="V21" s="28">
        <v>644658</v>
      </c>
      <c r="W21" s="28">
        <v>173605</v>
      </c>
      <c r="X21" s="28">
        <v>1216436</v>
      </c>
      <c r="Y21" s="28">
        <v>1238079</v>
      </c>
      <c r="Z21" s="28">
        <v>793178</v>
      </c>
      <c r="AA21" s="28">
        <v>1233034</v>
      </c>
      <c r="AB21" s="28">
        <v>1838927</v>
      </c>
      <c r="AC21" s="28">
        <v>2647920</v>
      </c>
      <c r="AD21" s="28">
        <v>1562392</v>
      </c>
      <c r="AE21" s="28">
        <v>410246</v>
      </c>
      <c r="AF21" s="28">
        <v>643169</v>
      </c>
      <c r="AG21" s="28">
        <v>279113</v>
      </c>
      <c r="AH21" s="28">
        <v>1744482</v>
      </c>
      <c r="AI21" s="28">
        <v>953528</v>
      </c>
      <c r="AJ21" s="28">
        <v>180670</v>
      </c>
      <c r="AK21" s="28">
        <v>528244</v>
      </c>
      <c r="AL21" s="28">
        <v>523920</v>
      </c>
      <c r="CC21" s="11"/>
      <c r="CD21" s="11"/>
      <c r="CE21" s="11"/>
      <c r="CF21" s="11"/>
      <c r="CG21" s="11"/>
      <c r="CH21" s="11"/>
      <c r="CI21" s="11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</row>
    <row r="22" spans="1:110" x14ac:dyDescent="0.25">
      <c r="A22" s="28" t="s">
        <v>57</v>
      </c>
      <c r="B22" s="28">
        <v>494209</v>
      </c>
      <c r="C22" s="28">
        <v>486338</v>
      </c>
      <c r="D22" s="28">
        <v>990801</v>
      </c>
      <c r="E22" s="28">
        <v>70734</v>
      </c>
      <c r="F22" s="28">
        <v>90450</v>
      </c>
      <c r="G22" s="28">
        <v>216642</v>
      </c>
      <c r="H22" s="28">
        <v>284127</v>
      </c>
      <c r="I22" s="28">
        <v>298528</v>
      </c>
      <c r="J22" s="28">
        <v>353277</v>
      </c>
      <c r="K22" s="28">
        <v>103473</v>
      </c>
      <c r="L22" s="28">
        <v>399882</v>
      </c>
      <c r="M22" s="28">
        <v>249270</v>
      </c>
      <c r="N22" s="28">
        <v>57664</v>
      </c>
      <c r="O22" s="28">
        <v>159768</v>
      </c>
      <c r="P22" s="28">
        <v>792445</v>
      </c>
      <c r="Q22" s="28">
        <v>49302</v>
      </c>
      <c r="R22" s="28">
        <v>23235</v>
      </c>
      <c r="S22" s="28">
        <v>164327</v>
      </c>
      <c r="T22" s="28">
        <v>82776</v>
      </c>
      <c r="U22" s="28">
        <v>582658</v>
      </c>
      <c r="V22" s="28">
        <v>681109</v>
      </c>
      <c r="W22" s="28">
        <v>181540</v>
      </c>
      <c r="X22" s="28">
        <v>1285900</v>
      </c>
      <c r="Y22" s="28">
        <v>1271837</v>
      </c>
      <c r="Z22" s="28">
        <v>814000</v>
      </c>
      <c r="AA22" s="28">
        <v>1246235</v>
      </c>
      <c r="AB22" s="28">
        <v>1874698</v>
      </c>
      <c r="AC22" s="28">
        <v>2675953</v>
      </c>
      <c r="AD22" s="28">
        <v>1593684</v>
      </c>
      <c r="AE22" s="28">
        <v>410424</v>
      </c>
      <c r="AF22" s="28">
        <v>653514</v>
      </c>
      <c r="AG22" s="28">
        <v>285886</v>
      </c>
      <c r="AH22" s="28">
        <v>1755725</v>
      </c>
      <c r="AI22" s="28">
        <v>959470</v>
      </c>
      <c r="AJ22" s="28">
        <v>181173</v>
      </c>
      <c r="AK22" s="28">
        <v>535795</v>
      </c>
      <c r="AL22" s="28">
        <v>529868</v>
      </c>
      <c r="CC22" s="11"/>
      <c r="CD22" s="11"/>
      <c r="CE22" s="11"/>
      <c r="CF22" s="11"/>
      <c r="CG22" s="11"/>
      <c r="CH22" s="11"/>
      <c r="CI22" s="11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</row>
    <row r="23" spans="1:110" x14ac:dyDescent="0.25">
      <c r="A23" s="28" t="s">
        <v>58</v>
      </c>
      <c r="B23" s="28">
        <v>483399</v>
      </c>
      <c r="C23" s="28">
        <v>486236</v>
      </c>
      <c r="D23" s="28">
        <v>1028929</v>
      </c>
      <c r="E23" s="28">
        <v>74994</v>
      </c>
      <c r="F23" s="28">
        <v>94359</v>
      </c>
      <c r="G23" s="28">
        <v>237089</v>
      </c>
      <c r="H23" s="28">
        <v>294919</v>
      </c>
      <c r="I23" s="28">
        <v>316573</v>
      </c>
      <c r="J23" s="28">
        <v>355913</v>
      </c>
      <c r="K23" s="28">
        <v>107446</v>
      </c>
      <c r="L23" s="28">
        <v>414527</v>
      </c>
      <c r="M23" s="28">
        <v>240990</v>
      </c>
      <c r="N23" s="28">
        <v>58358</v>
      </c>
      <c r="O23" s="28">
        <v>159933</v>
      </c>
      <c r="P23" s="28">
        <v>795716</v>
      </c>
      <c r="Q23" s="28">
        <v>49843</v>
      </c>
      <c r="R23" s="28">
        <v>23108</v>
      </c>
      <c r="S23" s="28">
        <v>167970</v>
      </c>
      <c r="T23" s="28">
        <v>84573</v>
      </c>
      <c r="U23" s="28">
        <v>592416</v>
      </c>
      <c r="V23" s="28">
        <v>706946</v>
      </c>
      <c r="W23" s="28">
        <v>186934</v>
      </c>
      <c r="X23" s="28">
        <v>1342135</v>
      </c>
      <c r="Y23" s="28">
        <v>1300559</v>
      </c>
      <c r="Z23" s="28">
        <v>844919</v>
      </c>
      <c r="AA23" s="28">
        <v>1259863</v>
      </c>
      <c r="AB23" s="28">
        <v>1884904</v>
      </c>
      <c r="AC23" s="28">
        <v>2731548</v>
      </c>
      <c r="AD23" s="28">
        <v>1599299</v>
      </c>
      <c r="AE23" s="28">
        <v>416143</v>
      </c>
      <c r="AF23" s="28">
        <v>669019</v>
      </c>
      <c r="AG23" s="28">
        <v>292531</v>
      </c>
      <c r="AH23" s="28">
        <v>1784539</v>
      </c>
      <c r="AI23" s="28">
        <v>977066</v>
      </c>
      <c r="AJ23" s="28">
        <v>185665</v>
      </c>
      <c r="AK23" s="28">
        <v>545061</v>
      </c>
      <c r="AL23" s="28">
        <v>533413</v>
      </c>
      <c r="CC23" s="11"/>
      <c r="CD23" s="11"/>
      <c r="CE23" s="11"/>
      <c r="CF23" s="11"/>
      <c r="CG23" s="11"/>
      <c r="CH23" s="11"/>
      <c r="CI23" s="11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</row>
    <row r="24" spans="1:110" x14ac:dyDescent="0.25">
      <c r="A24" s="28" t="s">
        <v>59</v>
      </c>
      <c r="B24" s="28">
        <v>501064</v>
      </c>
      <c r="C24" s="28">
        <v>505780</v>
      </c>
      <c r="D24" s="28">
        <v>1017164</v>
      </c>
      <c r="E24" s="28">
        <v>69962</v>
      </c>
      <c r="F24" s="28">
        <v>93823</v>
      </c>
      <c r="G24" s="28">
        <v>240732</v>
      </c>
      <c r="H24" s="28">
        <v>298912</v>
      </c>
      <c r="I24" s="28">
        <v>323690</v>
      </c>
      <c r="J24" s="28">
        <v>365054</v>
      </c>
      <c r="K24" s="28">
        <v>110358</v>
      </c>
      <c r="L24" s="28">
        <v>458202</v>
      </c>
      <c r="M24" s="28">
        <v>257845</v>
      </c>
      <c r="N24" s="28">
        <v>56719</v>
      </c>
      <c r="O24" s="28">
        <v>159235</v>
      </c>
      <c r="P24" s="28">
        <v>801545</v>
      </c>
      <c r="Q24" s="28">
        <v>49517</v>
      </c>
      <c r="R24" s="28">
        <v>23077</v>
      </c>
      <c r="S24" s="28">
        <v>172255</v>
      </c>
      <c r="T24" s="28">
        <v>83363</v>
      </c>
      <c r="U24" s="28">
        <v>592640</v>
      </c>
      <c r="V24" s="28">
        <v>730339</v>
      </c>
      <c r="W24" s="28">
        <v>187654</v>
      </c>
      <c r="X24" s="28">
        <v>1384210</v>
      </c>
      <c r="Y24" s="28">
        <v>1302552</v>
      </c>
      <c r="Z24" s="28">
        <v>878924</v>
      </c>
      <c r="AA24" s="28">
        <v>1280276</v>
      </c>
      <c r="AB24" s="28">
        <v>1912255</v>
      </c>
      <c r="AC24" s="28">
        <v>2731343</v>
      </c>
      <c r="AD24" s="28">
        <v>1631718</v>
      </c>
      <c r="AE24" s="28">
        <v>424128</v>
      </c>
      <c r="AF24" s="28">
        <v>675379</v>
      </c>
      <c r="AG24" s="28">
        <v>294874</v>
      </c>
      <c r="AH24" s="28">
        <v>1822289</v>
      </c>
      <c r="AI24" s="28">
        <v>984166</v>
      </c>
      <c r="AJ24" s="28">
        <v>187780</v>
      </c>
      <c r="AK24" s="28">
        <v>552361</v>
      </c>
      <c r="AL24" s="28">
        <v>536457</v>
      </c>
      <c r="CC24" s="11"/>
      <c r="CD24" s="11"/>
      <c r="CE24" s="11"/>
      <c r="CF24" s="11"/>
      <c r="CG24" s="11"/>
      <c r="CH24" s="11"/>
      <c r="CI24" s="11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</row>
    <row r="25" spans="1:110" x14ac:dyDescent="0.25">
      <c r="A25" s="28" t="s">
        <v>60</v>
      </c>
      <c r="B25" s="28">
        <v>521689</v>
      </c>
      <c r="C25" s="28">
        <v>499589</v>
      </c>
      <c r="D25" s="28">
        <v>1029712</v>
      </c>
      <c r="E25" s="28">
        <v>71936</v>
      </c>
      <c r="F25" s="28">
        <v>90800</v>
      </c>
      <c r="G25" s="28">
        <v>248357</v>
      </c>
      <c r="H25" s="28">
        <v>304515</v>
      </c>
      <c r="I25" s="28">
        <v>335965</v>
      </c>
      <c r="J25" s="28">
        <v>361109</v>
      </c>
      <c r="K25" s="28">
        <v>112992</v>
      </c>
      <c r="L25" s="28">
        <v>465777</v>
      </c>
      <c r="M25" s="28">
        <v>247918</v>
      </c>
      <c r="N25" s="28">
        <v>56325</v>
      </c>
      <c r="O25" s="28">
        <v>159813</v>
      </c>
      <c r="P25" s="28">
        <v>811563</v>
      </c>
      <c r="Q25" s="28">
        <v>50642</v>
      </c>
      <c r="R25" s="28">
        <v>23664</v>
      </c>
      <c r="S25" s="28">
        <v>173070</v>
      </c>
      <c r="T25" s="28">
        <v>84478</v>
      </c>
      <c r="U25" s="28">
        <v>663175</v>
      </c>
      <c r="V25" s="28">
        <v>744222</v>
      </c>
      <c r="W25" s="28">
        <v>190323</v>
      </c>
      <c r="X25" s="28">
        <v>1424549</v>
      </c>
      <c r="Y25" s="28">
        <v>1323680</v>
      </c>
      <c r="Z25" s="28">
        <v>899598</v>
      </c>
      <c r="AA25" s="28">
        <v>1289104</v>
      </c>
      <c r="AB25" s="28">
        <v>1989846</v>
      </c>
      <c r="AC25" s="28">
        <v>2752273</v>
      </c>
      <c r="AD25" s="28">
        <v>1647144</v>
      </c>
      <c r="AE25" s="28">
        <v>437918</v>
      </c>
      <c r="AF25" s="28">
        <v>690528</v>
      </c>
      <c r="AG25" s="28">
        <v>298313</v>
      </c>
      <c r="AH25" s="28">
        <v>1831143</v>
      </c>
      <c r="AI25" s="28">
        <v>996204</v>
      </c>
      <c r="AJ25" s="28">
        <v>188055</v>
      </c>
      <c r="AK25" s="28">
        <v>557395</v>
      </c>
      <c r="AL25" s="28">
        <v>540085</v>
      </c>
    </row>
    <row r="26" spans="1:110" x14ac:dyDescent="0.25">
      <c r="A26" s="28" t="s">
        <v>61</v>
      </c>
      <c r="B26" s="28">
        <v>556022</v>
      </c>
      <c r="C26" s="28">
        <v>490405</v>
      </c>
      <c r="D26" s="28">
        <v>984384</v>
      </c>
      <c r="E26" s="28">
        <v>71424</v>
      </c>
      <c r="F26" s="28">
        <v>92531</v>
      </c>
      <c r="G26" s="28">
        <v>268260</v>
      </c>
      <c r="H26" s="28">
        <v>316679</v>
      </c>
      <c r="I26" s="28">
        <v>347926</v>
      </c>
      <c r="J26" s="28">
        <v>360916</v>
      </c>
      <c r="K26" s="28">
        <v>115197</v>
      </c>
      <c r="L26" s="28">
        <v>500339</v>
      </c>
      <c r="M26" s="28">
        <v>259333</v>
      </c>
      <c r="N26" s="28">
        <v>57305</v>
      </c>
      <c r="O26" s="28">
        <v>163999</v>
      </c>
      <c r="P26" s="28">
        <v>831444</v>
      </c>
      <c r="Q26" s="28">
        <v>52728</v>
      </c>
      <c r="R26" s="28">
        <v>25001</v>
      </c>
      <c r="S26" s="28">
        <v>175157</v>
      </c>
      <c r="T26" s="28">
        <v>85557</v>
      </c>
      <c r="U26" s="28">
        <v>757741</v>
      </c>
      <c r="V26" s="28">
        <v>762535</v>
      </c>
      <c r="W26" s="28">
        <v>193987</v>
      </c>
      <c r="X26" s="28">
        <v>1482019</v>
      </c>
      <c r="Y26" s="28">
        <v>1326263</v>
      </c>
      <c r="Z26" s="28">
        <v>928367</v>
      </c>
      <c r="AA26" s="28">
        <v>1297591</v>
      </c>
      <c r="AB26" s="28">
        <v>2001344</v>
      </c>
      <c r="AC26" s="28">
        <v>2767853</v>
      </c>
      <c r="AD26" s="28">
        <v>1674966</v>
      </c>
      <c r="AE26" s="28">
        <v>452679</v>
      </c>
      <c r="AF26" s="28">
        <v>697104</v>
      </c>
      <c r="AG26" s="28">
        <v>301794</v>
      </c>
      <c r="AH26" s="28">
        <v>1842956</v>
      </c>
      <c r="AI26" s="28">
        <v>1002900</v>
      </c>
      <c r="AJ26" s="28">
        <v>191945</v>
      </c>
      <c r="AK26" s="28">
        <v>562620</v>
      </c>
      <c r="AL26" s="28">
        <v>541936</v>
      </c>
    </row>
    <row r="27" spans="1:110" x14ac:dyDescent="0.25">
      <c r="A27" s="28" t="s">
        <v>62</v>
      </c>
      <c r="B27" s="28">
        <v>611661</v>
      </c>
      <c r="C27" s="28">
        <v>488865</v>
      </c>
      <c r="D27" s="28">
        <v>1019798</v>
      </c>
      <c r="E27" s="28">
        <v>71069</v>
      </c>
      <c r="F27" s="28">
        <v>92395</v>
      </c>
      <c r="G27" s="28">
        <v>282960</v>
      </c>
      <c r="H27" s="28">
        <v>320726</v>
      </c>
      <c r="I27" s="28">
        <v>356909</v>
      </c>
      <c r="J27" s="28">
        <v>364188</v>
      </c>
      <c r="K27" s="28">
        <v>116846</v>
      </c>
      <c r="L27" s="28">
        <v>482518</v>
      </c>
      <c r="M27" s="28">
        <v>254569</v>
      </c>
      <c r="N27" s="28">
        <v>56400</v>
      </c>
      <c r="O27" s="28">
        <v>162578</v>
      </c>
      <c r="P27" s="28">
        <v>854476</v>
      </c>
      <c r="Q27" s="28">
        <v>53357</v>
      </c>
      <c r="R27" s="28">
        <v>25673</v>
      </c>
      <c r="S27" s="28">
        <v>174761</v>
      </c>
      <c r="T27" s="28">
        <v>84361</v>
      </c>
      <c r="U27" s="28">
        <v>841223</v>
      </c>
      <c r="V27" s="28">
        <v>793197</v>
      </c>
      <c r="W27" s="28">
        <v>201884</v>
      </c>
      <c r="X27" s="28">
        <v>1508332</v>
      </c>
      <c r="Y27" s="28">
        <v>1331163</v>
      </c>
      <c r="Z27" s="28">
        <v>955064</v>
      </c>
      <c r="AA27" s="28">
        <v>1324315</v>
      </c>
      <c r="AB27" s="28">
        <v>1982068</v>
      </c>
      <c r="AC27" s="28">
        <v>2782578</v>
      </c>
      <c r="AD27" s="28">
        <v>1700173</v>
      </c>
      <c r="AE27" s="28">
        <v>449325</v>
      </c>
      <c r="AF27" s="28">
        <v>711055</v>
      </c>
      <c r="AG27" s="28">
        <v>305564</v>
      </c>
      <c r="AH27" s="28">
        <v>1865445</v>
      </c>
      <c r="AI27" s="28">
        <v>1029827</v>
      </c>
      <c r="AJ27" s="28">
        <v>197117</v>
      </c>
      <c r="AK27" s="28">
        <v>575559</v>
      </c>
      <c r="AL27" s="28">
        <v>546555</v>
      </c>
    </row>
    <row r="28" spans="1:110" x14ac:dyDescent="0.25">
      <c r="A28" s="28" t="s">
        <v>63</v>
      </c>
      <c r="B28" s="28">
        <v>610396</v>
      </c>
      <c r="C28" s="28">
        <v>493057</v>
      </c>
      <c r="D28" s="28">
        <v>1028066</v>
      </c>
      <c r="E28" s="28">
        <v>73352</v>
      </c>
      <c r="F28" s="28">
        <v>93139</v>
      </c>
      <c r="G28" s="28">
        <v>284177</v>
      </c>
      <c r="H28" s="28">
        <v>330099</v>
      </c>
      <c r="I28" s="28">
        <v>379662</v>
      </c>
      <c r="J28" s="28">
        <v>362100</v>
      </c>
      <c r="K28" s="28">
        <v>119231</v>
      </c>
      <c r="L28" s="28">
        <v>503019</v>
      </c>
      <c r="M28" s="28">
        <v>259329</v>
      </c>
      <c r="N28" s="28">
        <v>56934</v>
      </c>
      <c r="O28" s="28">
        <v>161971</v>
      </c>
      <c r="P28" s="28">
        <v>861085</v>
      </c>
      <c r="Q28" s="28">
        <v>52939</v>
      </c>
      <c r="R28" s="28">
        <v>25261</v>
      </c>
      <c r="S28" s="28">
        <v>175881</v>
      </c>
      <c r="T28" s="28">
        <v>84030</v>
      </c>
      <c r="U28" s="28">
        <v>839422</v>
      </c>
      <c r="V28" s="28">
        <v>788076</v>
      </c>
      <c r="W28" s="28">
        <v>201343</v>
      </c>
      <c r="X28" s="28">
        <v>1553700</v>
      </c>
      <c r="Y28" s="28">
        <v>1333704</v>
      </c>
      <c r="Z28" s="28">
        <v>967312</v>
      </c>
      <c r="AA28" s="28">
        <v>1336523</v>
      </c>
      <c r="AB28" s="28">
        <v>1974680</v>
      </c>
      <c r="AC28" s="28">
        <v>2808148</v>
      </c>
      <c r="AD28" s="28">
        <v>1725733</v>
      </c>
      <c r="AE28" s="28">
        <v>442500</v>
      </c>
      <c r="AF28" s="28">
        <v>719115</v>
      </c>
      <c r="AG28" s="28">
        <v>307793</v>
      </c>
      <c r="AH28" s="28">
        <v>1869811</v>
      </c>
      <c r="AI28" s="28">
        <v>1042253</v>
      </c>
      <c r="AJ28" s="28">
        <v>201541</v>
      </c>
      <c r="AK28" s="28">
        <v>586975</v>
      </c>
      <c r="AL28" s="28">
        <v>554836</v>
      </c>
    </row>
    <row r="29" spans="1:110" x14ac:dyDescent="0.25">
      <c r="A29" s="28" t="s">
        <v>64</v>
      </c>
      <c r="B29" s="28">
        <v>629063</v>
      </c>
      <c r="C29" s="28">
        <v>467229</v>
      </c>
      <c r="D29" s="28">
        <v>1049693</v>
      </c>
      <c r="E29" s="28">
        <v>76129</v>
      </c>
      <c r="F29" s="28">
        <v>98192</v>
      </c>
      <c r="G29" s="28">
        <v>290621</v>
      </c>
      <c r="H29" s="28">
        <v>339642</v>
      </c>
      <c r="I29" s="28">
        <v>391855</v>
      </c>
      <c r="J29" s="28">
        <v>359441</v>
      </c>
      <c r="K29" s="28">
        <v>120018</v>
      </c>
      <c r="L29" s="28">
        <v>509314</v>
      </c>
      <c r="M29" s="28">
        <v>261910</v>
      </c>
      <c r="N29" s="28">
        <v>58416</v>
      </c>
      <c r="O29" s="28">
        <v>159480</v>
      </c>
      <c r="P29" s="28">
        <v>876896</v>
      </c>
      <c r="Q29" s="28">
        <v>52476</v>
      </c>
      <c r="R29" s="28">
        <v>23666</v>
      </c>
      <c r="S29" s="28">
        <v>176536</v>
      </c>
      <c r="T29" s="28">
        <v>83023</v>
      </c>
      <c r="U29" s="28">
        <v>829408</v>
      </c>
      <c r="V29" s="28">
        <v>785396</v>
      </c>
      <c r="W29" s="28">
        <v>206828</v>
      </c>
      <c r="X29" s="28">
        <v>1579097</v>
      </c>
      <c r="Y29" s="28">
        <v>1352588</v>
      </c>
      <c r="Z29" s="28">
        <v>984535</v>
      </c>
      <c r="AA29" s="28">
        <v>1340517</v>
      </c>
      <c r="AB29" s="28">
        <v>1980177</v>
      </c>
      <c r="AC29" s="28">
        <v>2817568</v>
      </c>
      <c r="AD29" s="28">
        <v>1742334</v>
      </c>
      <c r="AE29" s="28">
        <v>441465</v>
      </c>
      <c r="AF29" s="28">
        <v>717906</v>
      </c>
      <c r="AG29" s="28">
        <v>310660</v>
      </c>
      <c r="AH29" s="28">
        <v>1893140</v>
      </c>
      <c r="AI29" s="28">
        <v>1045189</v>
      </c>
      <c r="AJ29" s="28">
        <v>204359</v>
      </c>
      <c r="AK29" s="28">
        <v>591459</v>
      </c>
      <c r="AL29" s="28">
        <v>552199</v>
      </c>
    </row>
    <row r="30" spans="1:110" x14ac:dyDescent="0.25">
      <c r="A30" s="28" t="s">
        <v>65</v>
      </c>
      <c r="B30" s="28">
        <v>636956</v>
      </c>
      <c r="C30" s="28">
        <v>444724</v>
      </c>
      <c r="D30" s="28">
        <v>1066488</v>
      </c>
      <c r="E30" s="28">
        <v>78449</v>
      </c>
      <c r="F30" s="28">
        <v>97117</v>
      </c>
      <c r="G30" s="28">
        <v>282822</v>
      </c>
      <c r="H30" s="28">
        <v>344428</v>
      </c>
      <c r="I30" s="28">
        <v>401248</v>
      </c>
      <c r="J30" s="28">
        <v>356768</v>
      </c>
      <c r="K30" s="28">
        <v>123908</v>
      </c>
      <c r="L30" s="28">
        <v>508607</v>
      </c>
      <c r="M30" s="28">
        <v>286110</v>
      </c>
      <c r="N30" s="28">
        <v>63181</v>
      </c>
      <c r="O30" s="28">
        <v>155117</v>
      </c>
      <c r="P30" s="28">
        <v>877347</v>
      </c>
      <c r="Q30" s="28">
        <v>52364</v>
      </c>
      <c r="R30" s="28">
        <v>20771</v>
      </c>
      <c r="S30" s="28">
        <v>176918</v>
      </c>
      <c r="T30" s="28">
        <v>81500</v>
      </c>
      <c r="U30" s="28">
        <v>855239</v>
      </c>
      <c r="V30" s="28">
        <v>790618</v>
      </c>
      <c r="W30" s="28">
        <v>213899</v>
      </c>
      <c r="X30" s="28">
        <v>1634203</v>
      </c>
      <c r="Y30" s="28">
        <v>1385707</v>
      </c>
      <c r="Z30" s="28">
        <v>998376</v>
      </c>
      <c r="AA30" s="28">
        <v>1359463</v>
      </c>
      <c r="AB30" s="28">
        <v>2121639</v>
      </c>
      <c r="AC30" s="28">
        <v>2861245</v>
      </c>
      <c r="AD30" s="28">
        <v>1797807</v>
      </c>
      <c r="AE30" s="28">
        <v>463016</v>
      </c>
      <c r="AF30" s="28">
        <v>733575</v>
      </c>
      <c r="AG30" s="28">
        <v>310364</v>
      </c>
      <c r="AH30" s="28">
        <v>1938385</v>
      </c>
      <c r="AI30" s="28">
        <v>1071289</v>
      </c>
      <c r="AJ30" s="28">
        <v>206823</v>
      </c>
      <c r="AK30" s="28">
        <v>607967</v>
      </c>
      <c r="AL30" s="28">
        <v>567187</v>
      </c>
    </row>
    <row r="31" spans="1:110" x14ac:dyDescent="0.25">
      <c r="A31" s="28" t="s">
        <v>66</v>
      </c>
      <c r="B31" s="28">
        <v>600305</v>
      </c>
      <c r="C31" s="28">
        <v>460104</v>
      </c>
      <c r="D31" s="28">
        <v>1065596</v>
      </c>
      <c r="E31" s="28">
        <v>79413</v>
      </c>
      <c r="F31" s="28">
        <v>99494</v>
      </c>
      <c r="G31" s="28">
        <v>273817</v>
      </c>
      <c r="H31" s="28">
        <v>344012</v>
      </c>
      <c r="I31" s="28">
        <v>409815</v>
      </c>
      <c r="J31" s="28">
        <v>360628</v>
      </c>
      <c r="K31" s="28">
        <v>123546</v>
      </c>
      <c r="L31" s="28">
        <v>520127</v>
      </c>
      <c r="M31" s="28">
        <v>287151</v>
      </c>
      <c r="N31" s="28">
        <v>65771</v>
      </c>
      <c r="O31" s="28">
        <v>156004</v>
      </c>
      <c r="P31" s="28">
        <v>892074</v>
      </c>
      <c r="Q31" s="28">
        <v>51676</v>
      </c>
      <c r="R31" s="28">
        <v>19349</v>
      </c>
      <c r="S31" s="28">
        <v>178407</v>
      </c>
      <c r="T31" s="28">
        <v>83404</v>
      </c>
      <c r="U31" s="28">
        <v>813427</v>
      </c>
      <c r="V31" s="28">
        <v>783555</v>
      </c>
      <c r="W31" s="28">
        <v>215511</v>
      </c>
      <c r="X31" s="28">
        <v>1643577</v>
      </c>
      <c r="Y31" s="28">
        <v>1388737</v>
      </c>
      <c r="Z31" s="28">
        <v>1003351</v>
      </c>
      <c r="AA31" s="28">
        <v>1375409</v>
      </c>
      <c r="AB31" s="28">
        <v>2106723</v>
      </c>
      <c r="AC31" s="28">
        <v>2888376</v>
      </c>
      <c r="AD31" s="28">
        <v>1789794</v>
      </c>
      <c r="AE31" s="28">
        <v>462288</v>
      </c>
      <c r="AF31" s="28">
        <v>731429</v>
      </c>
      <c r="AG31" s="28">
        <v>307127</v>
      </c>
      <c r="AH31" s="28">
        <v>1944250</v>
      </c>
      <c r="AI31" s="28">
        <v>1088502</v>
      </c>
      <c r="AJ31" s="28">
        <v>215452</v>
      </c>
      <c r="AK31" s="28">
        <v>609483</v>
      </c>
      <c r="AL31" s="28">
        <v>573953</v>
      </c>
    </row>
    <row r="32" spans="1:110" x14ac:dyDescent="0.25">
      <c r="A32" s="28" t="s">
        <v>67</v>
      </c>
      <c r="B32" s="28">
        <v>599852</v>
      </c>
      <c r="C32" s="28">
        <v>468637</v>
      </c>
      <c r="D32" s="28">
        <v>1072461</v>
      </c>
      <c r="E32" s="28">
        <v>81591</v>
      </c>
      <c r="F32" s="28">
        <v>100106</v>
      </c>
      <c r="G32" s="28">
        <v>260521</v>
      </c>
      <c r="H32" s="28">
        <v>342338</v>
      </c>
      <c r="I32" s="28">
        <v>403970</v>
      </c>
      <c r="J32" s="28">
        <v>349750</v>
      </c>
      <c r="K32" s="28">
        <v>122440</v>
      </c>
      <c r="L32" s="28">
        <v>506207</v>
      </c>
      <c r="M32" s="28">
        <v>290535</v>
      </c>
      <c r="N32" s="28">
        <v>66774</v>
      </c>
      <c r="O32" s="28">
        <v>155091</v>
      </c>
      <c r="P32" s="28">
        <v>895507</v>
      </c>
      <c r="Q32" s="28">
        <v>51463</v>
      </c>
      <c r="R32" s="28">
        <v>18635</v>
      </c>
      <c r="S32" s="28">
        <v>179445</v>
      </c>
      <c r="T32" s="28">
        <v>83382</v>
      </c>
      <c r="U32" s="28">
        <v>816829</v>
      </c>
      <c r="V32" s="28">
        <v>792114</v>
      </c>
      <c r="W32" s="28">
        <v>217832</v>
      </c>
      <c r="X32" s="28">
        <v>1656983</v>
      </c>
      <c r="Y32" s="28">
        <v>1406960</v>
      </c>
      <c r="Z32" s="28">
        <v>998432</v>
      </c>
      <c r="AA32" s="28">
        <v>1384014</v>
      </c>
      <c r="AB32" s="28">
        <v>2174111</v>
      </c>
      <c r="AC32" s="28">
        <v>2917629</v>
      </c>
      <c r="AD32" s="28">
        <v>1767713</v>
      </c>
      <c r="AE32" s="28">
        <v>477655</v>
      </c>
      <c r="AF32" s="28">
        <v>753480</v>
      </c>
      <c r="AG32" s="28">
        <v>309649</v>
      </c>
      <c r="AH32" s="28">
        <v>1958580</v>
      </c>
      <c r="AI32" s="28">
        <v>1101769</v>
      </c>
      <c r="AJ32" s="28">
        <v>217074</v>
      </c>
      <c r="AK32" s="28">
        <v>616313</v>
      </c>
      <c r="AL32" s="28">
        <v>576900</v>
      </c>
    </row>
    <row r="33" spans="1:38" x14ac:dyDescent="0.25">
      <c r="A33" s="28" t="s">
        <v>68</v>
      </c>
      <c r="B33" s="28">
        <v>616825</v>
      </c>
      <c r="C33" s="28">
        <v>472477</v>
      </c>
      <c r="D33" s="28">
        <v>1093774</v>
      </c>
      <c r="E33" s="28">
        <v>83638</v>
      </c>
      <c r="F33" s="28">
        <v>101842</v>
      </c>
      <c r="G33" s="28">
        <v>259708</v>
      </c>
      <c r="H33" s="28">
        <v>343307</v>
      </c>
      <c r="I33" s="28">
        <v>403973</v>
      </c>
      <c r="J33" s="28">
        <v>349818</v>
      </c>
      <c r="K33" s="28">
        <v>121485</v>
      </c>
      <c r="L33" s="28">
        <v>520405</v>
      </c>
      <c r="M33" s="28">
        <v>298879</v>
      </c>
      <c r="N33" s="28">
        <v>67421</v>
      </c>
      <c r="O33" s="28">
        <v>156539</v>
      </c>
      <c r="P33" s="28">
        <v>918779</v>
      </c>
      <c r="Q33" s="28">
        <v>51336</v>
      </c>
      <c r="R33" s="28">
        <v>18143</v>
      </c>
      <c r="S33" s="28">
        <v>181124</v>
      </c>
      <c r="T33" s="28">
        <v>84095</v>
      </c>
      <c r="U33" s="28">
        <v>848463</v>
      </c>
      <c r="V33" s="28">
        <v>805002</v>
      </c>
      <c r="W33" s="28">
        <v>218626</v>
      </c>
      <c r="X33" s="28">
        <v>1685148</v>
      </c>
      <c r="Y33" s="28">
        <v>1432626</v>
      </c>
      <c r="Z33" s="28">
        <v>1025808</v>
      </c>
      <c r="AA33" s="28">
        <v>1411285</v>
      </c>
      <c r="AB33" s="28">
        <v>2212444</v>
      </c>
      <c r="AC33" s="28">
        <v>2989559</v>
      </c>
      <c r="AD33" s="28">
        <v>1784839</v>
      </c>
      <c r="AE33" s="28">
        <v>512152</v>
      </c>
      <c r="AF33" s="28">
        <v>762437</v>
      </c>
      <c r="AG33" s="28">
        <v>311203</v>
      </c>
      <c r="AH33" s="28">
        <v>1984842</v>
      </c>
      <c r="AI33" s="28">
        <v>1112209</v>
      </c>
      <c r="AJ33" s="28">
        <v>220421</v>
      </c>
      <c r="AK33" s="28">
        <v>622136</v>
      </c>
      <c r="AL33" s="28">
        <v>587019</v>
      </c>
    </row>
    <row r="34" spans="1:38" x14ac:dyDescent="0.25">
      <c r="A34" s="28" t="s">
        <v>69</v>
      </c>
      <c r="B34" s="28">
        <v>631810</v>
      </c>
      <c r="C34" s="28">
        <v>475207</v>
      </c>
      <c r="D34" s="28">
        <v>1100731</v>
      </c>
      <c r="E34" s="28">
        <v>91406</v>
      </c>
      <c r="F34" s="28">
        <v>103658</v>
      </c>
      <c r="G34" s="28">
        <v>264351</v>
      </c>
      <c r="H34" s="28">
        <v>351821</v>
      </c>
      <c r="I34" s="28">
        <v>407428</v>
      </c>
      <c r="J34" s="28">
        <v>348761</v>
      </c>
      <c r="K34" s="28">
        <v>125825</v>
      </c>
      <c r="L34" s="28">
        <v>530749</v>
      </c>
      <c r="M34" s="28">
        <v>294791</v>
      </c>
      <c r="N34" s="28">
        <v>67188</v>
      </c>
      <c r="O34" s="28">
        <v>164108</v>
      </c>
      <c r="P34" s="28">
        <v>913118</v>
      </c>
      <c r="Q34" s="28">
        <v>53067</v>
      </c>
      <c r="R34" s="28">
        <v>19718</v>
      </c>
      <c r="S34" s="28">
        <v>184869</v>
      </c>
      <c r="T34" s="28">
        <v>86399</v>
      </c>
      <c r="U34" s="28">
        <v>857364</v>
      </c>
      <c r="V34" s="28">
        <v>821022</v>
      </c>
      <c r="W34" s="28">
        <v>224362</v>
      </c>
      <c r="X34" s="28">
        <v>1720177</v>
      </c>
      <c r="Y34" s="28">
        <v>1465259</v>
      </c>
      <c r="Z34" s="28">
        <v>1030838</v>
      </c>
      <c r="AA34" s="28">
        <v>1410005</v>
      </c>
      <c r="AB34" s="28">
        <v>2248485</v>
      </c>
      <c r="AC34" s="28">
        <v>3012443</v>
      </c>
      <c r="AD34" s="28">
        <v>1782398</v>
      </c>
      <c r="AE34" s="28">
        <v>490732</v>
      </c>
      <c r="AF34" s="28">
        <v>736642</v>
      </c>
      <c r="AG34" s="28">
        <v>315004</v>
      </c>
      <c r="AH34" s="28">
        <v>1969580</v>
      </c>
      <c r="AI34" s="28">
        <v>1120001</v>
      </c>
      <c r="AJ34" s="28">
        <v>220591</v>
      </c>
      <c r="AK34" s="28">
        <v>631576</v>
      </c>
      <c r="AL34" s="28">
        <v>575786</v>
      </c>
    </row>
    <row r="35" spans="1:38" x14ac:dyDescent="0.25">
      <c r="A35" s="28" t="s">
        <v>70</v>
      </c>
      <c r="B35" s="28">
        <v>664614</v>
      </c>
      <c r="C35" s="28">
        <v>495964</v>
      </c>
      <c r="D35" s="28">
        <v>1136010</v>
      </c>
      <c r="E35" s="28">
        <v>90310</v>
      </c>
      <c r="F35" s="28">
        <v>106484</v>
      </c>
      <c r="G35" s="28">
        <v>258197</v>
      </c>
      <c r="H35" s="28">
        <v>351252</v>
      </c>
      <c r="I35" s="28">
        <v>394731</v>
      </c>
      <c r="J35" s="28">
        <v>351568</v>
      </c>
      <c r="K35" s="28">
        <v>124035</v>
      </c>
      <c r="L35" s="28">
        <v>564040</v>
      </c>
      <c r="M35" s="28">
        <v>309706</v>
      </c>
      <c r="N35" s="28">
        <v>67451</v>
      </c>
      <c r="O35" s="28">
        <v>167184</v>
      </c>
      <c r="P35" s="28">
        <v>915964</v>
      </c>
      <c r="Q35" s="28">
        <v>53234</v>
      </c>
      <c r="R35" s="28">
        <v>19557</v>
      </c>
      <c r="S35" s="28">
        <v>183630</v>
      </c>
      <c r="T35" s="28">
        <v>84617</v>
      </c>
      <c r="U35" s="28">
        <v>814409</v>
      </c>
      <c r="V35" s="28">
        <v>826297</v>
      </c>
      <c r="W35" s="28">
        <v>223544</v>
      </c>
      <c r="X35" s="28">
        <v>1724036</v>
      </c>
      <c r="Y35" s="28">
        <v>1471028</v>
      </c>
      <c r="Z35" s="28">
        <v>1039022</v>
      </c>
      <c r="AA35" s="28">
        <v>1421980</v>
      </c>
      <c r="AB35" s="28">
        <v>2279241</v>
      </c>
      <c r="AC35" s="28">
        <v>3044905</v>
      </c>
      <c r="AD35" s="28">
        <v>1815518</v>
      </c>
      <c r="AE35" s="28">
        <v>501898</v>
      </c>
      <c r="AF35" s="28">
        <v>771262</v>
      </c>
      <c r="AG35" s="28">
        <v>319186</v>
      </c>
      <c r="AH35" s="28">
        <v>1979386</v>
      </c>
      <c r="AI35" s="28">
        <v>1125483</v>
      </c>
      <c r="AJ35" s="28">
        <v>223642</v>
      </c>
      <c r="AK35" s="28">
        <v>632836</v>
      </c>
      <c r="AL35" s="28">
        <v>582979</v>
      </c>
    </row>
    <row r="36" spans="1:38" x14ac:dyDescent="0.25">
      <c r="A36" s="28" t="s">
        <v>71</v>
      </c>
      <c r="B36" s="28">
        <v>695952</v>
      </c>
      <c r="C36" s="28">
        <v>485713</v>
      </c>
      <c r="D36" s="28">
        <v>1181936</v>
      </c>
      <c r="E36" s="28">
        <v>89273</v>
      </c>
      <c r="F36" s="28">
        <v>108191</v>
      </c>
      <c r="G36" s="28">
        <v>263409</v>
      </c>
      <c r="H36" s="28">
        <v>348242</v>
      </c>
      <c r="I36" s="28">
        <v>385938</v>
      </c>
      <c r="J36" s="28">
        <v>351304</v>
      </c>
      <c r="K36" s="28">
        <v>122749</v>
      </c>
      <c r="L36" s="28">
        <v>568010</v>
      </c>
      <c r="M36" s="28">
        <v>306216</v>
      </c>
      <c r="N36" s="28">
        <v>67460</v>
      </c>
      <c r="O36" s="28">
        <v>170470</v>
      </c>
      <c r="P36" s="28">
        <v>924272</v>
      </c>
      <c r="Q36" s="28">
        <v>54161</v>
      </c>
      <c r="R36" s="28">
        <v>19541</v>
      </c>
      <c r="S36" s="28">
        <v>184729</v>
      </c>
      <c r="T36" s="28">
        <v>83467</v>
      </c>
      <c r="U36" s="28">
        <v>831555</v>
      </c>
      <c r="V36" s="28">
        <v>827255</v>
      </c>
      <c r="W36" s="28">
        <v>223796</v>
      </c>
      <c r="X36" s="28">
        <v>1735307</v>
      </c>
      <c r="Y36" s="28">
        <v>1486897</v>
      </c>
      <c r="Z36" s="28">
        <v>1042229</v>
      </c>
      <c r="AA36" s="28">
        <v>1449150</v>
      </c>
      <c r="AB36" s="28">
        <v>2290539</v>
      </c>
      <c r="AC36" s="28">
        <v>3077535</v>
      </c>
      <c r="AD36" s="28">
        <v>1832346</v>
      </c>
      <c r="AE36" s="28">
        <v>500681</v>
      </c>
      <c r="AF36" s="28">
        <v>783068</v>
      </c>
      <c r="AG36" s="28">
        <v>321875</v>
      </c>
      <c r="AH36" s="28">
        <v>1999190</v>
      </c>
      <c r="AI36" s="28">
        <v>1140707</v>
      </c>
      <c r="AJ36" s="28">
        <v>227309</v>
      </c>
      <c r="AK36" s="28">
        <v>638289</v>
      </c>
      <c r="AL36" s="28">
        <v>586579</v>
      </c>
    </row>
    <row r="37" spans="1:38" x14ac:dyDescent="0.25">
      <c r="A37" s="28" t="s">
        <v>72</v>
      </c>
      <c r="B37" s="28">
        <v>661373</v>
      </c>
      <c r="C37" s="28">
        <v>509768</v>
      </c>
      <c r="D37" s="28">
        <v>1204126</v>
      </c>
      <c r="E37" s="28">
        <v>91325</v>
      </c>
      <c r="F37" s="28">
        <v>106881</v>
      </c>
      <c r="G37" s="28">
        <v>266988</v>
      </c>
      <c r="H37" s="28">
        <v>350895</v>
      </c>
      <c r="I37" s="28">
        <v>399814</v>
      </c>
      <c r="J37" s="28">
        <v>358633</v>
      </c>
      <c r="K37" s="28">
        <v>121539</v>
      </c>
      <c r="L37" s="28">
        <v>599752</v>
      </c>
      <c r="M37" s="28">
        <v>314040</v>
      </c>
      <c r="N37" s="28">
        <v>67092</v>
      </c>
      <c r="O37" s="28">
        <v>168389</v>
      </c>
      <c r="P37" s="28">
        <v>926678</v>
      </c>
      <c r="Q37" s="28">
        <v>55601</v>
      </c>
      <c r="R37" s="28">
        <v>19391</v>
      </c>
      <c r="S37" s="28">
        <v>182034</v>
      </c>
      <c r="T37" s="28">
        <v>78837</v>
      </c>
      <c r="U37" s="28">
        <v>831696</v>
      </c>
      <c r="V37" s="28">
        <v>848837</v>
      </c>
      <c r="W37" s="28">
        <v>226243</v>
      </c>
      <c r="X37" s="28">
        <v>1759660</v>
      </c>
      <c r="Y37" s="28">
        <v>1496901</v>
      </c>
      <c r="Z37" s="28">
        <v>1063470</v>
      </c>
      <c r="AA37" s="28">
        <v>1468690</v>
      </c>
      <c r="AB37" s="28">
        <v>2359260</v>
      </c>
      <c r="AC37" s="28">
        <v>3114001</v>
      </c>
      <c r="AD37" s="28">
        <v>1852617</v>
      </c>
      <c r="AE37" s="28">
        <v>502670</v>
      </c>
      <c r="AF37" s="28">
        <v>810602</v>
      </c>
      <c r="AG37" s="28">
        <v>323046</v>
      </c>
      <c r="AH37" s="28">
        <v>2028903</v>
      </c>
      <c r="AI37" s="28">
        <v>1171462</v>
      </c>
      <c r="AJ37" s="28">
        <v>232308</v>
      </c>
      <c r="AK37" s="28">
        <v>654817</v>
      </c>
      <c r="AL37" s="28">
        <v>592607</v>
      </c>
    </row>
    <row r="38" spans="1:38" x14ac:dyDescent="0.25">
      <c r="A38" s="28" t="s">
        <v>73</v>
      </c>
      <c r="B38" s="28">
        <v>735610</v>
      </c>
      <c r="C38" s="28">
        <v>553782</v>
      </c>
      <c r="D38" s="28">
        <v>1220876</v>
      </c>
      <c r="E38" s="28">
        <v>90612</v>
      </c>
      <c r="F38" s="28">
        <v>108852</v>
      </c>
      <c r="G38" s="28">
        <v>260764</v>
      </c>
      <c r="H38" s="28">
        <v>354475</v>
      </c>
      <c r="I38" s="28">
        <v>404718</v>
      </c>
      <c r="J38" s="28">
        <v>349607</v>
      </c>
      <c r="K38" s="28">
        <v>123629</v>
      </c>
      <c r="L38" s="28">
        <v>602068</v>
      </c>
      <c r="M38" s="28">
        <v>321163</v>
      </c>
      <c r="N38" s="28">
        <v>66981</v>
      </c>
      <c r="O38" s="28">
        <v>164779</v>
      </c>
      <c r="P38" s="28">
        <v>939793</v>
      </c>
      <c r="Q38" s="28">
        <v>55258</v>
      </c>
      <c r="R38" s="28">
        <v>18709</v>
      </c>
      <c r="S38" s="28">
        <v>180472</v>
      </c>
      <c r="T38" s="28">
        <v>82703</v>
      </c>
      <c r="U38" s="28">
        <v>830814</v>
      </c>
      <c r="V38" s="28">
        <v>838918</v>
      </c>
      <c r="W38" s="28">
        <v>225888</v>
      </c>
      <c r="X38" s="28">
        <v>1766481</v>
      </c>
      <c r="Y38" s="28">
        <v>1499338</v>
      </c>
      <c r="Z38" s="28">
        <v>1079710</v>
      </c>
      <c r="AA38" s="28">
        <v>1491307</v>
      </c>
      <c r="AB38" s="28">
        <v>2403156</v>
      </c>
      <c r="AC38" s="28">
        <v>3155508</v>
      </c>
      <c r="AD38" s="28">
        <v>1858872</v>
      </c>
      <c r="AE38" s="28">
        <v>527974</v>
      </c>
      <c r="AF38" s="28">
        <v>827363</v>
      </c>
      <c r="AG38" s="28">
        <v>325148</v>
      </c>
      <c r="AH38" s="28">
        <v>2010118</v>
      </c>
      <c r="AI38" s="28">
        <v>1179652</v>
      </c>
      <c r="AJ38" s="28">
        <v>236937</v>
      </c>
      <c r="AK38" s="28">
        <v>655353</v>
      </c>
      <c r="AL38" s="28">
        <v>602443</v>
      </c>
    </row>
    <row r="39" spans="1:38" x14ac:dyDescent="0.25">
      <c r="A39" s="28" t="s">
        <v>74</v>
      </c>
      <c r="B39" s="28">
        <v>786434</v>
      </c>
      <c r="C39" s="28">
        <v>536970</v>
      </c>
      <c r="D39" s="28">
        <v>1249649</v>
      </c>
      <c r="E39" s="28">
        <v>99307</v>
      </c>
      <c r="F39" s="28">
        <v>113522</v>
      </c>
      <c r="G39" s="28">
        <v>264747</v>
      </c>
      <c r="H39" s="28">
        <v>357971</v>
      </c>
      <c r="I39" s="28">
        <v>406958</v>
      </c>
      <c r="J39" s="28">
        <v>352014</v>
      </c>
      <c r="K39" s="28">
        <v>124004</v>
      </c>
      <c r="L39" s="28">
        <v>620753</v>
      </c>
      <c r="M39" s="28">
        <v>321528</v>
      </c>
      <c r="N39" s="28">
        <v>67788</v>
      </c>
      <c r="O39" s="28">
        <v>160752</v>
      </c>
      <c r="P39" s="28">
        <v>950731</v>
      </c>
      <c r="Q39" s="28">
        <v>56353</v>
      </c>
      <c r="R39" s="28">
        <v>19215</v>
      </c>
      <c r="S39" s="28">
        <v>186001</v>
      </c>
      <c r="T39" s="28">
        <v>82777</v>
      </c>
      <c r="U39" s="28">
        <v>808650</v>
      </c>
      <c r="V39" s="28">
        <v>836498</v>
      </c>
      <c r="W39" s="28">
        <v>230737</v>
      </c>
      <c r="X39" s="28">
        <v>1819151</v>
      </c>
      <c r="Y39" s="28">
        <v>1543538</v>
      </c>
      <c r="Z39" s="28">
        <v>1109994</v>
      </c>
      <c r="AA39" s="28">
        <v>1505778</v>
      </c>
      <c r="AB39" s="28">
        <v>2451894</v>
      </c>
      <c r="AC39" s="28">
        <v>3182330</v>
      </c>
      <c r="AD39" s="28">
        <v>1903413</v>
      </c>
      <c r="AE39" s="28">
        <v>520498</v>
      </c>
      <c r="AF39" s="28">
        <v>841348</v>
      </c>
      <c r="AG39" s="28">
        <v>328711</v>
      </c>
      <c r="AH39" s="28">
        <v>2046772</v>
      </c>
      <c r="AI39" s="28">
        <v>1199444</v>
      </c>
      <c r="AJ39" s="28">
        <v>241430</v>
      </c>
      <c r="AK39" s="28">
        <v>672959</v>
      </c>
      <c r="AL39" s="28">
        <v>614068</v>
      </c>
    </row>
    <row r="40" spans="1:38" x14ac:dyDescent="0.25">
      <c r="A40" s="28" t="s">
        <v>75</v>
      </c>
      <c r="B40" s="28">
        <v>768659</v>
      </c>
      <c r="C40" s="28">
        <v>521992</v>
      </c>
      <c r="D40" s="28">
        <v>1269456</v>
      </c>
      <c r="E40" s="28">
        <v>100649</v>
      </c>
      <c r="F40" s="28">
        <v>115438</v>
      </c>
      <c r="G40" s="28">
        <v>271048</v>
      </c>
      <c r="H40" s="28">
        <v>365488</v>
      </c>
      <c r="I40" s="28">
        <v>421457</v>
      </c>
      <c r="J40" s="28">
        <v>351016</v>
      </c>
      <c r="K40" s="28">
        <v>130102</v>
      </c>
      <c r="L40" s="28">
        <v>647614</v>
      </c>
      <c r="M40" s="28">
        <v>326245</v>
      </c>
      <c r="N40" s="28">
        <v>69346</v>
      </c>
      <c r="O40" s="28">
        <v>162995</v>
      </c>
      <c r="P40" s="28">
        <v>948999</v>
      </c>
      <c r="Q40" s="28">
        <v>56215</v>
      </c>
      <c r="R40" s="28">
        <v>18699</v>
      </c>
      <c r="S40" s="28">
        <v>187082</v>
      </c>
      <c r="T40" s="28">
        <v>82487</v>
      </c>
      <c r="U40" s="28">
        <v>766679</v>
      </c>
      <c r="V40" s="28">
        <v>830716</v>
      </c>
      <c r="W40" s="28">
        <v>232352</v>
      </c>
      <c r="X40" s="28">
        <v>1838670</v>
      </c>
      <c r="Y40" s="28">
        <v>1568077</v>
      </c>
      <c r="Z40" s="28">
        <v>1124196</v>
      </c>
      <c r="AA40" s="28">
        <v>1517891</v>
      </c>
      <c r="AB40" s="28">
        <v>2484874</v>
      </c>
      <c r="AC40" s="28">
        <v>3221880</v>
      </c>
      <c r="AD40" s="28">
        <v>1946592</v>
      </c>
      <c r="AE40" s="28">
        <v>529520</v>
      </c>
      <c r="AF40" s="28">
        <v>846843</v>
      </c>
      <c r="AG40" s="28">
        <v>332262</v>
      </c>
      <c r="AH40" s="28">
        <v>2089388</v>
      </c>
      <c r="AI40" s="28">
        <v>1222573</v>
      </c>
      <c r="AJ40" s="28">
        <v>246863</v>
      </c>
      <c r="AK40" s="28">
        <v>687212</v>
      </c>
      <c r="AL40" s="28">
        <v>628193</v>
      </c>
    </row>
    <row r="41" spans="1:38" x14ac:dyDescent="0.25">
      <c r="A41" s="28" t="s">
        <v>76</v>
      </c>
      <c r="B41" s="28">
        <v>693257</v>
      </c>
      <c r="C41" s="28">
        <v>537827</v>
      </c>
      <c r="D41" s="28">
        <v>1295106</v>
      </c>
      <c r="E41" s="28">
        <v>99828</v>
      </c>
      <c r="F41" s="28">
        <v>116537</v>
      </c>
      <c r="G41" s="28">
        <v>265658</v>
      </c>
      <c r="H41" s="28">
        <v>364755</v>
      </c>
      <c r="I41" s="28">
        <v>402595</v>
      </c>
      <c r="J41" s="28">
        <v>339470</v>
      </c>
      <c r="K41" s="28">
        <v>128092</v>
      </c>
      <c r="L41" s="28">
        <v>645175</v>
      </c>
      <c r="M41" s="28">
        <v>331634</v>
      </c>
      <c r="N41" s="28">
        <v>71727</v>
      </c>
      <c r="O41" s="28">
        <v>162606</v>
      </c>
      <c r="P41" s="28">
        <v>955598</v>
      </c>
      <c r="Q41" s="28">
        <v>55495</v>
      </c>
      <c r="R41" s="28">
        <v>19600</v>
      </c>
      <c r="S41" s="28">
        <v>184906</v>
      </c>
      <c r="T41" s="28">
        <v>81651</v>
      </c>
      <c r="U41" s="28">
        <v>662246</v>
      </c>
      <c r="V41" s="28">
        <v>815377</v>
      </c>
      <c r="W41" s="28">
        <v>235934</v>
      </c>
      <c r="X41" s="28">
        <v>1852237</v>
      </c>
      <c r="Y41" s="28">
        <v>1592864</v>
      </c>
      <c r="Z41" s="28">
        <v>1148395</v>
      </c>
      <c r="AA41" s="28">
        <v>1534930</v>
      </c>
      <c r="AB41" s="28">
        <v>2521680</v>
      </c>
      <c r="AC41" s="28">
        <v>3254256</v>
      </c>
      <c r="AD41" s="28">
        <v>1970044</v>
      </c>
      <c r="AE41" s="28">
        <v>547306</v>
      </c>
      <c r="AF41" s="28">
        <v>875469</v>
      </c>
      <c r="AG41" s="28">
        <v>334885</v>
      </c>
      <c r="AH41" s="28">
        <v>2128294</v>
      </c>
      <c r="AI41" s="28">
        <v>1248895</v>
      </c>
      <c r="AJ41" s="28">
        <v>251509</v>
      </c>
      <c r="AK41" s="28">
        <v>704593</v>
      </c>
      <c r="AL41" s="28">
        <v>638576</v>
      </c>
    </row>
    <row r="42" spans="1:38" x14ac:dyDescent="0.25">
      <c r="A42" s="28" t="s">
        <v>77</v>
      </c>
      <c r="B42" s="28">
        <v>551355</v>
      </c>
      <c r="C42" s="28">
        <v>546511</v>
      </c>
      <c r="D42" s="28">
        <v>1321693</v>
      </c>
      <c r="E42" s="28">
        <v>100449</v>
      </c>
      <c r="F42" s="28">
        <v>116806</v>
      </c>
      <c r="G42" s="28">
        <v>246241</v>
      </c>
      <c r="H42" s="28">
        <v>362046</v>
      </c>
      <c r="I42" s="28">
        <v>383983</v>
      </c>
      <c r="J42" s="28">
        <v>344301</v>
      </c>
      <c r="K42" s="28">
        <v>127969</v>
      </c>
      <c r="L42" s="28">
        <v>654155</v>
      </c>
      <c r="M42" s="28">
        <v>332170</v>
      </c>
      <c r="N42" s="28">
        <v>70939</v>
      </c>
      <c r="O42" s="28">
        <v>166573</v>
      </c>
      <c r="P42" s="28">
        <v>949259</v>
      </c>
      <c r="Q42" s="28">
        <v>55023</v>
      </c>
      <c r="R42" s="28">
        <v>18604</v>
      </c>
      <c r="S42" s="28">
        <v>182664</v>
      </c>
      <c r="T42" s="28">
        <v>81862</v>
      </c>
      <c r="U42" s="28">
        <v>510695</v>
      </c>
      <c r="V42" s="28">
        <v>789288</v>
      </c>
      <c r="W42" s="28">
        <v>235457</v>
      </c>
      <c r="X42" s="28">
        <v>1839096</v>
      </c>
      <c r="Y42" s="28">
        <v>1616196</v>
      </c>
      <c r="Z42" s="28">
        <v>1124928</v>
      </c>
      <c r="AA42" s="28">
        <v>1543592</v>
      </c>
      <c r="AB42" s="28">
        <v>2545578</v>
      </c>
      <c r="AC42" s="28">
        <v>3290710</v>
      </c>
      <c r="AD42" s="28">
        <v>1970382</v>
      </c>
      <c r="AE42" s="28">
        <v>559948</v>
      </c>
      <c r="AF42" s="28">
        <v>883018</v>
      </c>
      <c r="AG42" s="28">
        <v>336972</v>
      </c>
      <c r="AH42" s="28">
        <v>2141254</v>
      </c>
      <c r="AI42" s="28">
        <v>1274087</v>
      </c>
      <c r="AJ42" s="28">
        <v>256214</v>
      </c>
      <c r="AK42" s="28">
        <v>717366</v>
      </c>
      <c r="AL42" s="28">
        <v>633277</v>
      </c>
    </row>
    <row r="43" spans="1:38" x14ac:dyDescent="0.25">
      <c r="A43" s="28" t="s">
        <v>78</v>
      </c>
      <c r="B43" s="28">
        <v>532446</v>
      </c>
      <c r="C43" s="28">
        <v>518979</v>
      </c>
      <c r="D43" s="28">
        <v>1389748</v>
      </c>
      <c r="E43" s="28">
        <v>99755</v>
      </c>
      <c r="F43" s="28">
        <v>117138</v>
      </c>
      <c r="G43" s="28">
        <v>230802</v>
      </c>
      <c r="H43" s="28">
        <v>354546</v>
      </c>
      <c r="I43" s="28">
        <v>383364</v>
      </c>
      <c r="J43" s="28">
        <v>355099</v>
      </c>
      <c r="K43" s="28">
        <v>125691</v>
      </c>
      <c r="L43" s="28">
        <v>674319</v>
      </c>
      <c r="M43" s="28">
        <v>336879</v>
      </c>
      <c r="N43" s="28">
        <v>73858</v>
      </c>
      <c r="O43" s="28">
        <v>164021</v>
      </c>
      <c r="P43" s="28">
        <v>943870</v>
      </c>
      <c r="Q43" s="28">
        <v>53180</v>
      </c>
      <c r="R43" s="28">
        <v>18356</v>
      </c>
      <c r="S43" s="28">
        <v>184793</v>
      </c>
      <c r="T43" s="28">
        <v>82607</v>
      </c>
      <c r="U43" s="28">
        <v>540492</v>
      </c>
      <c r="V43" s="28">
        <v>785559</v>
      </c>
      <c r="W43" s="28">
        <v>234068</v>
      </c>
      <c r="X43" s="28">
        <v>1862268</v>
      </c>
      <c r="Y43" s="28">
        <v>1640383</v>
      </c>
      <c r="Z43" s="28">
        <v>1122718</v>
      </c>
      <c r="AA43" s="28">
        <v>1566557</v>
      </c>
      <c r="AB43" s="28">
        <v>2593242</v>
      </c>
      <c r="AC43" s="28">
        <v>3327961</v>
      </c>
      <c r="AD43" s="28">
        <v>1995918</v>
      </c>
      <c r="AE43" s="28">
        <v>562448</v>
      </c>
      <c r="AF43" s="28">
        <v>891883</v>
      </c>
      <c r="AG43" s="28">
        <v>340872</v>
      </c>
      <c r="AH43" s="28">
        <v>2166481</v>
      </c>
      <c r="AI43" s="28">
        <v>1301020</v>
      </c>
      <c r="AJ43" s="28">
        <v>257755</v>
      </c>
      <c r="AK43" s="28">
        <v>736777</v>
      </c>
      <c r="AL43" s="28">
        <v>645441</v>
      </c>
    </row>
    <row r="44" spans="1:38" x14ac:dyDescent="0.25">
      <c r="A44" s="28" t="s">
        <v>79</v>
      </c>
      <c r="B44" s="28">
        <v>479187</v>
      </c>
      <c r="C44" s="28">
        <v>506711</v>
      </c>
      <c r="D44" s="28">
        <v>1412339</v>
      </c>
      <c r="E44" s="28">
        <v>101928</v>
      </c>
      <c r="F44" s="28">
        <v>120887</v>
      </c>
      <c r="G44" s="28">
        <v>221083</v>
      </c>
      <c r="H44" s="28">
        <v>350644</v>
      </c>
      <c r="I44" s="28">
        <v>381457</v>
      </c>
      <c r="J44" s="28">
        <v>349152</v>
      </c>
      <c r="K44" s="28">
        <v>125372</v>
      </c>
      <c r="L44" s="28">
        <v>695217</v>
      </c>
      <c r="M44" s="28">
        <v>332478</v>
      </c>
      <c r="N44" s="28">
        <v>75329</v>
      </c>
      <c r="O44" s="28">
        <v>164668</v>
      </c>
      <c r="P44" s="28">
        <v>948310</v>
      </c>
      <c r="Q44" s="28">
        <v>53735</v>
      </c>
      <c r="R44" s="28">
        <v>18676</v>
      </c>
      <c r="S44" s="28">
        <v>182543</v>
      </c>
      <c r="T44" s="28">
        <v>81857</v>
      </c>
      <c r="U44" s="28">
        <v>508428</v>
      </c>
      <c r="V44" s="28">
        <v>793772</v>
      </c>
      <c r="W44" s="28">
        <v>234677</v>
      </c>
      <c r="X44" s="28">
        <v>1857338</v>
      </c>
      <c r="Y44" s="28">
        <v>1659814</v>
      </c>
      <c r="Z44" s="28">
        <v>1133290</v>
      </c>
      <c r="AA44" s="28">
        <v>1580540</v>
      </c>
      <c r="AB44" s="28">
        <v>2584768</v>
      </c>
      <c r="AC44" s="28">
        <v>3369149</v>
      </c>
      <c r="AD44" s="28">
        <v>2021737</v>
      </c>
      <c r="AE44" s="28">
        <v>560991</v>
      </c>
      <c r="AF44" s="28">
        <v>906729</v>
      </c>
      <c r="AG44" s="28">
        <v>341455</v>
      </c>
      <c r="AH44" s="28">
        <v>2216458</v>
      </c>
      <c r="AI44" s="28">
        <v>1306037</v>
      </c>
      <c r="AJ44" s="28">
        <v>259457</v>
      </c>
      <c r="AK44" s="28">
        <v>743142</v>
      </c>
      <c r="AL44" s="28">
        <v>643440</v>
      </c>
    </row>
    <row r="45" spans="1:38" x14ac:dyDescent="0.25">
      <c r="A45" s="28" t="s">
        <v>80</v>
      </c>
      <c r="B45" s="28">
        <v>420900</v>
      </c>
      <c r="C45" s="28">
        <v>482838</v>
      </c>
      <c r="D45" s="28">
        <v>1420652</v>
      </c>
      <c r="E45" s="28">
        <v>101925</v>
      </c>
      <c r="F45" s="28">
        <v>121641</v>
      </c>
      <c r="G45" s="28">
        <v>210332</v>
      </c>
      <c r="H45" s="28">
        <v>340613</v>
      </c>
      <c r="I45" s="28">
        <v>366218</v>
      </c>
      <c r="J45" s="28">
        <v>344086</v>
      </c>
      <c r="K45" s="28">
        <v>124849</v>
      </c>
      <c r="L45" s="28">
        <v>680572</v>
      </c>
      <c r="M45" s="28">
        <v>326643</v>
      </c>
      <c r="N45" s="28">
        <v>74664</v>
      </c>
      <c r="O45" s="28">
        <v>169648</v>
      </c>
      <c r="P45" s="28">
        <v>943451</v>
      </c>
      <c r="Q45" s="28">
        <v>52210</v>
      </c>
      <c r="R45" s="28">
        <v>18865</v>
      </c>
      <c r="S45" s="28">
        <v>181556</v>
      </c>
      <c r="T45" s="28">
        <v>82458</v>
      </c>
      <c r="U45" s="28">
        <v>443765</v>
      </c>
      <c r="V45" s="28">
        <v>773338</v>
      </c>
      <c r="W45" s="28">
        <v>229962</v>
      </c>
      <c r="X45" s="28">
        <v>1844320</v>
      </c>
      <c r="Y45" s="28">
        <v>1664402</v>
      </c>
      <c r="Z45" s="28">
        <v>1116209</v>
      </c>
      <c r="AA45" s="28">
        <v>1620776</v>
      </c>
      <c r="AB45" s="28">
        <v>2605257</v>
      </c>
      <c r="AC45" s="28">
        <v>3403960</v>
      </c>
      <c r="AD45" s="28">
        <v>2008655</v>
      </c>
      <c r="AE45" s="28">
        <v>563532</v>
      </c>
      <c r="AF45" s="28">
        <v>909039</v>
      </c>
      <c r="AG45" s="28">
        <v>345080</v>
      </c>
      <c r="AH45" s="28">
        <v>2227891</v>
      </c>
      <c r="AI45" s="28">
        <v>1327107</v>
      </c>
      <c r="AJ45" s="28">
        <v>261087</v>
      </c>
      <c r="AK45" s="28">
        <v>756624</v>
      </c>
      <c r="AL45" s="28">
        <v>647606</v>
      </c>
    </row>
    <row r="46" spans="1:38" x14ac:dyDescent="0.25">
      <c r="A46" s="28" t="s">
        <v>81</v>
      </c>
      <c r="B46" s="28">
        <v>342881</v>
      </c>
      <c r="C46" s="28">
        <v>472789</v>
      </c>
      <c r="D46" s="28">
        <v>1453646</v>
      </c>
      <c r="E46" s="28">
        <v>104041</v>
      </c>
      <c r="F46" s="28">
        <v>124925</v>
      </c>
      <c r="G46" s="28">
        <v>200956</v>
      </c>
      <c r="H46" s="28">
        <v>340896</v>
      </c>
      <c r="I46" s="28">
        <v>359080</v>
      </c>
      <c r="J46" s="28">
        <v>340800</v>
      </c>
      <c r="K46" s="28">
        <v>120868</v>
      </c>
      <c r="L46" s="28">
        <v>679613</v>
      </c>
      <c r="M46" s="28">
        <v>310794</v>
      </c>
      <c r="N46" s="28">
        <v>74770</v>
      </c>
      <c r="O46" s="28">
        <v>161921</v>
      </c>
      <c r="P46" s="28">
        <v>941998</v>
      </c>
      <c r="Q46" s="28">
        <v>53007</v>
      </c>
      <c r="R46" s="28">
        <v>18805</v>
      </c>
      <c r="S46" s="28">
        <v>178756</v>
      </c>
      <c r="T46" s="28">
        <v>84567</v>
      </c>
      <c r="U46" s="28">
        <v>378989</v>
      </c>
      <c r="V46" s="28">
        <v>769932</v>
      </c>
      <c r="W46" s="28">
        <v>230928</v>
      </c>
      <c r="X46" s="28">
        <v>1822778</v>
      </c>
      <c r="Y46" s="28">
        <v>1688840</v>
      </c>
      <c r="Z46" s="28">
        <v>1108373</v>
      </c>
      <c r="AA46" s="28">
        <v>1657400</v>
      </c>
      <c r="AB46" s="28">
        <v>2598569</v>
      </c>
      <c r="AC46" s="28">
        <v>3439323</v>
      </c>
      <c r="AD46" s="28">
        <v>2052017</v>
      </c>
      <c r="AE46" s="28">
        <v>561771</v>
      </c>
      <c r="AF46" s="28">
        <v>928376</v>
      </c>
      <c r="AG46" s="28">
        <v>347605</v>
      </c>
      <c r="AH46" s="28">
        <v>2256631</v>
      </c>
      <c r="AI46" s="28">
        <v>1342724</v>
      </c>
      <c r="AJ46" s="28">
        <v>265228</v>
      </c>
      <c r="AK46" s="28">
        <v>765710</v>
      </c>
      <c r="AL46" s="28">
        <v>659515</v>
      </c>
    </row>
    <row r="47" spans="1:38" x14ac:dyDescent="0.25">
      <c r="A47" s="28" t="s">
        <v>82</v>
      </c>
      <c r="B47" s="28">
        <v>376285</v>
      </c>
      <c r="C47" s="28">
        <v>493744</v>
      </c>
      <c r="D47" s="28">
        <v>1478784</v>
      </c>
      <c r="E47" s="28">
        <v>103398</v>
      </c>
      <c r="F47" s="28">
        <v>124572</v>
      </c>
      <c r="G47" s="28">
        <v>200931</v>
      </c>
      <c r="H47" s="28">
        <v>340227</v>
      </c>
      <c r="I47" s="28">
        <v>350429</v>
      </c>
      <c r="J47" s="28">
        <v>345580</v>
      </c>
      <c r="K47" s="28">
        <v>120508</v>
      </c>
      <c r="L47" s="28">
        <v>683626</v>
      </c>
      <c r="M47" s="28">
        <v>305224</v>
      </c>
      <c r="N47" s="28">
        <v>74762</v>
      </c>
      <c r="O47" s="28">
        <v>160683</v>
      </c>
      <c r="P47" s="28">
        <v>944176</v>
      </c>
      <c r="Q47" s="28">
        <v>52500</v>
      </c>
      <c r="R47" s="28">
        <v>19525</v>
      </c>
      <c r="S47" s="28">
        <v>177024</v>
      </c>
      <c r="T47" s="28">
        <v>85593</v>
      </c>
      <c r="U47" s="28">
        <v>427250</v>
      </c>
      <c r="V47" s="28">
        <v>783522</v>
      </c>
      <c r="W47" s="28">
        <v>229137</v>
      </c>
      <c r="X47" s="28">
        <v>1843060</v>
      </c>
      <c r="Y47" s="28">
        <v>1708458</v>
      </c>
      <c r="Z47" s="28">
        <v>1118332</v>
      </c>
      <c r="AA47" s="28">
        <v>1670103</v>
      </c>
      <c r="AB47" s="28">
        <v>2644646</v>
      </c>
      <c r="AC47" s="28">
        <v>3488834</v>
      </c>
      <c r="AD47" s="28">
        <v>2056520</v>
      </c>
      <c r="AE47" s="28">
        <v>564814</v>
      </c>
      <c r="AF47" s="28">
        <v>963757</v>
      </c>
      <c r="AG47" s="28">
        <v>354267</v>
      </c>
      <c r="AH47" s="28">
        <v>2296384</v>
      </c>
      <c r="AI47" s="28">
        <v>1350365</v>
      </c>
      <c r="AJ47" s="28">
        <v>268572</v>
      </c>
      <c r="AK47" s="28">
        <v>770096</v>
      </c>
      <c r="AL47" s="28">
        <v>664942</v>
      </c>
    </row>
    <row r="48" spans="1:38" x14ac:dyDescent="0.25">
      <c r="A48" s="28" t="s">
        <v>83</v>
      </c>
      <c r="B48" s="28">
        <v>403859</v>
      </c>
      <c r="C48" s="28">
        <v>519935</v>
      </c>
      <c r="D48" s="28">
        <v>1503463</v>
      </c>
      <c r="E48" s="28">
        <v>104220</v>
      </c>
      <c r="F48" s="28">
        <v>124247</v>
      </c>
      <c r="G48" s="28">
        <v>204470</v>
      </c>
      <c r="H48" s="28">
        <v>340576</v>
      </c>
      <c r="I48" s="28">
        <v>346829</v>
      </c>
      <c r="J48" s="28">
        <v>349606</v>
      </c>
      <c r="K48" s="28">
        <v>121616</v>
      </c>
      <c r="L48" s="28">
        <v>686876</v>
      </c>
      <c r="M48" s="28">
        <v>307608</v>
      </c>
      <c r="N48" s="28">
        <v>73856</v>
      </c>
      <c r="O48" s="28">
        <v>154986</v>
      </c>
      <c r="P48" s="28">
        <v>951147</v>
      </c>
      <c r="Q48" s="28">
        <v>51766</v>
      </c>
      <c r="R48" s="28">
        <v>18877</v>
      </c>
      <c r="S48" s="28">
        <v>174640</v>
      </c>
      <c r="T48" s="28">
        <v>86420</v>
      </c>
      <c r="U48" s="28">
        <v>446498</v>
      </c>
      <c r="V48" s="28">
        <v>778849</v>
      </c>
      <c r="W48" s="28">
        <v>230773</v>
      </c>
      <c r="X48" s="28">
        <v>1858226</v>
      </c>
      <c r="Y48" s="28">
        <v>1721151</v>
      </c>
      <c r="Z48" s="28">
        <v>1139429</v>
      </c>
      <c r="AA48" s="28">
        <v>1698181</v>
      </c>
      <c r="AB48" s="28">
        <v>2693035</v>
      </c>
      <c r="AC48" s="28">
        <v>3508273</v>
      </c>
      <c r="AD48" s="28">
        <v>2091450</v>
      </c>
      <c r="AE48" s="28">
        <v>567376</v>
      </c>
      <c r="AF48" s="28">
        <v>987939</v>
      </c>
      <c r="AG48" s="28">
        <v>353846</v>
      </c>
      <c r="AH48" s="28">
        <v>2310507</v>
      </c>
      <c r="AI48" s="28">
        <v>1367326</v>
      </c>
      <c r="AJ48" s="28">
        <v>272467</v>
      </c>
      <c r="AK48" s="28">
        <v>776968</v>
      </c>
      <c r="AL48" s="28">
        <v>676161</v>
      </c>
    </row>
    <row r="49" spans="1:39" x14ac:dyDescent="0.25">
      <c r="A49" s="28" t="s">
        <v>84</v>
      </c>
      <c r="B49" s="28">
        <v>430620</v>
      </c>
      <c r="C49" s="28">
        <v>508081</v>
      </c>
      <c r="D49" s="28">
        <v>1544715</v>
      </c>
      <c r="E49" s="28">
        <v>107075</v>
      </c>
      <c r="F49" s="28">
        <v>125360</v>
      </c>
      <c r="G49" s="28">
        <v>208078</v>
      </c>
      <c r="H49" s="28">
        <v>340760</v>
      </c>
      <c r="I49" s="28">
        <v>354198</v>
      </c>
      <c r="J49" s="28">
        <v>349649</v>
      </c>
      <c r="K49" s="28">
        <v>121927</v>
      </c>
      <c r="L49" s="28">
        <v>695378</v>
      </c>
      <c r="M49" s="28">
        <v>314007</v>
      </c>
      <c r="N49" s="28">
        <v>73829</v>
      </c>
      <c r="O49" s="28">
        <v>151957</v>
      </c>
      <c r="P49" s="28">
        <v>946106</v>
      </c>
      <c r="Q49" s="28">
        <v>51876</v>
      </c>
      <c r="R49" s="28">
        <v>18700</v>
      </c>
      <c r="S49" s="28">
        <v>177641</v>
      </c>
      <c r="T49" s="28">
        <v>86156</v>
      </c>
      <c r="U49" s="28">
        <v>479126</v>
      </c>
      <c r="V49" s="28">
        <v>779708</v>
      </c>
      <c r="W49" s="28">
        <v>232317</v>
      </c>
      <c r="X49" s="28">
        <v>1884837</v>
      </c>
      <c r="Y49" s="28">
        <v>1732447</v>
      </c>
      <c r="Z49" s="28">
        <v>1157139</v>
      </c>
      <c r="AA49" s="28">
        <v>1707344</v>
      </c>
      <c r="AB49" s="28">
        <v>2708794</v>
      </c>
      <c r="AC49" s="28">
        <v>3550275</v>
      </c>
      <c r="AD49" s="28">
        <v>2131582</v>
      </c>
      <c r="AE49" s="28">
        <v>573370</v>
      </c>
      <c r="AF49" s="28">
        <v>1000703</v>
      </c>
      <c r="AG49" s="28">
        <v>356819</v>
      </c>
      <c r="AH49" s="28">
        <v>2349134</v>
      </c>
      <c r="AI49" s="28">
        <v>1393513</v>
      </c>
      <c r="AJ49" s="28">
        <v>272465</v>
      </c>
      <c r="AK49" s="28">
        <v>788885</v>
      </c>
      <c r="AL49" s="28">
        <v>684129</v>
      </c>
    </row>
    <row r="50" spans="1:39" x14ac:dyDescent="0.25">
      <c r="A50" s="28" t="s">
        <v>85</v>
      </c>
      <c r="B50" s="28">
        <v>488896</v>
      </c>
      <c r="C50" s="28">
        <v>494018</v>
      </c>
      <c r="D50" s="28">
        <v>1560914</v>
      </c>
      <c r="E50" s="28">
        <v>110189</v>
      </c>
      <c r="F50" s="28">
        <v>125550</v>
      </c>
      <c r="G50" s="28">
        <v>215637</v>
      </c>
      <c r="H50" s="28">
        <v>338625</v>
      </c>
      <c r="I50" s="28">
        <v>357039</v>
      </c>
      <c r="J50" s="28">
        <v>349265</v>
      </c>
      <c r="K50" s="28">
        <v>121831</v>
      </c>
      <c r="L50" s="28">
        <v>700101</v>
      </c>
      <c r="M50" s="28">
        <v>326353</v>
      </c>
      <c r="N50" s="28">
        <v>73409</v>
      </c>
      <c r="O50" s="28">
        <v>154532</v>
      </c>
      <c r="P50" s="28">
        <v>947125</v>
      </c>
      <c r="Q50" s="28">
        <v>51174</v>
      </c>
      <c r="R50" s="28">
        <v>18615</v>
      </c>
      <c r="S50" s="28">
        <v>179055</v>
      </c>
      <c r="T50" s="28">
        <v>85328</v>
      </c>
      <c r="U50" s="28">
        <v>531056</v>
      </c>
      <c r="V50" s="28">
        <v>788988</v>
      </c>
      <c r="W50" s="28">
        <v>231663</v>
      </c>
      <c r="X50" s="28">
        <v>1919017</v>
      </c>
      <c r="Y50" s="28">
        <v>1751678</v>
      </c>
      <c r="Z50" s="28">
        <v>1187608</v>
      </c>
      <c r="AA50" s="28">
        <v>1721275</v>
      </c>
      <c r="AB50" s="28">
        <v>2762859</v>
      </c>
      <c r="AC50" s="28">
        <v>3572804</v>
      </c>
      <c r="AD50" s="28">
        <v>2175158</v>
      </c>
      <c r="AE50" s="28">
        <v>583279</v>
      </c>
      <c r="AF50" s="28">
        <v>1020924</v>
      </c>
      <c r="AG50" s="28">
        <v>359716</v>
      </c>
      <c r="AH50" s="28">
        <v>2378500</v>
      </c>
      <c r="AI50" s="28">
        <v>1416199</v>
      </c>
      <c r="AJ50" s="28">
        <v>278358</v>
      </c>
      <c r="AK50" s="28">
        <v>807197</v>
      </c>
      <c r="AL50" s="28">
        <v>685985</v>
      </c>
    </row>
    <row r="51" spans="1:39" x14ac:dyDescent="0.25">
      <c r="A51" s="28" t="s">
        <v>86</v>
      </c>
      <c r="B51" s="28">
        <v>483347</v>
      </c>
      <c r="C51" s="28">
        <v>519892</v>
      </c>
      <c r="D51" s="28">
        <v>1567216</v>
      </c>
      <c r="E51" s="28">
        <v>108870</v>
      </c>
      <c r="F51" s="28">
        <v>126021</v>
      </c>
      <c r="G51" s="28">
        <v>218207</v>
      </c>
      <c r="H51" s="28">
        <v>342841</v>
      </c>
      <c r="I51" s="28">
        <v>363280</v>
      </c>
      <c r="J51" s="28">
        <v>346871</v>
      </c>
      <c r="K51" s="28">
        <v>120733</v>
      </c>
      <c r="L51" s="28">
        <v>722098</v>
      </c>
      <c r="M51" s="28">
        <v>325252</v>
      </c>
      <c r="N51" s="28">
        <v>73076</v>
      </c>
      <c r="O51" s="28">
        <v>157189</v>
      </c>
      <c r="P51" s="28">
        <v>950515</v>
      </c>
      <c r="Q51" s="28">
        <v>50346</v>
      </c>
      <c r="R51" s="28">
        <v>18025</v>
      </c>
      <c r="S51" s="28">
        <v>179839</v>
      </c>
      <c r="T51" s="28">
        <v>83486</v>
      </c>
      <c r="U51" s="28">
        <v>503700</v>
      </c>
      <c r="V51" s="28">
        <v>787266</v>
      </c>
      <c r="W51" s="28">
        <v>233945</v>
      </c>
      <c r="X51" s="28">
        <v>1932992</v>
      </c>
      <c r="Y51" s="28">
        <v>1753582</v>
      </c>
      <c r="Z51" s="28">
        <v>1205637</v>
      </c>
      <c r="AA51" s="28">
        <v>1731225</v>
      </c>
      <c r="AB51" s="28">
        <v>2812864</v>
      </c>
      <c r="AC51" s="28">
        <v>3593216</v>
      </c>
      <c r="AD51" s="28">
        <v>2199331</v>
      </c>
      <c r="AE51" s="28">
        <v>592659</v>
      </c>
      <c r="AF51" s="28">
        <v>1031338</v>
      </c>
      <c r="AG51" s="28">
        <v>362595</v>
      </c>
      <c r="AH51" s="28">
        <v>2382109</v>
      </c>
      <c r="AI51" s="28">
        <v>1427750</v>
      </c>
      <c r="AJ51" s="28">
        <v>278097</v>
      </c>
      <c r="AK51" s="28">
        <v>812306</v>
      </c>
      <c r="AL51" s="28">
        <v>691058</v>
      </c>
    </row>
    <row r="52" spans="1:39" x14ac:dyDescent="0.25">
      <c r="A52" s="28" t="s">
        <v>87</v>
      </c>
      <c r="B52" s="28">
        <v>482677</v>
      </c>
      <c r="C52" s="28">
        <v>513846</v>
      </c>
      <c r="D52" s="28">
        <v>1559047</v>
      </c>
      <c r="E52" s="28">
        <v>109725</v>
      </c>
      <c r="F52" s="28">
        <v>126381</v>
      </c>
      <c r="G52" s="28">
        <v>223050</v>
      </c>
      <c r="H52" s="28">
        <v>348777</v>
      </c>
      <c r="I52" s="28">
        <v>368885</v>
      </c>
      <c r="J52" s="28">
        <v>351281</v>
      </c>
      <c r="K52" s="28">
        <v>119916</v>
      </c>
      <c r="L52" s="28">
        <v>698846</v>
      </c>
      <c r="M52" s="28">
        <v>337526</v>
      </c>
      <c r="N52" s="28">
        <v>74331</v>
      </c>
      <c r="O52" s="28">
        <v>159993</v>
      </c>
      <c r="P52" s="28">
        <v>943220</v>
      </c>
      <c r="Q52" s="28">
        <v>49502</v>
      </c>
      <c r="R52" s="28">
        <v>17647</v>
      </c>
      <c r="S52" s="28">
        <v>181911</v>
      </c>
      <c r="T52" s="28">
        <v>83544</v>
      </c>
      <c r="U52" s="28">
        <v>517146</v>
      </c>
      <c r="V52" s="28">
        <v>793197</v>
      </c>
      <c r="W52" s="28">
        <v>237173</v>
      </c>
      <c r="X52" s="28">
        <v>1958532</v>
      </c>
      <c r="Y52" s="28">
        <v>1770848</v>
      </c>
      <c r="Z52" s="28">
        <v>1212283</v>
      </c>
      <c r="AA52" s="28">
        <v>1752370</v>
      </c>
      <c r="AB52" s="28">
        <v>2845455</v>
      </c>
      <c r="AC52" s="28">
        <v>3629731</v>
      </c>
      <c r="AD52" s="28">
        <v>2213867</v>
      </c>
      <c r="AE52" s="28">
        <v>603919</v>
      </c>
      <c r="AF52" s="28">
        <v>1037295</v>
      </c>
      <c r="AG52" s="28">
        <v>365597</v>
      </c>
      <c r="AH52" s="28">
        <v>2411355</v>
      </c>
      <c r="AI52" s="28">
        <v>1442704</v>
      </c>
      <c r="AJ52" s="28">
        <v>278828</v>
      </c>
      <c r="AK52" s="28">
        <v>814744</v>
      </c>
      <c r="AL52" s="28">
        <v>699015</v>
      </c>
      <c r="AM52" s="19"/>
    </row>
    <row r="53" spans="1:39" x14ac:dyDescent="0.25">
      <c r="A53" s="28" t="s">
        <v>88</v>
      </c>
      <c r="B53" s="28">
        <v>541102</v>
      </c>
      <c r="C53" s="28">
        <v>529866</v>
      </c>
      <c r="D53" s="28">
        <v>1582184</v>
      </c>
      <c r="E53" s="28">
        <v>115689</v>
      </c>
      <c r="F53" s="28">
        <v>130682</v>
      </c>
      <c r="G53" s="28">
        <v>233020</v>
      </c>
      <c r="H53" s="28">
        <v>357275</v>
      </c>
      <c r="I53" s="28">
        <v>376800</v>
      </c>
      <c r="J53" s="28">
        <v>358398</v>
      </c>
      <c r="K53" s="28">
        <v>122604</v>
      </c>
      <c r="L53" s="28">
        <v>713337</v>
      </c>
      <c r="M53" s="28">
        <v>338057</v>
      </c>
      <c r="N53" s="28">
        <v>75531</v>
      </c>
      <c r="O53" s="28">
        <v>164071</v>
      </c>
      <c r="P53" s="28">
        <v>941383</v>
      </c>
      <c r="Q53" s="28">
        <v>49604</v>
      </c>
      <c r="R53" s="28">
        <v>17289</v>
      </c>
      <c r="S53" s="28">
        <v>189066</v>
      </c>
      <c r="T53" s="28">
        <v>84025</v>
      </c>
      <c r="U53" s="28">
        <v>601620</v>
      </c>
      <c r="V53" s="28">
        <v>803461</v>
      </c>
      <c r="W53" s="28">
        <v>242720</v>
      </c>
      <c r="X53" s="28">
        <v>2023499</v>
      </c>
      <c r="Y53" s="28">
        <v>1816454</v>
      </c>
      <c r="Z53" s="28">
        <v>1230203</v>
      </c>
      <c r="AA53" s="28">
        <v>1775877</v>
      </c>
      <c r="AB53" s="28">
        <v>2914883</v>
      </c>
      <c r="AC53" s="28">
        <v>3675143</v>
      </c>
      <c r="AD53" s="28">
        <v>2259751</v>
      </c>
      <c r="AE53" s="28">
        <v>631058</v>
      </c>
      <c r="AF53" s="28">
        <v>1050673</v>
      </c>
      <c r="AG53" s="28">
        <v>368263</v>
      </c>
      <c r="AH53" s="28">
        <v>2442406</v>
      </c>
      <c r="AI53" s="28">
        <v>1454147</v>
      </c>
      <c r="AJ53" s="28">
        <v>280776</v>
      </c>
      <c r="AK53" s="28">
        <v>831752</v>
      </c>
      <c r="AL53" s="28">
        <v>711748</v>
      </c>
      <c r="AM53" s="19"/>
    </row>
    <row r="54" spans="1:39" x14ac:dyDescent="0.25">
      <c r="A54" s="28" t="s">
        <v>89</v>
      </c>
      <c r="B54" s="28">
        <v>578009</v>
      </c>
      <c r="C54" s="28">
        <v>546668</v>
      </c>
      <c r="D54" s="28">
        <v>1613066</v>
      </c>
      <c r="E54" s="28">
        <v>118941</v>
      </c>
      <c r="F54" s="28">
        <v>129967</v>
      </c>
      <c r="G54" s="28">
        <v>242112</v>
      </c>
      <c r="H54" s="28">
        <v>364131</v>
      </c>
      <c r="I54" s="28">
        <v>380661</v>
      </c>
      <c r="J54" s="28">
        <v>359200</v>
      </c>
      <c r="K54" s="28">
        <v>124564</v>
      </c>
      <c r="L54" s="28">
        <v>722278</v>
      </c>
      <c r="M54" s="28">
        <v>333300</v>
      </c>
      <c r="N54" s="28">
        <v>76354</v>
      </c>
      <c r="O54" s="28">
        <v>166580</v>
      </c>
      <c r="P54" s="28">
        <v>946761</v>
      </c>
      <c r="Q54" s="28">
        <v>49731</v>
      </c>
      <c r="R54" s="28">
        <v>17471</v>
      </c>
      <c r="S54" s="28">
        <v>188531</v>
      </c>
      <c r="T54" s="28">
        <v>84392</v>
      </c>
      <c r="U54" s="28">
        <v>647692</v>
      </c>
      <c r="V54" s="28">
        <v>806446</v>
      </c>
      <c r="W54" s="28">
        <v>245662</v>
      </c>
      <c r="X54" s="28">
        <v>2019786</v>
      </c>
      <c r="Y54" s="28">
        <v>1839980</v>
      </c>
      <c r="Z54" s="28">
        <v>1274086</v>
      </c>
      <c r="AA54" s="28">
        <v>1815560</v>
      </c>
      <c r="AB54" s="28">
        <v>2980082</v>
      </c>
      <c r="AC54" s="28">
        <v>3727591</v>
      </c>
      <c r="AD54" s="28">
        <v>2298952</v>
      </c>
      <c r="AE54" s="28">
        <v>625572</v>
      </c>
      <c r="AF54" s="28">
        <v>1074044</v>
      </c>
      <c r="AG54" s="28">
        <v>369662</v>
      </c>
      <c r="AH54" s="28">
        <v>2462037</v>
      </c>
      <c r="AI54" s="28">
        <v>1476530</v>
      </c>
      <c r="AJ54" s="28">
        <v>283005</v>
      </c>
      <c r="AK54" s="28">
        <v>846377</v>
      </c>
      <c r="AL54" s="28">
        <v>721860</v>
      </c>
      <c r="AM54" s="19"/>
    </row>
    <row r="55" spans="1:39" x14ac:dyDescent="0.25">
      <c r="A55" s="28" t="s">
        <v>90</v>
      </c>
      <c r="B55" s="28">
        <v>610784</v>
      </c>
      <c r="C55" s="28">
        <v>552585</v>
      </c>
      <c r="D55" s="28">
        <v>1660032</v>
      </c>
      <c r="E55" s="28">
        <v>120078</v>
      </c>
      <c r="F55" s="28">
        <v>133734</v>
      </c>
      <c r="G55" s="28">
        <v>256821</v>
      </c>
      <c r="H55" s="28">
        <v>374423</v>
      </c>
      <c r="I55" s="28">
        <v>392440</v>
      </c>
      <c r="J55" s="28">
        <v>364677</v>
      </c>
      <c r="K55" s="28">
        <v>127350</v>
      </c>
      <c r="L55" s="28">
        <v>714681</v>
      </c>
      <c r="M55" s="28">
        <v>313543</v>
      </c>
      <c r="N55" s="28">
        <v>76721</v>
      </c>
      <c r="O55" s="28">
        <v>166860</v>
      </c>
      <c r="P55" s="28">
        <v>950065</v>
      </c>
      <c r="Q55" s="28">
        <v>50111</v>
      </c>
      <c r="R55" s="28">
        <v>17291</v>
      </c>
      <c r="S55" s="28">
        <v>187815</v>
      </c>
      <c r="T55" s="28">
        <v>85785</v>
      </c>
      <c r="U55" s="28">
        <v>668234</v>
      </c>
      <c r="V55" s="28">
        <v>811175</v>
      </c>
      <c r="W55" s="28">
        <v>251696</v>
      </c>
      <c r="X55" s="28">
        <v>2069512</v>
      </c>
      <c r="Y55" s="28">
        <v>1868857</v>
      </c>
      <c r="Z55" s="28">
        <v>1316187</v>
      </c>
      <c r="AA55" s="28">
        <v>1856596</v>
      </c>
      <c r="AB55" s="28">
        <v>3009597</v>
      </c>
      <c r="AC55" s="28">
        <v>3780271</v>
      </c>
      <c r="AD55" s="28">
        <v>2348639</v>
      </c>
      <c r="AE55" s="28">
        <v>625583</v>
      </c>
      <c r="AF55" s="28">
        <v>1114176</v>
      </c>
      <c r="AG55" s="28">
        <v>372520</v>
      </c>
      <c r="AH55" s="28">
        <v>2496993</v>
      </c>
      <c r="AI55" s="28">
        <v>1517949</v>
      </c>
      <c r="AJ55" s="28">
        <v>295027</v>
      </c>
      <c r="AK55" s="28">
        <v>861040</v>
      </c>
      <c r="AL55" s="28">
        <v>745526</v>
      </c>
      <c r="AM55" s="19"/>
    </row>
    <row r="56" spans="1:39" x14ac:dyDescent="0.25">
      <c r="A56" s="28" t="s">
        <v>91</v>
      </c>
      <c r="B56" s="28">
        <v>650322</v>
      </c>
      <c r="C56" s="28">
        <v>563898</v>
      </c>
      <c r="D56" s="28">
        <v>1657212</v>
      </c>
      <c r="E56" s="28">
        <v>121556</v>
      </c>
      <c r="F56" s="28">
        <v>133229</v>
      </c>
      <c r="G56" s="28">
        <v>259437</v>
      </c>
      <c r="H56" s="28">
        <v>378245</v>
      </c>
      <c r="I56" s="28">
        <v>394517</v>
      </c>
      <c r="J56" s="28">
        <v>365835</v>
      </c>
      <c r="K56" s="28">
        <v>129270</v>
      </c>
      <c r="L56" s="28">
        <v>716399</v>
      </c>
      <c r="M56" s="28">
        <v>337521</v>
      </c>
      <c r="N56" s="28">
        <v>75946</v>
      </c>
      <c r="O56" s="28">
        <v>165951</v>
      </c>
      <c r="P56" s="28">
        <v>956049</v>
      </c>
      <c r="Q56" s="28">
        <v>50840</v>
      </c>
      <c r="R56" s="28">
        <v>17760</v>
      </c>
      <c r="S56" s="28">
        <v>188392</v>
      </c>
      <c r="T56" s="28">
        <v>83905</v>
      </c>
      <c r="U56" s="28">
        <v>687213</v>
      </c>
      <c r="V56" s="28">
        <v>805566</v>
      </c>
      <c r="W56" s="28">
        <v>253554</v>
      </c>
      <c r="X56" s="28">
        <v>2089866</v>
      </c>
      <c r="Y56" s="28">
        <v>1878894</v>
      </c>
      <c r="Z56" s="28">
        <v>1337564</v>
      </c>
      <c r="AA56" s="28">
        <v>1880110</v>
      </c>
      <c r="AB56" s="28">
        <v>3037325</v>
      </c>
      <c r="AC56" s="28">
        <v>3827614</v>
      </c>
      <c r="AD56" s="28">
        <v>2358269</v>
      </c>
      <c r="AE56" s="28">
        <v>646697</v>
      </c>
      <c r="AF56" s="28">
        <v>1141140</v>
      </c>
      <c r="AG56" s="28">
        <v>377700</v>
      </c>
      <c r="AH56" s="28">
        <v>2537740</v>
      </c>
      <c r="AI56" s="28">
        <v>1535680</v>
      </c>
      <c r="AJ56" s="28">
        <v>291688</v>
      </c>
      <c r="AK56" s="28">
        <v>875660</v>
      </c>
      <c r="AL56" s="28">
        <v>757698</v>
      </c>
      <c r="AM56" s="19"/>
    </row>
    <row r="57" spans="1:39" x14ac:dyDescent="0.25">
      <c r="A57" s="28" t="s">
        <v>92</v>
      </c>
      <c r="B57" s="28">
        <v>638559</v>
      </c>
      <c r="C57" s="28">
        <v>579446</v>
      </c>
      <c r="D57" s="28">
        <v>1632714</v>
      </c>
      <c r="E57" s="28">
        <v>115824</v>
      </c>
      <c r="F57" s="28">
        <v>132089</v>
      </c>
      <c r="G57" s="28">
        <v>257280</v>
      </c>
      <c r="H57" s="28">
        <v>378188</v>
      </c>
      <c r="I57" s="28">
        <v>392920</v>
      </c>
      <c r="J57" s="28">
        <v>371996</v>
      </c>
      <c r="K57" s="28">
        <v>129761</v>
      </c>
      <c r="L57" s="28">
        <v>735548</v>
      </c>
      <c r="M57" s="28">
        <v>355070</v>
      </c>
      <c r="N57" s="28">
        <v>75801</v>
      </c>
      <c r="O57" s="28">
        <v>167663</v>
      </c>
      <c r="P57" s="28">
        <v>952274</v>
      </c>
      <c r="Q57" s="28">
        <v>51557</v>
      </c>
      <c r="R57" s="28">
        <v>17188</v>
      </c>
      <c r="S57" s="28">
        <v>187338</v>
      </c>
      <c r="T57" s="28">
        <v>84671</v>
      </c>
      <c r="U57" s="28">
        <v>656742</v>
      </c>
      <c r="V57" s="28">
        <v>799994</v>
      </c>
      <c r="W57" s="28">
        <v>251784</v>
      </c>
      <c r="X57" s="28">
        <v>2107245</v>
      </c>
      <c r="Y57" s="28">
        <v>1889619</v>
      </c>
      <c r="Z57" s="28">
        <v>1344465</v>
      </c>
      <c r="AA57" s="28">
        <v>1890365</v>
      </c>
      <c r="AB57" s="28">
        <v>3073464</v>
      </c>
      <c r="AC57" s="28">
        <v>3873906</v>
      </c>
      <c r="AD57" s="28">
        <v>2376597</v>
      </c>
      <c r="AE57" s="28">
        <v>646140</v>
      </c>
      <c r="AF57" s="28">
        <v>1157587</v>
      </c>
      <c r="AG57" s="28">
        <v>379458</v>
      </c>
      <c r="AH57" s="28">
        <v>2554576</v>
      </c>
      <c r="AI57" s="28">
        <v>1536774</v>
      </c>
      <c r="AJ57" s="28">
        <v>300526</v>
      </c>
      <c r="AK57" s="28">
        <v>871079</v>
      </c>
      <c r="AL57" s="28">
        <v>763823</v>
      </c>
      <c r="AM57" s="19"/>
    </row>
    <row r="58" spans="1:39" x14ac:dyDescent="0.25">
      <c r="A58" s="28" t="s">
        <v>93</v>
      </c>
      <c r="B58" s="28">
        <v>584974</v>
      </c>
      <c r="C58" s="28">
        <v>564598</v>
      </c>
      <c r="D58" s="28">
        <v>1669214</v>
      </c>
      <c r="E58" s="28">
        <v>112442</v>
      </c>
      <c r="F58" s="28">
        <v>132077</v>
      </c>
      <c r="G58" s="28">
        <v>245994</v>
      </c>
      <c r="H58" s="28">
        <v>380821</v>
      </c>
      <c r="I58" s="28">
        <v>393272</v>
      </c>
      <c r="J58" s="28">
        <v>365374</v>
      </c>
      <c r="K58" s="28">
        <v>131533</v>
      </c>
      <c r="L58" s="28">
        <v>716471</v>
      </c>
      <c r="M58" s="28">
        <v>368768</v>
      </c>
      <c r="N58" s="28">
        <v>74918</v>
      </c>
      <c r="O58" s="28">
        <v>167118</v>
      </c>
      <c r="P58" s="28">
        <v>964358</v>
      </c>
      <c r="Q58" s="28">
        <v>50706</v>
      </c>
      <c r="R58" s="28">
        <v>17116</v>
      </c>
      <c r="S58" s="28">
        <v>187381</v>
      </c>
      <c r="T58" s="28">
        <v>82280</v>
      </c>
      <c r="U58" s="28">
        <v>580929</v>
      </c>
      <c r="V58" s="28">
        <v>783575</v>
      </c>
      <c r="W58" s="28">
        <v>249788</v>
      </c>
      <c r="X58" s="28">
        <v>2108069</v>
      </c>
      <c r="Y58" s="28">
        <v>1900635</v>
      </c>
      <c r="Z58" s="28">
        <v>1364260</v>
      </c>
      <c r="AA58" s="28">
        <v>1902584</v>
      </c>
      <c r="AB58" s="28">
        <v>3070010</v>
      </c>
      <c r="AC58" s="28">
        <v>3959699</v>
      </c>
      <c r="AD58" s="28">
        <v>2401713</v>
      </c>
      <c r="AE58" s="28">
        <v>667442</v>
      </c>
      <c r="AF58" s="28">
        <v>1152776</v>
      </c>
      <c r="AG58" s="28">
        <v>383646</v>
      </c>
      <c r="AH58" s="28">
        <v>2587090</v>
      </c>
      <c r="AI58" s="28">
        <v>1554426</v>
      </c>
      <c r="AJ58" s="28">
        <v>297258</v>
      </c>
      <c r="AK58" s="28">
        <v>880245</v>
      </c>
      <c r="AL58" s="28">
        <v>763657</v>
      </c>
      <c r="AM58" s="19"/>
    </row>
    <row r="59" spans="1:39" x14ac:dyDescent="0.25">
      <c r="A59" s="28" t="s">
        <v>94</v>
      </c>
      <c r="B59" s="28">
        <v>599134</v>
      </c>
      <c r="C59" s="28">
        <v>547024</v>
      </c>
      <c r="D59" s="28">
        <v>1706027</v>
      </c>
      <c r="E59" s="28">
        <v>110004</v>
      </c>
      <c r="F59" s="28">
        <v>131970</v>
      </c>
      <c r="G59" s="28">
        <v>242273</v>
      </c>
      <c r="H59" s="28">
        <v>379201</v>
      </c>
      <c r="I59" s="28">
        <v>399110</v>
      </c>
      <c r="J59" s="28">
        <v>370512</v>
      </c>
      <c r="K59" s="28">
        <v>131413</v>
      </c>
      <c r="L59" s="28">
        <v>731852</v>
      </c>
      <c r="M59" s="28">
        <v>335033</v>
      </c>
      <c r="N59" s="28">
        <v>74767</v>
      </c>
      <c r="O59" s="28">
        <v>169784</v>
      </c>
      <c r="P59" s="28">
        <v>963653</v>
      </c>
      <c r="Q59" s="28">
        <v>50241</v>
      </c>
      <c r="R59" s="28">
        <v>17255</v>
      </c>
      <c r="S59" s="28">
        <v>187005</v>
      </c>
      <c r="T59" s="28">
        <v>81057</v>
      </c>
      <c r="U59" s="28">
        <v>607639</v>
      </c>
      <c r="V59" s="28">
        <v>775308</v>
      </c>
      <c r="W59" s="28">
        <v>245945</v>
      </c>
      <c r="X59" s="28">
        <v>2129938</v>
      </c>
      <c r="Y59" s="28">
        <v>1930728</v>
      </c>
      <c r="Z59" s="28">
        <v>1385112</v>
      </c>
      <c r="AA59" s="28">
        <v>1942662</v>
      </c>
      <c r="AB59" s="28">
        <v>3117153</v>
      </c>
      <c r="AC59" s="28">
        <v>4018377</v>
      </c>
      <c r="AD59" s="28">
        <v>2481996</v>
      </c>
      <c r="AE59" s="28">
        <v>673125</v>
      </c>
      <c r="AF59" s="28">
        <v>1173495</v>
      </c>
      <c r="AG59" s="28">
        <v>382556</v>
      </c>
      <c r="AH59" s="28">
        <v>2624046</v>
      </c>
      <c r="AI59" s="28">
        <v>1575191</v>
      </c>
      <c r="AJ59" s="28">
        <v>300914</v>
      </c>
      <c r="AK59" s="28">
        <v>901740</v>
      </c>
      <c r="AL59" s="28">
        <v>767011</v>
      </c>
      <c r="AM59" s="19"/>
    </row>
    <row r="60" spans="1:39" x14ac:dyDescent="0.25">
      <c r="A60" s="28" t="s">
        <v>95</v>
      </c>
      <c r="B60" s="28">
        <v>582191</v>
      </c>
      <c r="C60" s="28">
        <v>578923</v>
      </c>
      <c r="D60" s="28">
        <v>1738914</v>
      </c>
      <c r="E60" s="28">
        <v>109796</v>
      </c>
      <c r="F60" s="28">
        <v>132886</v>
      </c>
      <c r="G60" s="28">
        <v>236014</v>
      </c>
      <c r="H60" s="28">
        <v>379544</v>
      </c>
      <c r="I60" s="28">
        <v>394871</v>
      </c>
      <c r="J60" s="28">
        <v>365754</v>
      </c>
      <c r="K60" s="28">
        <v>131513</v>
      </c>
      <c r="L60" s="28">
        <v>707744</v>
      </c>
      <c r="M60" s="28">
        <v>320293</v>
      </c>
      <c r="N60" s="28">
        <v>72808</v>
      </c>
      <c r="O60" s="28">
        <v>169727</v>
      </c>
      <c r="P60" s="28">
        <v>972285</v>
      </c>
      <c r="Q60" s="28">
        <v>50477</v>
      </c>
      <c r="R60" s="28">
        <v>17033</v>
      </c>
      <c r="S60" s="28">
        <v>187937</v>
      </c>
      <c r="T60" s="28">
        <v>83077</v>
      </c>
      <c r="U60" s="28">
        <v>569477</v>
      </c>
      <c r="V60" s="28">
        <v>779114</v>
      </c>
      <c r="W60" s="28">
        <v>244321</v>
      </c>
      <c r="X60" s="28">
        <v>2143960</v>
      </c>
      <c r="Y60" s="28">
        <v>1953150</v>
      </c>
      <c r="Z60" s="28">
        <v>1384885</v>
      </c>
      <c r="AA60" s="28">
        <v>1970175</v>
      </c>
      <c r="AB60" s="28">
        <v>3173806</v>
      </c>
      <c r="AC60" s="28">
        <v>4058884</v>
      </c>
      <c r="AD60" s="28">
        <v>2525758</v>
      </c>
      <c r="AE60" s="28">
        <v>669400</v>
      </c>
      <c r="AF60" s="28">
        <v>1202384</v>
      </c>
      <c r="AG60" s="28">
        <v>385109</v>
      </c>
      <c r="AH60" s="28">
        <v>2646257</v>
      </c>
      <c r="AI60" s="28">
        <v>1599071</v>
      </c>
      <c r="AJ60" s="28">
        <v>303758</v>
      </c>
      <c r="AK60" s="28">
        <v>921074</v>
      </c>
      <c r="AL60" s="28">
        <v>779829</v>
      </c>
      <c r="AM60" s="19"/>
    </row>
    <row r="61" spans="1:39" x14ac:dyDescent="0.25">
      <c r="A61" s="28" t="s">
        <v>96</v>
      </c>
      <c r="B61" s="28">
        <v>575639</v>
      </c>
      <c r="C61" s="28">
        <v>562167</v>
      </c>
      <c r="D61" s="28">
        <v>1756687</v>
      </c>
      <c r="E61" s="28">
        <v>109907</v>
      </c>
      <c r="F61" s="28">
        <v>130017</v>
      </c>
      <c r="G61" s="28">
        <v>231015</v>
      </c>
      <c r="H61" s="28">
        <v>372534</v>
      </c>
      <c r="I61" s="28">
        <v>386072</v>
      </c>
      <c r="J61" s="28">
        <v>362929</v>
      </c>
      <c r="K61" s="28">
        <v>131497</v>
      </c>
      <c r="L61" s="28">
        <v>686191</v>
      </c>
      <c r="M61" s="28">
        <v>327969</v>
      </c>
      <c r="N61" s="28">
        <v>72428</v>
      </c>
      <c r="O61" s="28">
        <v>170813</v>
      </c>
      <c r="P61" s="28">
        <v>967721</v>
      </c>
      <c r="Q61" s="28">
        <v>49867</v>
      </c>
      <c r="R61" s="28">
        <v>17417</v>
      </c>
      <c r="S61" s="28">
        <v>186724</v>
      </c>
      <c r="T61" s="28">
        <v>83057</v>
      </c>
      <c r="U61" s="28">
        <v>574885</v>
      </c>
      <c r="V61" s="28">
        <v>773117</v>
      </c>
      <c r="W61" s="28">
        <v>242402</v>
      </c>
      <c r="X61" s="28">
        <v>2136431</v>
      </c>
      <c r="Y61" s="28">
        <v>1965202</v>
      </c>
      <c r="Z61" s="28">
        <v>1372673</v>
      </c>
      <c r="AA61" s="28">
        <v>1994798</v>
      </c>
      <c r="AB61" s="28">
        <v>3176691</v>
      </c>
      <c r="AC61" s="28">
        <v>4085915</v>
      </c>
      <c r="AD61" s="28">
        <v>2516546</v>
      </c>
      <c r="AE61" s="28">
        <v>675535</v>
      </c>
      <c r="AF61" s="28">
        <v>1217382</v>
      </c>
      <c r="AG61" s="28">
        <v>384953</v>
      </c>
      <c r="AH61" s="28">
        <v>2665616</v>
      </c>
      <c r="AI61" s="28">
        <v>1618956</v>
      </c>
      <c r="AJ61" s="28">
        <v>303944</v>
      </c>
      <c r="AK61" s="28">
        <v>940157</v>
      </c>
      <c r="AL61" s="28">
        <v>782320</v>
      </c>
      <c r="AM61" s="19"/>
    </row>
    <row r="62" spans="1:39" x14ac:dyDescent="0.25">
      <c r="A62" s="28" t="s">
        <v>97</v>
      </c>
      <c r="B62" s="28">
        <v>524367</v>
      </c>
      <c r="C62" s="28">
        <v>509288</v>
      </c>
      <c r="D62" s="28">
        <v>1815925</v>
      </c>
      <c r="E62" s="28">
        <v>110900</v>
      </c>
      <c r="F62" s="28">
        <v>131495</v>
      </c>
      <c r="G62" s="28">
        <v>231384</v>
      </c>
      <c r="H62" s="28">
        <v>370364</v>
      </c>
      <c r="I62" s="28">
        <v>379793</v>
      </c>
      <c r="J62" s="28">
        <v>371412</v>
      </c>
      <c r="K62" s="28">
        <v>131657</v>
      </c>
      <c r="L62" s="28">
        <v>656486</v>
      </c>
      <c r="M62" s="28">
        <v>300260</v>
      </c>
      <c r="N62" s="28">
        <v>73047</v>
      </c>
      <c r="O62" s="28">
        <v>170206</v>
      </c>
      <c r="P62" s="28">
        <v>969045</v>
      </c>
      <c r="Q62" s="28">
        <v>48847</v>
      </c>
      <c r="R62" s="28">
        <v>17287</v>
      </c>
      <c r="S62" s="28">
        <v>186895</v>
      </c>
      <c r="T62" s="28">
        <v>82844</v>
      </c>
      <c r="U62" s="28">
        <v>521182</v>
      </c>
      <c r="V62" s="28">
        <v>769915</v>
      </c>
      <c r="W62" s="28">
        <v>241517</v>
      </c>
      <c r="X62" s="28">
        <v>2123486</v>
      </c>
      <c r="Y62" s="28">
        <v>1948651</v>
      </c>
      <c r="Z62" s="28">
        <v>1319873</v>
      </c>
      <c r="AA62" s="28">
        <v>2008370</v>
      </c>
      <c r="AB62" s="28">
        <v>3186454</v>
      </c>
      <c r="AC62" s="28">
        <v>4096186</v>
      </c>
      <c r="AD62" s="28">
        <v>2513875</v>
      </c>
      <c r="AE62" s="28">
        <v>674232</v>
      </c>
      <c r="AF62" s="28">
        <v>1191065</v>
      </c>
      <c r="AG62" s="28">
        <v>376863</v>
      </c>
      <c r="AH62" s="28">
        <v>2633565</v>
      </c>
      <c r="AI62" s="28">
        <v>1466257</v>
      </c>
      <c r="AJ62" s="28">
        <v>251955</v>
      </c>
      <c r="AK62" s="28">
        <v>876766</v>
      </c>
      <c r="AL62" s="28">
        <v>750368</v>
      </c>
      <c r="AM62" s="19"/>
    </row>
    <row r="63" spans="1:39" x14ac:dyDescent="0.25">
      <c r="A63" s="28" t="s">
        <v>98</v>
      </c>
      <c r="B63" s="28">
        <v>319223</v>
      </c>
      <c r="C63" s="28">
        <v>502575</v>
      </c>
      <c r="D63" s="28">
        <v>1735722</v>
      </c>
      <c r="E63" s="28">
        <v>103428</v>
      </c>
      <c r="F63" s="28">
        <v>130744</v>
      </c>
      <c r="G63" s="28">
        <v>193731</v>
      </c>
      <c r="H63" s="28">
        <v>328232</v>
      </c>
      <c r="I63" s="28">
        <v>351701</v>
      </c>
      <c r="J63" s="28">
        <v>371982</v>
      </c>
      <c r="K63" s="28">
        <v>121234</v>
      </c>
      <c r="L63" s="28">
        <v>461543</v>
      </c>
      <c r="M63" s="28">
        <v>218198</v>
      </c>
      <c r="N63" s="28">
        <v>67454</v>
      </c>
      <c r="O63" s="28">
        <v>174798</v>
      </c>
      <c r="P63" s="28">
        <v>942275</v>
      </c>
      <c r="Q63" s="28">
        <v>43556</v>
      </c>
      <c r="R63" s="28">
        <v>16630</v>
      </c>
      <c r="S63" s="28">
        <v>185553</v>
      </c>
      <c r="T63" s="28">
        <v>73009</v>
      </c>
      <c r="U63" s="28">
        <v>251859</v>
      </c>
      <c r="V63" s="28">
        <v>754498</v>
      </c>
      <c r="W63" s="28">
        <v>226509</v>
      </c>
      <c r="X63" s="28">
        <v>1858142</v>
      </c>
      <c r="Y63" s="28">
        <v>1877567</v>
      </c>
      <c r="Z63" s="28">
        <v>1007252</v>
      </c>
      <c r="AA63" s="28">
        <v>1910447</v>
      </c>
      <c r="AB63" s="28">
        <v>3209555</v>
      </c>
      <c r="AC63" s="28">
        <v>3915200</v>
      </c>
      <c r="AD63" s="28">
        <v>2275225</v>
      </c>
      <c r="AE63" s="28">
        <v>659631</v>
      </c>
      <c r="AF63" s="28">
        <v>1077047</v>
      </c>
      <c r="AG63" s="28">
        <v>333464</v>
      </c>
      <c r="AH63" s="28">
        <v>2348621</v>
      </c>
      <c r="AI63" s="28">
        <v>847386</v>
      </c>
      <c r="AJ63" s="28">
        <v>98765</v>
      </c>
      <c r="AK63" s="28">
        <v>576763</v>
      </c>
      <c r="AL63" s="28">
        <v>619476</v>
      </c>
      <c r="AM63" s="19"/>
    </row>
    <row r="64" spans="1:39" x14ac:dyDescent="0.25">
      <c r="A64" s="28" t="s">
        <v>99</v>
      </c>
      <c r="B64" s="28">
        <v>379872</v>
      </c>
      <c r="C64" s="28">
        <v>548520</v>
      </c>
      <c r="D64" s="28">
        <v>1766177</v>
      </c>
      <c r="E64" s="28">
        <v>114523</v>
      </c>
      <c r="F64" s="28">
        <v>132794</v>
      </c>
      <c r="G64" s="28">
        <v>216291</v>
      </c>
      <c r="H64" s="28">
        <v>349779</v>
      </c>
      <c r="I64" s="28">
        <v>383105</v>
      </c>
      <c r="J64" s="28">
        <v>379839</v>
      </c>
      <c r="K64" s="28">
        <v>126592</v>
      </c>
      <c r="L64" s="28">
        <v>725709</v>
      </c>
      <c r="M64" s="28">
        <v>225334</v>
      </c>
      <c r="N64" s="28">
        <v>67701</v>
      </c>
      <c r="O64" s="28">
        <v>194877</v>
      </c>
      <c r="P64" s="28">
        <v>967427</v>
      </c>
      <c r="Q64" s="28">
        <v>47687</v>
      </c>
      <c r="R64" s="28">
        <v>17887</v>
      </c>
      <c r="S64" s="28">
        <v>187552</v>
      </c>
      <c r="T64" s="28">
        <v>78228</v>
      </c>
      <c r="U64" s="28">
        <v>372267</v>
      </c>
      <c r="V64" s="28">
        <v>785000</v>
      </c>
      <c r="W64" s="28">
        <v>240029</v>
      </c>
      <c r="X64" s="28">
        <v>2125076</v>
      </c>
      <c r="Y64" s="28">
        <v>2113946</v>
      </c>
      <c r="Z64" s="28">
        <v>1130782</v>
      </c>
      <c r="AA64" s="28">
        <v>2008474</v>
      </c>
      <c r="AB64" s="28">
        <v>3289138</v>
      </c>
      <c r="AC64" s="28">
        <v>4074306</v>
      </c>
      <c r="AD64" s="28">
        <v>2393549</v>
      </c>
      <c r="AE64" s="28">
        <v>669607</v>
      </c>
      <c r="AF64" s="28">
        <v>1156897</v>
      </c>
      <c r="AG64" s="28">
        <v>350567</v>
      </c>
      <c r="AH64" s="28">
        <v>2575479</v>
      </c>
      <c r="AI64" s="28">
        <v>1205304</v>
      </c>
      <c r="AJ64" s="28">
        <v>176152</v>
      </c>
      <c r="AK64" s="28">
        <v>790126</v>
      </c>
      <c r="AL64" s="28">
        <v>705342</v>
      </c>
      <c r="AM64" s="19"/>
    </row>
    <row r="65" spans="1:39" x14ac:dyDescent="0.25">
      <c r="A65" s="28" t="s">
        <v>100</v>
      </c>
      <c r="B65" s="28">
        <v>425754</v>
      </c>
      <c r="C65" s="28">
        <v>565281</v>
      </c>
      <c r="D65" s="28">
        <v>1816529</v>
      </c>
      <c r="E65" s="28">
        <v>123223</v>
      </c>
      <c r="F65" s="28">
        <v>135825</v>
      </c>
      <c r="G65" s="28">
        <v>228510</v>
      </c>
      <c r="H65" s="28">
        <v>362007</v>
      </c>
      <c r="I65" s="28">
        <v>400010</v>
      </c>
      <c r="J65" s="28">
        <v>391190</v>
      </c>
      <c r="K65" s="28">
        <v>132410</v>
      </c>
      <c r="L65" s="28">
        <v>705370</v>
      </c>
      <c r="M65" s="28">
        <v>235252</v>
      </c>
      <c r="N65" s="28">
        <v>67523</v>
      </c>
      <c r="O65" s="28">
        <v>205296</v>
      </c>
      <c r="P65" s="28">
        <v>979393</v>
      </c>
      <c r="Q65" s="28">
        <v>49983</v>
      </c>
      <c r="R65" s="28">
        <v>19254</v>
      </c>
      <c r="S65" s="28">
        <v>192801</v>
      </c>
      <c r="T65" s="28">
        <v>79401</v>
      </c>
      <c r="U65" s="28">
        <v>397593</v>
      </c>
      <c r="V65" s="28">
        <v>810111</v>
      </c>
      <c r="W65" s="28">
        <v>243692</v>
      </c>
      <c r="X65" s="28">
        <v>2203012</v>
      </c>
      <c r="Y65" s="28">
        <v>2125193</v>
      </c>
      <c r="Z65" s="28">
        <v>1209229</v>
      </c>
      <c r="AA65" s="28">
        <v>2103188</v>
      </c>
      <c r="AB65" s="28">
        <v>3370271</v>
      </c>
      <c r="AC65" s="28">
        <v>4143914</v>
      </c>
      <c r="AD65" s="28">
        <v>2493568</v>
      </c>
      <c r="AE65" s="28">
        <v>712636</v>
      </c>
      <c r="AF65" s="28">
        <v>1207543</v>
      </c>
      <c r="AG65" s="28">
        <v>344534</v>
      </c>
      <c r="AH65" s="28">
        <v>2646456</v>
      </c>
      <c r="AI65" s="28">
        <v>1228213</v>
      </c>
      <c r="AJ65" s="28">
        <v>180495</v>
      </c>
      <c r="AK65" s="28">
        <v>789980</v>
      </c>
      <c r="AL65" s="28">
        <v>715823</v>
      </c>
      <c r="AM65" s="19"/>
    </row>
    <row r="66" spans="1:39" x14ac:dyDescent="0.25">
      <c r="A66" s="28" t="s">
        <v>101</v>
      </c>
      <c r="B66" s="28">
        <v>498603</v>
      </c>
      <c r="C66" s="28">
        <v>629000</v>
      </c>
      <c r="D66" s="28">
        <v>1879840</v>
      </c>
      <c r="E66" s="28">
        <v>131794</v>
      </c>
      <c r="F66" s="28">
        <v>137208</v>
      </c>
      <c r="G66" s="28">
        <v>240637</v>
      </c>
      <c r="H66" s="28">
        <v>377458</v>
      </c>
      <c r="I66" s="28">
        <v>408136</v>
      </c>
      <c r="J66" s="28">
        <v>397080</v>
      </c>
      <c r="K66" s="28">
        <v>140661</v>
      </c>
      <c r="L66" s="28">
        <v>716784</v>
      </c>
      <c r="M66" s="28">
        <v>236142</v>
      </c>
      <c r="N66" s="28">
        <v>66767</v>
      </c>
      <c r="O66" s="28">
        <v>208341</v>
      </c>
      <c r="P66" s="28">
        <v>984249</v>
      </c>
      <c r="Q66" s="28">
        <v>50484</v>
      </c>
      <c r="R66" s="28">
        <v>19282</v>
      </c>
      <c r="S66" s="28">
        <v>197736</v>
      </c>
      <c r="T66" s="28">
        <v>79767</v>
      </c>
      <c r="U66" s="28">
        <v>535544</v>
      </c>
      <c r="V66" s="28">
        <v>816743</v>
      </c>
      <c r="W66" s="28">
        <v>242564</v>
      </c>
      <c r="X66" s="28">
        <v>2298642</v>
      </c>
      <c r="Y66" s="28">
        <v>2294008</v>
      </c>
      <c r="Z66" s="28">
        <v>1295321</v>
      </c>
      <c r="AA66" s="28">
        <v>2189575</v>
      </c>
      <c r="AB66" s="28">
        <v>3518934</v>
      </c>
      <c r="AC66" s="28">
        <v>4192110</v>
      </c>
      <c r="AD66" s="28">
        <v>2585404</v>
      </c>
      <c r="AE66" s="28">
        <v>714746</v>
      </c>
      <c r="AF66" s="28">
        <v>1277992</v>
      </c>
      <c r="AG66" s="28">
        <v>352009</v>
      </c>
      <c r="AH66" s="28">
        <v>2634531</v>
      </c>
      <c r="AI66" s="28">
        <v>1343445</v>
      </c>
      <c r="AJ66" s="28">
        <v>192512</v>
      </c>
      <c r="AK66" s="28">
        <v>862491</v>
      </c>
      <c r="AL66" s="28">
        <v>716083</v>
      </c>
      <c r="AM66" s="19"/>
    </row>
    <row r="67" spans="1:39" x14ac:dyDescent="0.25">
      <c r="A67" s="28" t="s">
        <v>102</v>
      </c>
      <c r="B67" s="28">
        <v>538520</v>
      </c>
      <c r="C67" s="28">
        <v>632676</v>
      </c>
      <c r="D67" s="28">
        <v>1894475</v>
      </c>
      <c r="E67" s="28">
        <v>139758</v>
      </c>
      <c r="F67" s="28">
        <v>136921</v>
      </c>
      <c r="G67" s="28">
        <v>275768</v>
      </c>
      <c r="H67" s="28">
        <v>385238</v>
      </c>
      <c r="I67" s="28">
        <v>424931</v>
      </c>
      <c r="J67" s="28">
        <v>399942</v>
      </c>
      <c r="K67" s="28">
        <v>142154</v>
      </c>
      <c r="L67" s="28">
        <v>702512</v>
      </c>
      <c r="M67" s="28">
        <v>264367</v>
      </c>
      <c r="N67" s="28">
        <v>66785</v>
      </c>
      <c r="O67" s="28">
        <v>205194</v>
      </c>
      <c r="P67" s="28">
        <v>1003922</v>
      </c>
      <c r="Q67" s="28">
        <v>51321</v>
      </c>
      <c r="R67" s="28">
        <v>20162</v>
      </c>
      <c r="S67" s="28">
        <v>200311</v>
      </c>
      <c r="T67" s="28">
        <v>80563</v>
      </c>
      <c r="U67" s="28">
        <v>602497</v>
      </c>
      <c r="V67" s="28">
        <v>885252</v>
      </c>
      <c r="W67" s="28">
        <v>246157</v>
      </c>
      <c r="X67" s="28">
        <v>2420936</v>
      </c>
      <c r="Y67" s="28">
        <v>2404966</v>
      </c>
      <c r="Z67" s="28">
        <v>1378889</v>
      </c>
      <c r="AA67" s="28">
        <v>2291628</v>
      </c>
      <c r="AB67" s="28">
        <v>3556382</v>
      </c>
      <c r="AC67" s="28">
        <v>4272905</v>
      </c>
      <c r="AD67" s="28">
        <v>2649293</v>
      </c>
      <c r="AE67" s="28">
        <v>715302</v>
      </c>
      <c r="AF67" s="28">
        <v>1335620</v>
      </c>
      <c r="AG67" s="28">
        <v>368059</v>
      </c>
      <c r="AH67" s="28">
        <v>2707979</v>
      </c>
      <c r="AI67" s="28">
        <v>1579089</v>
      </c>
      <c r="AJ67" s="28">
        <v>250975</v>
      </c>
      <c r="AK67" s="28">
        <v>1012307</v>
      </c>
      <c r="AL67" s="28">
        <v>756316</v>
      </c>
      <c r="AM67" s="19"/>
    </row>
    <row r="68" spans="1:39" x14ac:dyDescent="0.25">
      <c r="A68" s="28" t="s">
        <v>103</v>
      </c>
      <c r="B68" s="28">
        <v>584613</v>
      </c>
      <c r="C68" s="28">
        <v>676248</v>
      </c>
      <c r="D68" s="28">
        <v>1907653</v>
      </c>
      <c r="E68" s="28">
        <v>141851</v>
      </c>
      <c r="F68" s="28">
        <v>136212</v>
      </c>
      <c r="G68" s="28">
        <v>295968</v>
      </c>
      <c r="H68" s="28">
        <v>394654</v>
      </c>
      <c r="I68" s="28">
        <v>431011</v>
      </c>
      <c r="J68" s="28">
        <v>417650</v>
      </c>
      <c r="K68" s="28">
        <v>143579</v>
      </c>
      <c r="L68" s="28">
        <v>705872</v>
      </c>
      <c r="M68" s="28">
        <v>273704</v>
      </c>
      <c r="N68" s="28">
        <v>69223</v>
      </c>
      <c r="O68" s="28">
        <v>207877</v>
      </c>
      <c r="P68" s="28">
        <v>1038111</v>
      </c>
      <c r="Q68" s="28">
        <v>51541</v>
      </c>
      <c r="R68" s="28">
        <v>19927</v>
      </c>
      <c r="S68" s="28">
        <v>202395</v>
      </c>
      <c r="T68" s="28">
        <v>80416</v>
      </c>
      <c r="U68" s="28">
        <v>657126</v>
      </c>
      <c r="V68" s="28">
        <v>916832</v>
      </c>
      <c r="W68" s="28">
        <v>257381</v>
      </c>
      <c r="X68" s="28">
        <v>2483120</v>
      </c>
      <c r="Y68" s="28">
        <v>2383903</v>
      </c>
      <c r="Z68" s="28">
        <v>1487849</v>
      </c>
      <c r="AA68" s="28">
        <v>2355459</v>
      </c>
      <c r="AB68" s="28">
        <v>3651211</v>
      </c>
      <c r="AC68" s="28">
        <v>4370608</v>
      </c>
      <c r="AD68" s="28">
        <v>2726184</v>
      </c>
      <c r="AE68" s="28">
        <v>733059</v>
      </c>
      <c r="AF68" s="28">
        <v>1406265</v>
      </c>
      <c r="AG68" s="28">
        <v>378069</v>
      </c>
      <c r="AH68" s="28">
        <v>2759531</v>
      </c>
      <c r="AI68" s="28">
        <v>1744484</v>
      </c>
      <c r="AJ68" s="28">
        <v>302544</v>
      </c>
      <c r="AK68" s="28">
        <v>1080683</v>
      </c>
      <c r="AL68" s="28">
        <v>772910</v>
      </c>
    </row>
    <row r="69" spans="1:39" x14ac:dyDescent="0.25">
      <c r="A69" s="28" t="s">
        <v>104</v>
      </c>
      <c r="B69" s="28">
        <v>647482</v>
      </c>
      <c r="C69" s="28">
        <v>709771</v>
      </c>
      <c r="D69" s="28">
        <v>1954811</v>
      </c>
      <c r="E69" s="28">
        <v>143843</v>
      </c>
      <c r="F69" s="28">
        <v>145115</v>
      </c>
      <c r="G69" s="28">
        <v>307095</v>
      </c>
      <c r="H69" s="28">
        <v>425310</v>
      </c>
      <c r="I69" s="28">
        <v>452746</v>
      </c>
      <c r="J69" s="28">
        <v>405826</v>
      </c>
      <c r="K69" s="28">
        <v>152681</v>
      </c>
      <c r="L69" s="28">
        <v>757488</v>
      </c>
      <c r="M69" s="28">
        <v>273552</v>
      </c>
      <c r="N69" s="28">
        <v>68448</v>
      </c>
      <c r="O69" s="28">
        <v>219416</v>
      </c>
      <c r="P69" s="28">
        <v>1051378</v>
      </c>
      <c r="Q69" s="28">
        <v>53398</v>
      </c>
      <c r="R69" s="28">
        <v>20717</v>
      </c>
      <c r="S69" s="28">
        <v>205365</v>
      </c>
      <c r="T69" s="28">
        <v>83440</v>
      </c>
      <c r="U69" s="28">
        <v>733499</v>
      </c>
      <c r="V69" s="28">
        <v>951116</v>
      </c>
      <c r="W69" s="28">
        <v>267824</v>
      </c>
      <c r="X69" s="28">
        <v>2573273</v>
      </c>
      <c r="Y69" s="28">
        <v>2440935</v>
      </c>
      <c r="Z69" s="28">
        <v>1591173</v>
      </c>
      <c r="AA69" s="28">
        <v>2409754</v>
      </c>
      <c r="AB69" s="28">
        <v>3672142</v>
      </c>
      <c r="AC69" s="28">
        <v>4470539</v>
      </c>
      <c r="AD69" s="28">
        <v>2789990</v>
      </c>
      <c r="AE69" s="28">
        <v>724067</v>
      </c>
      <c r="AF69" s="28">
        <v>1474915</v>
      </c>
      <c r="AG69" s="28">
        <v>386786</v>
      </c>
      <c r="AH69" s="28">
        <v>2812987</v>
      </c>
      <c r="AI69" s="28">
        <v>1789010</v>
      </c>
      <c r="AJ69" s="28">
        <v>314912</v>
      </c>
      <c r="AK69" s="28">
        <v>1097144</v>
      </c>
      <c r="AL69" s="28">
        <v>789189</v>
      </c>
    </row>
    <row r="70" spans="1:39" x14ac:dyDescent="0.25">
      <c r="A70" s="28" t="s">
        <v>105</v>
      </c>
      <c r="B70" s="28">
        <v>712297</v>
      </c>
      <c r="C70" s="28">
        <v>703788</v>
      </c>
      <c r="D70" s="28">
        <v>2019019</v>
      </c>
      <c r="E70" s="28">
        <v>142139</v>
      </c>
      <c r="F70" s="28">
        <v>148644</v>
      </c>
      <c r="G70" s="28">
        <v>312356</v>
      </c>
      <c r="H70" s="28">
        <v>440619</v>
      </c>
      <c r="I70" s="28">
        <v>474842</v>
      </c>
      <c r="J70" s="28">
        <v>418562</v>
      </c>
      <c r="K70" s="28">
        <v>157414</v>
      </c>
      <c r="L70" s="28">
        <v>785143</v>
      </c>
      <c r="M70" s="28">
        <v>290163</v>
      </c>
      <c r="N70" s="28">
        <v>71189</v>
      </c>
      <c r="O70" s="28">
        <v>226381</v>
      </c>
      <c r="P70" s="28">
        <v>1054614</v>
      </c>
      <c r="Q70" s="28">
        <v>53790</v>
      </c>
      <c r="R70" s="28">
        <v>21233</v>
      </c>
      <c r="S70" s="28">
        <v>208303</v>
      </c>
      <c r="T70" s="28">
        <v>86449</v>
      </c>
      <c r="U70" s="28">
        <v>897112</v>
      </c>
      <c r="V70" s="28">
        <v>956290</v>
      </c>
      <c r="W70" s="28">
        <v>273025</v>
      </c>
      <c r="X70" s="28">
        <v>2740018</v>
      </c>
      <c r="Y70" s="28">
        <v>2521126</v>
      </c>
      <c r="Z70" s="28">
        <v>1664448</v>
      </c>
      <c r="AA70" s="28">
        <v>2493396</v>
      </c>
      <c r="AB70" s="28">
        <v>3669854</v>
      </c>
      <c r="AC70" s="28">
        <v>4573757</v>
      </c>
      <c r="AD70" s="28">
        <v>2866106</v>
      </c>
      <c r="AE70" s="28">
        <v>735157</v>
      </c>
      <c r="AF70" s="28">
        <v>1531644</v>
      </c>
      <c r="AG70" s="28">
        <v>394959</v>
      </c>
      <c r="AH70" s="28">
        <v>2841067</v>
      </c>
      <c r="AI70" s="28">
        <v>1801567</v>
      </c>
      <c r="AJ70" s="28">
        <v>314763</v>
      </c>
      <c r="AK70" s="28">
        <v>1103271</v>
      </c>
      <c r="AL70" s="28">
        <v>812015</v>
      </c>
    </row>
    <row r="71" spans="1:39" x14ac:dyDescent="0.25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D71" s="28"/>
      <c r="AE71" s="28"/>
      <c r="AF71" s="28"/>
      <c r="AG71" s="28"/>
      <c r="AH71" s="28"/>
      <c r="AI71" s="28"/>
      <c r="AJ71" s="28"/>
      <c r="AL71" s="28"/>
    </row>
    <row r="72" spans="1:39" x14ac:dyDescent="0.25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D72" s="28"/>
      <c r="AE72" s="28"/>
      <c r="AF72" s="28"/>
      <c r="AG72" s="28"/>
      <c r="AH72" s="28"/>
      <c r="AI72" s="28"/>
      <c r="AJ72" s="28"/>
      <c r="AL72" s="28"/>
    </row>
    <row r="73" spans="1:39" x14ac:dyDescent="0.25"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39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L74" s="28"/>
    </row>
    <row r="75" spans="1:39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  <c r="AG75" s="28"/>
      <c r="AH75" s="28"/>
      <c r="AI75" s="28"/>
      <c r="AJ75" s="28"/>
      <c r="AL75" s="28"/>
    </row>
    <row r="76" spans="1:39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D76" s="28"/>
      <c r="AE76" s="28"/>
      <c r="AF76" s="28"/>
      <c r="AG76" s="28"/>
      <c r="AH76" s="28"/>
      <c r="AI76" s="28"/>
      <c r="AJ76" s="28"/>
      <c r="AL76" s="28"/>
    </row>
    <row r="77" spans="1:39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D77" s="28"/>
      <c r="AE77" s="28"/>
      <c r="AF77" s="28"/>
      <c r="AG77" s="28"/>
      <c r="AH77" s="28"/>
      <c r="AI77" s="28"/>
      <c r="AJ77" s="28"/>
      <c r="AL77" s="28"/>
    </row>
    <row r="78" spans="1:39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8"/>
      <c r="AE78" s="28"/>
      <c r="AF78" s="28"/>
      <c r="AG78" s="28"/>
      <c r="AH78" s="28"/>
      <c r="AI78" s="28"/>
      <c r="AJ78" s="28"/>
      <c r="AL78" s="28"/>
    </row>
    <row r="79" spans="1:39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8"/>
      <c r="AE79" s="28"/>
      <c r="AF79" s="28"/>
      <c r="AG79" s="28"/>
      <c r="AH79" s="28"/>
      <c r="AI79" s="28"/>
      <c r="AJ79" s="28"/>
      <c r="AL79" s="28"/>
    </row>
    <row r="80" spans="1:39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D80" s="28"/>
      <c r="AE80" s="28"/>
      <c r="AF80" s="28"/>
      <c r="AG80" s="28"/>
      <c r="AH80" s="28"/>
      <c r="AI80" s="28"/>
      <c r="AJ80" s="28"/>
      <c r="AL80" s="28"/>
    </row>
    <row r="81" spans="2:38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D81" s="28"/>
      <c r="AE81" s="28"/>
      <c r="AF81" s="28"/>
      <c r="AG81" s="28"/>
      <c r="AH81" s="28"/>
      <c r="AI81" s="28"/>
      <c r="AJ81" s="28"/>
      <c r="AL81" s="28"/>
    </row>
    <row r="82" spans="2:38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8"/>
      <c r="AE82" s="28"/>
      <c r="AF82" s="28"/>
      <c r="AG82" s="28"/>
      <c r="AH82" s="28"/>
      <c r="AI82" s="28"/>
      <c r="AJ82" s="28"/>
      <c r="AL82" s="28"/>
    </row>
    <row r="83" spans="2:38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8"/>
      <c r="AE83" s="28"/>
      <c r="AF83" s="28"/>
      <c r="AG83" s="28"/>
      <c r="AH83" s="28"/>
      <c r="AI83" s="28"/>
      <c r="AJ83" s="28"/>
      <c r="AL83" s="28"/>
    </row>
    <row r="84" spans="2:38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D84" s="28"/>
      <c r="AE84" s="28"/>
      <c r="AF84" s="28"/>
      <c r="AG84" s="28"/>
      <c r="AH84" s="28"/>
      <c r="AI84" s="28"/>
      <c r="AJ84" s="28"/>
      <c r="AL84" s="28"/>
    </row>
    <row r="85" spans="2:38" x14ac:dyDescent="0.2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D85" s="28"/>
      <c r="AE85" s="28"/>
      <c r="AF85" s="28"/>
      <c r="AG85" s="28"/>
      <c r="AH85" s="28"/>
      <c r="AI85" s="28"/>
      <c r="AJ85" s="28"/>
      <c r="AL85" s="28"/>
    </row>
    <row r="86" spans="2:38" x14ac:dyDescent="0.2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8"/>
      <c r="AE86" s="28"/>
      <c r="AF86" s="28"/>
      <c r="AG86" s="28"/>
      <c r="AH86" s="28"/>
      <c r="AI86" s="28"/>
      <c r="AJ86" s="28"/>
      <c r="AL86" s="28"/>
    </row>
    <row r="87" spans="2:38" x14ac:dyDescent="0.2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8"/>
      <c r="AE87" s="28"/>
      <c r="AF87" s="28"/>
      <c r="AG87" s="28"/>
      <c r="AH87" s="28"/>
      <c r="AI87" s="28"/>
      <c r="AJ87" s="28"/>
      <c r="AL87" s="28"/>
    </row>
    <row r="88" spans="2:38" x14ac:dyDescent="0.2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D88" s="28"/>
      <c r="AE88" s="28"/>
      <c r="AF88" s="28"/>
      <c r="AG88" s="28"/>
      <c r="AH88" s="28"/>
      <c r="AI88" s="28"/>
      <c r="AJ88" s="28"/>
      <c r="AL88" s="28"/>
    </row>
    <row r="89" spans="2:38" x14ac:dyDescent="0.2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D89" s="28"/>
      <c r="AE89" s="28"/>
      <c r="AF89" s="28"/>
      <c r="AG89" s="28"/>
      <c r="AH89" s="28"/>
      <c r="AI89" s="28"/>
      <c r="AJ89" s="28"/>
      <c r="AL89" s="28"/>
    </row>
    <row r="90" spans="2:38" x14ac:dyDescent="0.2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8"/>
      <c r="AE90" s="28"/>
      <c r="AF90" s="28"/>
      <c r="AG90" s="28"/>
      <c r="AH90" s="28"/>
      <c r="AI90" s="28"/>
      <c r="AJ90" s="28"/>
      <c r="AL90" s="28"/>
    </row>
    <row r="91" spans="2:38" x14ac:dyDescent="0.2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8"/>
      <c r="AE91" s="28"/>
      <c r="AF91" s="28"/>
      <c r="AG91" s="28"/>
      <c r="AH91" s="28"/>
      <c r="AI91" s="28"/>
      <c r="AJ91" s="28"/>
      <c r="AL91" s="28"/>
    </row>
    <row r="92" spans="2:38" x14ac:dyDescent="0.2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D92" s="28"/>
      <c r="AE92" s="28"/>
      <c r="AF92" s="28"/>
      <c r="AG92" s="28"/>
      <c r="AH92" s="28"/>
      <c r="AI92" s="28"/>
      <c r="AJ92" s="28"/>
      <c r="AL92" s="28"/>
    </row>
    <row r="93" spans="2:38" x14ac:dyDescent="0.2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D93" s="28"/>
      <c r="AE93" s="28"/>
      <c r="AF93" s="28"/>
      <c r="AG93" s="28"/>
      <c r="AH93" s="28"/>
      <c r="AI93" s="28"/>
      <c r="AJ93" s="28"/>
      <c r="AL93" s="28"/>
    </row>
    <row r="94" spans="2:38" x14ac:dyDescent="0.2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8"/>
      <c r="AE94" s="28"/>
      <c r="AF94" s="28"/>
      <c r="AG94" s="28"/>
      <c r="AH94" s="28"/>
      <c r="AI94" s="28"/>
      <c r="AJ94" s="28"/>
      <c r="AL94" s="28"/>
    </row>
    <row r="95" spans="2:38" x14ac:dyDescent="0.2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8"/>
      <c r="AE95" s="28"/>
      <c r="AF95" s="28"/>
      <c r="AG95" s="28"/>
      <c r="AH95" s="28"/>
      <c r="AI95" s="28"/>
      <c r="AJ95" s="28"/>
      <c r="AL95" s="28"/>
    </row>
    <row r="96" spans="2:38" x14ac:dyDescent="0.2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D96" s="28"/>
      <c r="AE96" s="28"/>
      <c r="AF96" s="28"/>
      <c r="AG96" s="28"/>
      <c r="AH96" s="28"/>
      <c r="AI96" s="28"/>
      <c r="AJ96" s="28"/>
      <c r="AL96" s="28"/>
    </row>
    <row r="97" spans="2:38" x14ac:dyDescent="0.2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D97" s="28"/>
      <c r="AE97" s="28"/>
      <c r="AF97" s="28"/>
      <c r="AG97" s="28"/>
      <c r="AH97" s="28"/>
      <c r="AI97" s="28"/>
      <c r="AJ97" s="28"/>
      <c r="AL97" s="28"/>
    </row>
    <row r="98" spans="2:38" x14ac:dyDescent="0.2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8"/>
      <c r="AE98" s="28"/>
      <c r="AF98" s="28"/>
      <c r="AG98" s="28"/>
      <c r="AH98" s="28"/>
      <c r="AI98" s="28"/>
      <c r="AJ98" s="28"/>
      <c r="AL98" s="28"/>
    </row>
    <row r="99" spans="2:38" x14ac:dyDescent="0.2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8"/>
      <c r="AE99" s="28"/>
      <c r="AF99" s="28"/>
      <c r="AG99" s="28"/>
      <c r="AH99" s="28"/>
      <c r="AI99" s="28"/>
      <c r="AJ99" s="28"/>
      <c r="AL99" s="28"/>
    </row>
    <row r="100" spans="2:38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D100" s="28"/>
      <c r="AE100" s="28"/>
      <c r="AF100" s="28"/>
      <c r="AG100" s="28"/>
      <c r="AH100" s="28"/>
      <c r="AI100" s="28"/>
      <c r="AJ100" s="28"/>
      <c r="AL100" s="28"/>
    </row>
    <row r="101" spans="2:38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D101" s="28"/>
      <c r="AE101" s="28"/>
      <c r="AF101" s="28"/>
      <c r="AG101" s="28"/>
      <c r="AH101" s="28"/>
      <c r="AI101" s="28"/>
      <c r="AJ101" s="28"/>
      <c r="AL101" s="28"/>
    </row>
    <row r="102" spans="2:38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8"/>
      <c r="AE102" s="28"/>
      <c r="AF102" s="28"/>
      <c r="AG102" s="28"/>
      <c r="AH102" s="28"/>
      <c r="AI102" s="28"/>
      <c r="AJ102" s="28"/>
      <c r="AL102" s="28"/>
    </row>
    <row r="103" spans="2:38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8"/>
      <c r="AE103" s="28"/>
      <c r="AF103" s="28"/>
      <c r="AG103" s="28"/>
      <c r="AH103" s="28"/>
      <c r="AI103" s="28"/>
      <c r="AJ103" s="28"/>
      <c r="AL103" s="28"/>
    </row>
    <row r="104" spans="2:38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D104" s="28"/>
      <c r="AE104" s="28"/>
      <c r="AF104" s="28"/>
      <c r="AG104" s="28"/>
      <c r="AH104" s="28"/>
      <c r="AI104" s="28"/>
      <c r="AJ104" s="28"/>
      <c r="AL104" s="28"/>
    </row>
    <row r="105" spans="2:38" x14ac:dyDescent="0.2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D105" s="28"/>
      <c r="AE105" s="28"/>
      <c r="AF105" s="28"/>
      <c r="AG105" s="28"/>
      <c r="AH105" s="28"/>
      <c r="AI105" s="28"/>
      <c r="AJ105" s="28"/>
      <c r="AL105" s="28"/>
    </row>
    <row r="106" spans="2:38" x14ac:dyDescent="0.2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8"/>
      <c r="AE106" s="28"/>
      <c r="AF106" s="28"/>
      <c r="AG106" s="28"/>
      <c r="AH106" s="28"/>
      <c r="AI106" s="28"/>
      <c r="AJ106" s="28"/>
      <c r="AL106" s="28"/>
    </row>
    <row r="107" spans="2:38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8"/>
      <c r="AE107" s="28"/>
      <c r="AF107" s="28"/>
      <c r="AG107" s="28"/>
      <c r="AH107" s="28"/>
      <c r="AI107" s="28"/>
      <c r="AJ107" s="28"/>
      <c r="AL107" s="28"/>
    </row>
    <row r="108" spans="2:38" x14ac:dyDescent="0.25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D108" s="28"/>
      <c r="AE108" s="28"/>
      <c r="AF108" s="28"/>
      <c r="AG108" s="28"/>
      <c r="AH108" s="28"/>
      <c r="AI108" s="28"/>
      <c r="AJ108" s="28"/>
      <c r="AL108" s="28"/>
    </row>
    <row r="109" spans="2:38" x14ac:dyDescent="0.25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D109" s="28"/>
      <c r="AE109" s="28"/>
      <c r="AF109" s="28"/>
      <c r="AG109" s="28"/>
      <c r="AH109" s="28"/>
      <c r="AI109" s="28"/>
      <c r="AJ109" s="28"/>
      <c r="AL109" s="28"/>
    </row>
    <row r="110" spans="2:38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8"/>
      <c r="AE110" s="28"/>
      <c r="AF110" s="28"/>
      <c r="AG110" s="28"/>
      <c r="AH110" s="28"/>
      <c r="AI110" s="28"/>
      <c r="AJ110" s="28"/>
      <c r="AL110" s="28"/>
    </row>
    <row r="111" spans="2:38" x14ac:dyDescent="0.2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8"/>
      <c r="AE111" s="28"/>
      <c r="AF111" s="28"/>
      <c r="AG111" s="28"/>
      <c r="AH111" s="28"/>
      <c r="AI111" s="28"/>
      <c r="AJ111" s="28"/>
      <c r="AL111" s="28"/>
    </row>
    <row r="112" spans="2:38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D112" s="28"/>
      <c r="AE112" s="28"/>
      <c r="AF112" s="28"/>
      <c r="AG112" s="28"/>
      <c r="AH112" s="28"/>
      <c r="AI112" s="28"/>
      <c r="AJ112" s="28"/>
      <c r="AL112" s="28"/>
    </row>
    <row r="113" spans="2:38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D113" s="28"/>
      <c r="AE113" s="28"/>
      <c r="AF113" s="28"/>
      <c r="AG113" s="28"/>
      <c r="AH113" s="28"/>
      <c r="AI113" s="28"/>
      <c r="AJ113" s="28"/>
      <c r="AL113" s="28"/>
    </row>
    <row r="114" spans="2:38" x14ac:dyDescent="0.2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8"/>
      <c r="AE114" s="28"/>
      <c r="AF114" s="28"/>
      <c r="AG114" s="28"/>
      <c r="AH114" s="28"/>
      <c r="AI114" s="28"/>
      <c r="AJ114" s="28"/>
      <c r="AL114" s="28"/>
    </row>
    <row r="115" spans="2:38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8"/>
      <c r="AE115" s="28"/>
      <c r="AF115" s="28"/>
      <c r="AG115" s="28"/>
      <c r="AH115" s="28"/>
      <c r="AI115" s="28"/>
      <c r="AJ115" s="28"/>
      <c r="AL115" s="28"/>
    </row>
    <row r="116" spans="2:38" x14ac:dyDescent="0.2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D116" s="28"/>
      <c r="AE116" s="28"/>
      <c r="AF116" s="28"/>
      <c r="AG116" s="28"/>
      <c r="AH116" s="28"/>
      <c r="AI116" s="28"/>
      <c r="AJ116" s="28"/>
      <c r="AL116" s="28"/>
    </row>
    <row r="117" spans="2:38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D117" s="28"/>
      <c r="AE117" s="28"/>
      <c r="AF117" s="28"/>
      <c r="AG117" s="28"/>
      <c r="AH117" s="28"/>
      <c r="AI117" s="28"/>
      <c r="AJ117" s="28"/>
      <c r="AL117" s="28"/>
    </row>
    <row r="118" spans="2:38" x14ac:dyDescent="0.2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8"/>
      <c r="AE118" s="28"/>
      <c r="AF118" s="28"/>
      <c r="AG118" s="28"/>
      <c r="AH118" s="28"/>
      <c r="AI118" s="28"/>
      <c r="AJ118" s="28"/>
      <c r="AL118" s="28"/>
    </row>
    <row r="119" spans="2:38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8"/>
      <c r="AE119" s="28"/>
      <c r="AF119" s="28"/>
      <c r="AG119" s="28"/>
      <c r="AH119" s="28"/>
      <c r="AI119" s="28"/>
      <c r="AJ119" s="28"/>
      <c r="AL119" s="28"/>
    </row>
    <row r="120" spans="2:38" x14ac:dyDescent="0.25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D120" s="28"/>
      <c r="AE120" s="28"/>
      <c r="AF120" s="28"/>
      <c r="AG120" s="28"/>
      <c r="AH120" s="28"/>
      <c r="AI120" s="28"/>
      <c r="AJ120" s="28"/>
      <c r="AL120" s="28"/>
    </row>
    <row r="121" spans="2:38" x14ac:dyDescent="0.2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D121" s="28"/>
      <c r="AE121" s="28"/>
      <c r="AF121" s="28"/>
      <c r="AG121" s="28"/>
      <c r="AH121" s="28"/>
      <c r="AI121" s="28"/>
      <c r="AJ121" s="28"/>
      <c r="AL121" s="28"/>
    </row>
    <row r="122" spans="2:38" x14ac:dyDescent="0.2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8"/>
      <c r="AE122" s="28"/>
      <c r="AF122" s="28"/>
      <c r="AG122" s="28"/>
      <c r="AH122" s="28"/>
      <c r="AI122" s="28"/>
      <c r="AJ122" s="28"/>
      <c r="AL122" s="28"/>
    </row>
    <row r="123" spans="2:38" x14ac:dyDescent="0.25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8"/>
      <c r="AE123" s="28"/>
      <c r="AF123" s="28"/>
      <c r="AG123" s="28"/>
      <c r="AH123" s="28"/>
      <c r="AI123" s="28"/>
      <c r="AJ123" s="28"/>
      <c r="AL123" s="28"/>
    </row>
    <row r="124" spans="2:38" x14ac:dyDescent="0.25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D124" s="28"/>
      <c r="AE124" s="28"/>
      <c r="AF124" s="28"/>
      <c r="AG124" s="28"/>
      <c r="AH124" s="28"/>
      <c r="AI124" s="28"/>
      <c r="AJ124" s="28"/>
      <c r="AL124" s="28"/>
    </row>
    <row r="125" spans="2:38" x14ac:dyDescent="0.25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D125" s="28"/>
      <c r="AE125" s="28"/>
      <c r="AF125" s="28"/>
      <c r="AG125" s="28"/>
      <c r="AH125" s="28"/>
      <c r="AI125" s="28"/>
      <c r="AJ125" s="28"/>
      <c r="AL125" s="28"/>
    </row>
    <row r="126" spans="2:38" x14ac:dyDescent="0.25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8"/>
      <c r="AE126" s="28"/>
      <c r="AF126" s="28"/>
      <c r="AG126" s="28"/>
      <c r="AH126" s="28"/>
      <c r="AI126" s="28"/>
      <c r="AJ126" s="28"/>
      <c r="AL126" s="28"/>
    </row>
    <row r="127" spans="2:38" x14ac:dyDescent="0.25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8"/>
      <c r="AE127" s="28"/>
      <c r="AF127" s="28"/>
      <c r="AG127" s="28"/>
      <c r="AH127" s="28"/>
      <c r="AI127" s="28"/>
      <c r="AJ127" s="28"/>
      <c r="AL127" s="28"/>
    </row>
    <row r="128" spans="2:38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D128" s="28"/>
      <c r="AE128" s="28"/>
      <c r="AF128" s="28"/>
      <c r="AG128" s="28"/>
      <c r="AH128" s="28"/>
      <c r="AI128" s="28"/>
      <c r="AJ128" s="28"/>
      <c r="AL128" s="28"/>
    </row>
    <row r="129" spans="2:38" x14ac:dyDescent="0.25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D129" s="28"/>
      <c r="AE129" s="28"/>
      <c r="AF129" s="28"/>
      <c r="AG129" s="28"/>
      <c r="AH129" s="28"/>
      <c r="AI129" s="28"/>
      <c r="AJ129" s="28"/>
      <c r="AL129" s="28"/>
    </row>
    <row r="130" spans="2:38" x14ac:dyDescent="0.25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8"/>
      <c r="AE130" s="28"/>
      <c r="AF130" s="28"/>
      <c r="AG130" s="28"/>
      <c r="AH130" s="28"/>
      <c r="AI130" s="28"/>
      <c r="AJ130" s="28"/>
      <c r="AL130" s="28"/>
    </row>
    <row r="131" spans="2:38" x14ac:dyDescent="0.2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8"/>
      <c r="AE131" s="28"/>
      <c r="AF131" s="28"/>
      <c r="AG131" s="28"/>
      <c r="AH131" s="28"/>
      <c r="AI131" s="28"/>
      <c r="AJ131" s="28"/>
      <c r="AL131" s="28"/>
    </row>
    <row r="132" spans="2:38" x14ac:dyDescent="0.2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D132" s="28"/>
      <c r="AE132" s="28"/>
      <c r="AF132" s="28"/>
      <c r="AG132" s="28"/>
      <c r="AH132" s="28"/>
      <c r="AI132" s="28"/>
      <c r="AJ132" s="28"/>
      <c r="AL132" s="28"/>
    </row>
    <row r="133" spans="2:38" x14ac:dyDescent="0.25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D133" s="28"/>
      <c r="AE133" s="28"/>
      <c r="AF133" s="28"/>
      <c r="AG133" s="28"/>
      <c r="AH133" s="28"/>
      <c r="AI133" s="28"/>
      <c r="AJ133" s="28"/>
      <c r="AL133" s="28"/>
    </row>
    <row r="134" spans="2:38" x14ac:dyDescent="0.25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8"/>
      <c r="AE134" s="28"/>
      <c r="AF134" s="28"/>
      <c r="AG134" s="28"/>
      <c r="AH134" s="28"/>
      <c r="AI134" s="28"/>
      <c r="AJ134" s="28"/>
      <c r="AL134" s="28"/>
    </row>
    <row r="135" spans="2:38" x14ac:dyDescent="0.25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8"/>
      <c r="AE135" s="28"/>
      <c r="AF135" s="28"/>
      <c r="AG135" s="28"/>
      <c r="AH135" s="28"/>
      <c r="AI135" s="28"/>
      <c r="AJ135" s="28"/>
      <c r="AL135" s="28"/>
    </row>
    <row r="136" spans="2:38" x14ac:dyDescent="0.25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D136" s="28"/>
      <c r="AE136" s="28"/>
      <c r="AF136" s="28"/>
      <c r="AG136" s="28"/>
      <c r="AH136" s="28"/>
      <c r="AI136" s="28"/>
      <c r="AJ136" s="28"/>
      <c r="AL136" s="28"/>
    </row>
    <row r="137" spans="2:38" x14ac:dyDescent="0.25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D137" s="28"/>
      <c r="AE137" s="28"/>
      <c r="AF137" s="28"/>
      <c r="AG137" s="28"/>
      <c r="AH137" s="28"/>
      <c r="AI137" s="28"/>
      <c r="AJ137" s="28"/>
      <c r="AL137" s="28"/>
    </row>
    <row r="138" spans="2:38" x14ac:dyDescent="0.25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8"/>
      <c r="AE138" s="28"/>
      <c r="AF138" s="28"/>
      <c r="AG138" s="28"/>
      <c r="AH138" s="28"/>
      <c r="AI138" s="28"/>
      <c r="AJ138" s="28"/>
      <c r="AL138" s="28"/>
    </row>
    <row r="139" spans="2:38" x14ac:dyDescent="0.25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8"/>
      <c r="AE139" s="28"/>
      <c r="AF139" s="28"/>
      <c r="AG139" s="28"/>
      <c r="AH139" s="28"/>
      <c r="AI139" s="28"/>
      <c r="AJ139" s="28"/>
      <c r="AL139" s="28"/>
    </row>
    <row r="140" spans="2:38" x14ac:dyDescent="0.25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D140" s="28"/>
      <c r="AE140" s="28"/>
      <c r="AF140" s="28"/>
      <c r="AG140" s="28"/>
      <c r="AH140" s="28"/>
      <c r="AI140" s="28"/>
      <c r="AJ140" s="28"/>
      <c r="AL140" s="28"/>
    </row>
    <row r="141" spans="2:38" x14ac:dyDescent="0.25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D141" s="28"/>
      <c r="AE141" s="28"/>
      <c r="AF141" s="28"/>
      <c r="AG141" s="28"/>
      <c r="AH141" s="28"/>
      <c r="AI141" s="28"/>
      <c r="AJ141" s="28"/>
      <c r="AL141" s="28"/>
    </row>
    <row r="142" spans="2:38" x14ac:dyDescent="0.25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8"/>
      <c r="AE142" s="28"/>
      <c r="AF142" s="28"/>
      <c r="AG142" s="28"/>
      <c r="AH142" s="28"/>
      <c r="AI142" s="28"/>
      <c r="AJ142" s="28"/>
      <c r="AL142" s="28"/>
    </row>
    <row r="143" spans="2:38" x14ac:dyDescent="0.25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8"/>
      <c r="AE143" s="28"/>
      <c r="AF143" s="28"/>
      <c r="AG143" s="28"/>
      <c r="AH143" s="28"/>
      <c r="AI143" s="28"/>
      <c r="AJ143" s="28"/>
      <c r="AL143" s="28"/>
    </row>
    <row r="144" spans="2:38" x14ac:dyDescent="0.25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D144" s="28"/>
      <c r="AE144" s="28"/>
      <c r="AF144" s="28"/>
      <c r="AG144" s="28"/>
      <c r="AH144" s="28"/>
      <c r="AI144" s="28"/>
      <c r="AJ144" s="28"/>
      <c r="AL144" s="28"/>
    </row>
    <row r="145" spans="2:38" x14ac:dyDescent="0.25">
      <c r="B145" s="28"/>
    </row>
    <row r="146" spans="2:38" x14ac:dyDescent="0.2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D146" s="28"/>
      <c r="AE146" s="28"/>
      <c r="AF146" s="28"/>
      <c r="AG146" s="28"/>
      <c r="AH146" s="28"/>
      <c r="AI146" s="28"/>
      <c r="AJ146" s="28"/>
      <c r="AL146" s="28"/>
    </row>
    <row r="147" spans="2:38" x14ac:dyDescent="0.25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D147" s="28"/>
      <c r="AE147" s="28"/>
      <c r="AF147" s="28"/>
      <c r="AG147" s="28"/>
      <c r="AH147" s="28"/>
      <c r="AI147" s="28"/>
      <c r="AJ147" s="28"/>
      <c r="AL147" s="28"/>
    </row>
    <row r="148" spans="2:38" x14ac:dyDescent="0.25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D148" s="28"/>
      <c r="AE148" s="28"/>
      <c r="AF148" s="28"/>
      <c r="AG148" s="28"/>
      <c r="AH148" s="28"/>
      <c r="AI148" s="28"/>
      <c r="AJ148" s="28"/>
      <c r="AL148" s="28"/>
    </row>
    <row r="149" spans="2:38" x14ac:dyDescent="0.25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D149" s="28"/>
      <c r="AE149" s="28"/>
      <c r="AF149" s="28"/>
      <c r="AG149" s="28"/>
      <c r="AH149" s="28"/>
      <c r="AI149" s="28"/>
      <c r="AJ149" s="28"/>
      <c r="AL149" s="28"/>
    </row>
    <row r="150" spans="2:38" x14ac:dyDescent="0.25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D150" s="28"/>
      <c r="AE150" s="28"/>
      <c r="AF150" s="28"/>
      <c r="AG150" s="28"/>
      <c r="AH150" s="28"/>
      <c r="AI150" s="28"/>
      <c r="AJ150" s="28"/>
      <c r="AL150" s="28"/>
    </row>
    <row r="151" spans="2:38" x14ac:dyDescent="0.25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D151" s="28"/>
      <c r="AE151" s="28"/>
      <c r="AF151" s="28"/>
      <c r="AG151" s="28"/>
      <c r="AH151" s="28"/>
      <c r="AI151" s="28"/>
      <c r="AJ151" s="28"/>
      <c r="AL151" s="28"/>
    </row>
    <row r="152" spans="2:38" x14ac:dyDescent="0.25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D152" s="28"/>
      <c r="AE152" s="28"/>
      <c r="AF152" s="28"/>
      <c r="AG152" s="28"/>
      <c r="AH152" s="28"/>
      <c r="AI152" s="28"/>
      <c r="AJ152" s="28"/>
      <c r="AL152" s="28"/>
    </row>
    <row r="153" spans="2:38" x14ac:dyDescent="0.25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D153" s="28"/>
      <c r="AE153" s="28"/>
      <c r="AF153" s="28"/>
      <c r="AG153" s="28"/>
      <c r="AH153" s="28"/>
      <c r="AI153" s="28"/>
      <c r="AJ153" s="28"/>
      <c r="AL153" s="28"/>
    </row>
    <row r="154" spans="2:38" x14ac:dyDescent="0.25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D154" s="28"/>
      <c r="AE154" s="28"/>
      <c r="AF154" s="28"/>
      <c r="AG154" s="28"/>
      <c r="AH154" s="28"/>
      <c r="AI154" s="28"/>
      <c r="AJ154" s="28"/>
      <c r="AL154" s="28"/>
    </row>
    <row r="155" spans="2:38" x14ac:dyDescent="0.25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E155" s="28"/>
      <c r="AF155" s="28"/>
      <c r="AG155" s="28"/>
      <c r="AH155" s="28"/>
      <c r="AI155" s="28"/>
      <c r="AJ155" s="28"/>
      <c r="AL155" s="28"/>
    </row>
    <row r="156" spans="2:38" x14ac:dyDescent="0.25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D156" s="28"/>
      <c r="AE156" s="28"/>
      <c r="AF156" s="28"/>
      <c r="AG156" s="28"/>
      <c r="AH156" s="28"/>
      <c r="AI156" s="28"/>
      <c r="AJ156" s="28"/>
      <c r="AL156" s="28"/>
    </row>
    <row r="157" spans="2:38" x14ac:dyDescent="0.2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D157" s="28"/>
      <c r="AE157" s="28"/>
      <c r="AF157" s="28"/>
      <c r="AG157" s="28"/>
      <c r="AH157" s="28"/>
      <c r="AI157" s="28"/>
      <c r="AJ157" s="28"/>
      <c r="AL157" s="28"/>
    </row>
    <row r="158" spans="2:38" x14ac:dyDescent="0.25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D158" s="28"/>
      <c r="AE158" s="28"/>
      <c r="AF158" s="28"/>
      <c r="AG158" s="28"/>
      <c r="AH158" s="28"/>
      <c r="AI158" s="28"/>
      <c r="AJ158" s="28"/>
      <c r="AL158" s="28"/>
    </row>
    <row r="159" spans="2:38" x14ac:dyDescent="0.25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D159" s="28"/>
      <c r="AE159" s="28"/>
      <c r="AF159" s="28"/>
      <c r="AG159" s="28"/>
      <c r="AH159" s="28"/>
      <c r="AI159" s="28"/>
      <c r="AJ159" s="28"/>
      <c r="AL159" s="28"/>
    </row>
    <row r="160" spans="2:38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D160" s="28"/>
      <c r="AE160" s="28"/>
      <c r="AF160" s="28"/>
      <c r="AG160" s="28"/>
      <c r="AH160" s="28"/>
      <c r="AI160" s="28"/>
      <c r="AJ160" s="28"/>
      <c r="AL160" s="28"/>
    </row>
    <row r="161" spans="2:38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D161" s="28"/>
      <c r="AE161" s="28"/>
      <c r="AF161" s="28"/>
      <c r="AG161" s="28"/>
      <c r="AH161" s="28"/>
      <c r="AI161" s="28"/>
      <c r="AJ161" s="28"/>
      <c r="AL161" s="28"/>
    </row>
    <row r="162" spans="2:38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D162" s="28"/>
      <c r="AE162" s="28"/>
      <c r="AF162" s="28"/>
      <c r="AG162" s="28"/>
      <c r="AH162" s="28"/>
      <c r="AI162" s="28"/>
      <c r="AJ162" s="28"/>
      <c r="AL162" s="28"/>
    </row>
    <row r="163" spans="2:38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D163" s="28"/>
      <c r="AE163" s="28"/>
      <c r="AF163" s="28"/>
      <c r="AG163" s="28"/>
      <c r="AH163" s="28"/>
      <c r="AI163" s="28"/>
      <c r="AJ163" s="28"/>
      <c r="AL163" s="28"/>
    </row>
    <row r="164" spans="2:38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D164" s="28"/>
      <c r="AE164" s="28"/>
      <c r="AF164" s="28"/>
      <c r="AG164" s="28"/>
      <c r="AH164" s="28"/>
      <c r="AI164" s="28"/>
      <c r="AJ164" s="28"/>
      <c r="AL164" s="28"/>
    </row>
    <row r="165" spans="2:38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D165" s="28"/>
      <c r="AE165" s="28"/>
      <c r="AF165" s="28"/>
      <c r="AG165" s="28"/>
      <c r="AH165" s="28"/>
      <c r="AI165" s="28"/>
      <c r="AJ165" s="28"/>
      <c r="AL165" s="28"/>
    </row>
    <row r="166" spans="2:38" x14ac:dyDescent="0.25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D166" s="28"/>
      <c r="AE166" s="28"/>
      <c r="AF166" s="28"/>
      <c r="AG166" s="28"/>
      <c r="AH166" s="28"/>
      <c r="AI166" s="28"/>
      <c r="AJ166" s="28"/>
      <c r="AL166" s="28"/>
    </row>
    <row r="167" spans="2:38" x14ac:dyDescent="0.25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D167" s="28"/>
      <c r="AE167" s="28"/>
      <c r="AF167" s="28"/>
      <c r="AG167" s="28"/>
      <c r="AH167" s="28"/>
      <c r="AI167" s="28"/>
      <c r="AJ167" s="28"/>
      <c r="AL167" s="28"/>
    </row>
    <row r="168" spans="2:38" x14ac:dyDescent="0.25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D168" s="28"/>
      <c r="AE168" s="28"/>
      <c r="AF168" s="28"/>
      <c r="AG168" s="28"/>
      <c r="AH168" s="28"/>
      <c r="AI168" s="28"/>
      <c r="AJ168" s="28"/>
      <c r="AL168" s="28"/>
    </row>
    <row r="169" spans="2:38" x14ac:dyDescent="0.25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D169" s="28"/>
      <c r="AE169" s="28"/>
      <c r="AF169" s="28"/>
      <c r="AG169" s="28"/>
      <c r="AH169" s="28"/>
      <c r="AI169" s="28"/>
      <c r="AJ169" s="28"/>
      <c r="AL169" s="28"/>
    </row>
    <row r="170" spans="2:38" x14ac:dyDescent="0.25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D170" s="28"/>
      <c r="AE170" s="28"/>
      <c r="AF170" s="28"/>
      <c r="AG170" s="28"/>
      <c r="AH170" s="28"/>
      <c r="AI170" s="28"/>
      <c r="AJ170" s="28"/>
      <c r="AL170" s="28"/>
    </row>
    <row r="171" spans="2:38" x14ac:dyDescent="0.25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D171" s="28"/>
      <c r="AE171" s="28"/>
      <c r="AF171" s="28"/>
      <c r="AG171" s="28"/>
      <c r="AH171" s="28"/>
      <c r="AI171" s="28"/>
      <c r="AJ171" s="28"/>
      <c r="AL171" s="28"/>
    </row>
    <row r="172" spans="2:38" x14ac:dyDescent="0.25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D172" s="28"/>
      <c r="AE172" s="28"/>
      <c r="AF172" s="28"/>
      <c r="AG172" s="28"/>
      <c r="AH172" s="28"/>
      <c r="AI172" s="28"/>
      <c r="AJ172" s="28"/>
      <c r="AL172" s="28"/>
    </row>
    <row r="173" spans="2:38" x14ac:dyDescent="0.25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D173" s="28"/>
      <c r="AE173" s="28"/>
      <c r="AF173" s="28"/>
      <c r="AG173" s="28"/>
      <c r="AH173" s="28"/>
      <c r="AI173" s="28"/>
      <c r="AJ173" s="28"/>
      <c r="AL173" s="28"/>
    </row>
    <row r="174" spans="2:38" x14ac:dyDescent="0.25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D174" s="28"/>
      <c r="AE174" s="28"/>
      <c r="AF174" s="28"/>
      <c r="AG174" s="28"/>
      <c r="AH174" s="28"/>
      <c r="AI174" s="28"/>
      <c r="AJ174" s="28"/>
      <c r="AL174" s="28"/>
    </row>
    <row r="175" spans="2:38" x14ac:dyDescent="0.2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D175" s="28"/>
      <c r="AE175" s="28"/>
      <c r="AF175" s="28"/>
      <c r="AG175" s="28"/>
      <c r="AH175" s="28"/>
      <c r="AI175" s="28"/>
      <c r="AJ175" s="28"/>
      <c r="AL175" s="28"/>
    </row>
    <row r="176" spans="2:38" x14ac:dyDescent="0.25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D176" s="28"/>
      <c r="AE176" s="28"/>
      <c r="AF176" s="28"/>
      <c r="AG176" s="28"/>
      <c r="AH176" s="28"/>
      <c r="AI176" s="28"/>
      <c r="AJ176" s="28"/>
      <c r="AL176" s="28"/>
    </row>
    <row r="177" spans="2:38" x14ac:dyDescent="0.25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D177" s="28"/>
      <c r="AE177" s="28"/>
      <c r="AF177" s="28"/>
      <c r="AG177" s="28"/>
      <c r="AH177" s="28"/>
      <c r="AI177" s="28"/>
      <c r="AJ177" s="28"/>
      <c r="AL177" s="28"/>
    </row>
    <row r="178" spans="2:38" x14ac:dyDescent="0.25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D178" s="28"/>
      <c r="AE178" s="28"/>
      <c r="AF178" s="28"/>
      <c r="AG178" s="28"/>
      <c r="AH178" s="28"/>
      <c r="AI178" s="28"/>
      <c r="AJ178" s="28"/>
      <c r="AL178" s="28"/>
    </row>
    <row r="179" spans="2:38" x14ac:dyDescent="0.25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D179" s="28"/>
      <c r="AE179" s="28"/>
      <c r="AF179" s="28"/>
      <c r="AG179" s="28"/>
      <c r="AH179" s="28"/>
      <c r="AI179" s="28"/>
      <c r="AJ179" s="28"/>
      <c r="AL179" s="28"/>
    </row>
    <row r="180" spans="2:38" x14ac:dyDescent="0.25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D180" s="28"/>
      <c r="AE180" s="28"/>
      <c r="AF180" s="28"/>
      <c r="AG180" s="28"/>
      <c r="AH180" s="28"/>
      <c r="AI180" s="28"/>
      <c r="AJ180" s="28"/>
      <c r="AL180" s="28"/>
    </row>
    <row r="181" spans="2:38" x14ac:dyDescent="0.25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D181" s="28"/>
      <c r="AE181" s="28"/>
      <c r="AF181" s="28"/>
      <c r="AG181" s="28"/>
      <c r="AH181" s="28"/>
      <c r="AI181" s="28"/>
      <c r="AJ181" s="28"/>
      <c r="AL181" s="28"/>
    </row>
    <row r="182" spans="2:38" x14ac:dyDescent="0.25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D182" s="28"/>
      <c r="AE182" s="28"/>
      <c r="AF182" s="28"/>
      <c r="AG182" s="28"/>
      <c r="AH182" s="28"/>
      <c r="AI182" s="28"/>
      <c r="AJ182" s="28"/>
      <c r="AL182" s="28"/>
    </row>
    <row r="183" spans="2:38" x14ac:dyDescent="0.25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D183" s="28"/>
      <c r="AE183" s="28"/>
      <c r="AF183" s="28"/>
      <c r="AG183" s="28"/>
      <c r="AH183" s="28"/>
      <c r="AI183" s="28"/>
      <c r="AJ183" s="28"/>
      <c r="AL183" s="28"/>
    </row>
    <row r="184" spans="2:38" x14ac:dyDescent="0.25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D184" s="28"/>
      <c r="AE184" s="28"/>
      <c r="AF184" s="28"/>
      <c r="AG184" s="28"/>
      <c r="AH184" s="28"/>
      <c r="AI184" s="28"/>
      <c r="AJ184" s="28"/>
      <c r="AL184" s="28"/>
    </row>
    <row r="185" spans="2:38" x14ac:dyDescent="0.25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D185" s="28"/>
      <c r="AE185" s="28"/>
      <c r="AF185" s="28"/>
      <c r="AG185" s="28"/>
      <c r="AH185" s="28"/>
      <c r="AI185" s="28"/>
      <c r="AJ185" s="28"/>
      <c r="AL185" s="28"/>
    </row>
    <row r="186" spans="2:38" x14ac:dyDescent="0.25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D186" s="28"/>
      <c r="AE186" s="28"/>
      <c r="AF186" s="28"/>
      <c r="AG186" s="28"/>
      <c r="AH186" s="28"/>
      <c r="AI186" s="28"/>
      <c r="AJ186" s="28"/>
      <c r="AL186" s="28"/>
    </row>
    <row r="187" spans="2:38" x14ac:dyDescent="0.25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D187" s="28"/>
      <c r="AE187" s="28"/>
      <c r="AF187" s="28"/>
      <c r="AG187" s="28"/>
      <c r="AH187" s="28"/>
      <c r="AI187" s="28"/>
      <c r="AJ187" s="28"/>
      <c r="AL187" s="28"/>
    </row>
    <row r="188" spans="2:38" x14ac:dyDescent="0.25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D188" s="28"/>
      <c r="AE188" s="28"/>
      <c r="AF188" s="28"/>
      <c r="AG188" s="28"/>
      <c r="AH188" s="28"/>
      <c r="AI188" s="28"/>
      <c r="AJ188" s="28"/>
      <c r="AL188" s="28"/>
    </row>
    <row r="189" spans="2:38" x14ac:dyDescent="0.25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D189" s="28"/>
      <c r="AE189" s="28"/>
      <c r="AF189" s="28"/>
      <c r="AG189" s="28"/>
      <c r="AH189" s="28"/>
      <c r="AI189" s="28"/>
      <c r="AJ189" s="28"/>
      <c r="AL189" s="28"/>
    </row>
    <row r="190" spans="2:38" x14ac:dyDescent="0.25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D190" s="28"/>
      <c r="AE190" s="28"/>
      <c r="AF190" s="28"/>
      <c r="AG190" s="28"/>
      <c r="AH190" s="28"/>
      <c r="AI190" s="28"/>
      <c r="AJ190" s="28"/>
      <c r="AL190" s="28"/>
    </row>
    <row r="191" spans="2:38" x14ac:dyDescent="0.25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D191" s="28"/>
      <c r="AE191" s="28"/>
      <c r="AF191" s="28"/>
      <c r="AG191" s="28"/>
      <c r="AH191" s="28"/>
      <c r="AI191" s="28"/>
      <c r="AJ191" s="28"/>
      <c r="AL191" s="28"/>
    </row>
    <row r="192" spans="2:38" x14ac:dyDescent="0.25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D192" s="28"/>
      <c r="AE192" s="28"/>
      <c r="AF192" s="28"/>
      <c r="AG192" s="28"/>
      <c r="AH192" s="28"/>
      <c r="AI192" s="28"/>
      <c r="AJ192" s="28"/>
      <c r="AL192" s="28"/>
    </row>
    <row r="193" spans="2:38" x14ac:dyDescent="0.25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D193" s="28"/>
      <c r="AE193" s="28"/>
      <c r="AF193" s="28"/>
      <c r="AG193" s="28"/>
      <c r="AH193" s="28"/>
      <c r="AI193" s="28"/>
      <c r="AJ193" s="28"/>
      <c r="AL193" s="28"/>
    </row>
    <row r="194" spans="2:38" x14ac:dyDescent="0.25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D194" s="28"/>
      <c r="AE194" s="28"/>
      <c r="AF194" s="28"/>
      <c r="AG194" s="28"/>
      <c r="AH194" s="28"/>
      <c r="AI194" s="28"/>
      <c r="AJ194" s="28"/>
      <c r="AL194" s="28"/>
    </row>
    <row r="195" spans="2:38" x14ac:dyDescent="0.25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D195" s="28"/>
      <c r="AE195" s="28"/>
      <c r="AF195" s="28"/>
      <c r="AG195" s="28"/>
      <c r="AH195" s="28"/>
      <c r="AI195" s="28"/>
      <c r="AJ195" s="28"/>
      <c r="AL195" s="28"/>
    </row>
    <row r="196" spans="2:38" x14ac:dyDescent="0.25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D196" s="28"/>
      <c r="AE196" s="28"/>
      <c r="AF196" s="28"/>
      <c r="AG196" s="28"/>
      <c r="AH196" s="28"/>
      <c r="AI196" s="28"/>
      <c r="AJ196" s="28"/>
      <c r="AL196" s="28"/>
    </row>
    <row r="197" spans="2:38" x14ac:dyDescent="0.25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D197" s="28"/>
      <c r="AE197" s="28"/>
      <c r="AF197" s="28"/>
      <c r="AG197" s="28"/>
      <c r="AH197" s="28"/>
      <c r="AI197" s="28"/>
      <c r="AJ197" s="28"/>
      <c r="AL197" s="28"/>
    </row>
    <row r="198" spans="2:38" x14ac:dyDescent="0.25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D198" s="28"/>
      <c r="AE198" s="28"/>
      <c r="AF198" s="28"/>
      <c r="AG198" s="28"/>
      <c r="AH198" s="28"/>
      <c r="AI198" s="28"/>
      <c r="AJ198" s="28"/>
      <c r="AL198" s="28"/>
    </row>
    <row r="199" spans="2:38" x14ac:dyDescent="0.25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D199" s="28"/>
      <c r="AE199" s="28"/>
      <c r="AF199" s="28"/>
      <c r="AG199" s="28"/>
      <c r="AH199" s="28"/>
      <c r="AI199" s="28"/>
      <c r="AJ199" s="28"/>
      <c r="AL199" s="28"/>
    </row>
    <row r="200" spans="2:38" x14ac:dyDescent="0.25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D200" s="28"/>
      <c r="AE200" s="28"/>
      <c r="AF200" s="28"/>
      <c r="AG200" s="28"/>
      <c r="AH200" s="28"/>
      <c r="AI200" s="28"/>
      <c r="AJ200" s="28"/>
      <c r="AL200" s="28"/>
    </row>
    <row r="201" spans="2:38" x14ac:dyDescent="0.25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D201" s="28"/>
      <c r="AE201" s="28"/>
      <c r="AF201" s="28"/>
      <c r="AG201" s="28"/>
      <c r="AH201" s="28"/>
      <c r="AI201" s="28"/>
      <c r="AJ201" s="28"/>
      <c r="AL201" s="28"/>
    </row>
    <row r="202" spans="2:38" x14ac:dyDescent="0.25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D202" s="28"/>
      <c r="AE202" s="28"/>
      <c r="AF202" s="28"/>
      <c r="AG202" s="28"/>
      <c r="AH202" s="28"/>
      <c r="AI202" s="28"/>
      <c r="AJ202" s="28"/>
      <c r="AL202" s="28"/>
    </row>
    <row r="203" spans="2:38" x14ac:dyDescent="0.25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D203" s="28"/>
      <c r="AE203" s="28"/>
      <c r="AF203" s="28"/>
      <c r="AG203" s="28"/>
      <c r="AH203" s="28"/>
      <c r="AI203" s="28"/>
      <c r="AJ203" s="28"/>
      <c r="AL203" s="28"/>
    </row>
    <row r="204" spans="2:38" x14ac:dyDescent="0.25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D204" s="28"/>
      <c r="AE204" s="28"/>
      <c r="AF204" s="28"/>
      <c r="AG204" s="28"/>
      <c r="AH204" s="28"/>
      <c r="AI204" s="28"/>
      <c r="AJ204" s="28"/>
      <c r="AL204" s="28"/>
    </row>
    <row r="205" spans="2:38" x14ac:dyDescent="0.25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D205" s="28"/>
      <c r="AE205" s="28"/>
      <c r="AF205" s="28"/>
      <c r="AG205" s="28"/>
      <c r="AH205" s="28"/>
      <c r="AI205" s="28"/>
      <c r="AJ205" s="28"/>
      <c r="AL205" s="28"/>
    </row>
    <row r="206" spans="2:38" x14ac:dyDescent="0.25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D206" s="28"/>
      <c r="AE206" s="28"/>
      <c r="AF206" s="28"/>
      <c r="AG206" s="28"/>
      <c r="AH206" s="28"/>
      <c r="AI206" s="28"/>
      <c r="AJ206" s="28"/>
      <c r="AL206" s="28"/>
    </row>
    <row r="207" spans="2:38" x14ac:dyDescent="0.25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D207" s="28"/>
      <c r="AE207" s="28"/>
      <c r="AF207" s="28"/>
      <c r="AG207" s="28"/>
      <c r="AH207" s="28"/>
      <c r="AI207" s="28"/>
      <c r="AJ207" s="28"/>
      <c r="AL207" s="28"/>
    </row>
    <row r="208" spans="2:38" x14ac:dyDescent="0.25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D208" s="28"/>
      <c r="AE208" s="28"/>
      <c r="AF208" s="28"/>
      <c r="AG208" s="28"/>
      <c r="AH208" s="28"/>
      <c r="AI208" s="28"/>
      <c r="AJ208" s="28"/>
      <c r="AL208" s="28"/>
    </row>
    <row r="209" spans="2:38" x14ac:dyDescent="0.25"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D209" s="28"/>
      <c r="AE209" s="28"/>
      <c r="AF209" s="28"/>
      <c r="AG209" s="28"/>
      <c r="AH209" s="28"/>
      <c r="AI209" s="28"/>
      <c r="AJ209" s="28"/>
      <c r="AL209" s="28"/>
    </row>
    <row r="210" spans="2:38" x14ac:dyDescent="0.25"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D210" s="28"/>
      <c r="AE210" s="28"/>
      <c r="AF210" s="28"/>
      <c r="AG210" s="28"/>
      <c r="AH210" s="28"/>
      <c r="AI210" s="28"/>
      <c r="AJ210" s="28"/>
      <c r="AL210" s="28"/>
    </row>
    <row r="211" spans="2:38" x14ac:dyDescent="0.25"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D211" s="28"/>
      <c r="AE211" s="28"/>
      <c r="AF211" s="28"/>
      <c r="AG211" s="28"/>
      <c r="AH211" s="28"/>
      <c r="AI211" s="28"/>
      <c r="AJ211" s="28"/>
      <c r="AL211" s="28"/>
    </row>
    <row r="212" spans="2:38" x14ac:dyDescent="0.25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D212" s="28"/>
      <c r="AE212" s="28"/>
      <c r="AF212" s="28"/>
      <c r="AG212" s="28"/>
      <c r="AH212" s="28"/>
      <c r="AI212" s="28"/>
      <c r="AJ212" s="28"/>
      <c r="AL212" s="28"/>
    </row>
    <row r="213" spans="2:38" x14ac:dyDescent="0.25"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D213" s="28"/>
      <c r="AE213" s="28"/>
      <c r="AF213" s="28"/>
      <c r="AG213" s="28"/>
      <c r="AH213" s="28"/>
      <c r="AI213" s="28"/>
      <c r="AJ213" s="28"/>
      <c r="AL213" s="28"/>
    </row>
    <row r="214" spans="2:38" x14ac:dyDescent="0.25"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D214" s="28"/>
      <c r="AE214" s="28"/>
      <c r="AF214" s="28"/>
      <c r="AG214" s="28"/>
      <c r="AH214" s="28"/>
      <c r="AI214" s="28"/>
      <c r="AJ214" s="28"/>
      <c r="AL214" s="28"/>
    </row>
    <row r="215" spans="2:38" x14ac:dyDescent="0.25"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D215" s="28"/>
      <c r="AE215" s="28"/>
      <c r="AF215" s="28"/>
      <c r="AG215" s="28"/>
      <c r="AH215" s="28"/>
      <c r="AI215" s="28"/>
      <c r="AJ215" s="28"/>
      <c r="AL215" s="28"/>
    </row>
    <row r="216" spans="2:38" x14ac:dyDescent="0.25"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D216" s="28"/>
      <c r="AE216" s="28"/>
      <c r="AF216" s="28"/>
      <c r="AG216" s="28"/>
      <c r="AH216" s="28"/>
      <c r="AI216" s="28"/>
      <c r="AJ216" s="28"/>
      <c r="AL216" s="28"/>
    </row>
    <row r="217" spans="2:38" x14ac:dyDescent="0.25"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D217" s="28"/>
      <c r="AE217" s="28"/>
      <c r="AF217" s="28"/>
      <c r="AG217" s="28"/>
      <c r="AH217" s="28"/>
      <c r="AI217" s="28"/>
      <c r="AJ217" s="28"/>
      <c r="AL217" s="28"/>
    </row>
    <row r="218" spans="2:38" x14ac:dyDescent="0.25"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D218" s="28"/>
      <c r="AE218" s="28"/>
      <c r="AF218" s="28"/>
      <c r="AG218" s="28"/>
      <c r="AH218" s="28"/>
      <c r="AI218" s="28"/>
      <c r="AJ218" s="28"/>
      <c r="AL218" s="28"/>
    </row>
    <row r="219" spans="2:38" x14ac:dyDescent="0.25"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D219" s="28"/>
      <c r="AE219" s="28"/>
      <c r="AF219" s="28"/>
      <c r="AG219" s="28"/>
      <c r="AH219" s="28"/>
      <c r="AI219" s="28"/>
      <c r="AJ219" s="28"/>
      <c r="AL219" s="28"/>
    </row>
    <row r="220" spans="2:38" x14ac:dyDescent="0.25"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D220" s="28"/>
      <c r="AE220" s="28"/>
      <c r="AF220" s="28"/>
      <c r="AG220" s="28"/>
      <c r="AH220" s="28"/>
      <c r="AI220" s="28"/>
      <c r="AJ220" s="28"/>
      <c r="AL220" s="28"/>
    </row>
    <row r="221" spans="2:38" x14ac:dyDescent="0.25"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D221" s="28"/>
      <c r="AE221" s="28"/>
      <c r="AF221" s="28"/>
      <c r="AG221" s="28"/>
      <c r="AH221" s="28"/>
      <c r="AI221" s="28"/>
      <c r="AJ221" s="28"/>
      <c r="AL221" s="28"/>
    </row>
    <row r="222" spans="2:38" x14ac:dyDescent="0.25"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D222" s="28"/>
      <c r="AE222" s="28"/>
      <c r="AF222" s="28"/>
      <c r="AG222" s="28"/>
      <c r="AH222" s="28"/>
      <c r="AI222" s="28"/>
      <c r="AJ222" s="28"/>
      <c r="AL222" s="28"/>
    </row>
    <row r="223" spans="2:38" x14ac:dyDescent="0.25"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D223" s="28"/>
      <c r="AE223" s="28"/>
      <c r="AF223" s="28"/>
      <c r="AG223" s="28"/>
      <c r="AH223" s="28"/>
      <c r="AI223" s="28"/>
      <c r="AJ223" s="28"/>
      <c r="AL223" s="28"/>
    </row>
    <row r="224" spans="2:38" x14ac:dyDescent="0.25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D224" s="28"/>
      <c r="AE224" s="28"/>
      <c r="AF224" s="28"/>
      <c r="AG224" s="28"/>
      <c r="AH224" s="28"/>
      <c r="AI224" s="28"/>
      <c r="AJ224" s="28"/>
      <c r="AL224" s="28"/>
    </row>
    <row r="225" spans="2:38" x14ac:dyDescent="0.25"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D225" s="28"/>
      <c r="AE225" s="28"/>
      <c r="AF225" s="28"/>
      <c r="AG225" s="28"/>
      <c r="AH225" s="28"/>
      <c r="AI225" s="28"/>
      <c r="AJ225" s="28"/>
      <c r="AL225" s="28"/>
    </row>
    <row r="226" spans="2:38" x14ac:dyDescent="0.25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D226" s="28"/>
      <c r="AE226" s="28"/>
      <c r="AF226" s="28"/>
      <c r="AG226" s="28"/>
      <c r="AH226" s="28"/>
      <c r="AI226" s="28"/>
      <c r="AJ226" s="28"/>
      <c r="AL226" s="28"/>
    </row>
    <row r="227" spans="2:38" x14ac:dyDescent="0.25"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D227" s="28"/>
      <c r="AE227" s="28"/>
      <c r="AF227" s="28"/>
      <c r="AG227" s="28"/>
      <c r="AH227" s="28"/>
      <c r="AI227" s="28"/>
      <c r="AJ227" s="28"/>
      <c r="AL227" s="2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79"/>
  <sheetViews>
    <sheetView workbookViewId="0">
      <selection activeCell="AC1" sqref="AC1:AC1048576"/>
    </sheetView>
  </sheetViews>
  <sheetFormatPr defaultRowHeight="15" x14ac:dyDescent="0.25"/>
  <cols>
    <col min="1" max="1" width="9.140625" style="24"/>
    <col min="29" max="29" width="8.7109375" style="28"/>
    <col min="37" max="37" width="8.7109375" style="28"/>
  </cols>
  <sheetData>
    <row r="1" spans="1:39" s="24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9" x14ac:dyDescent="0.25">
      <c r="A2" s="24">
        <v>1948</v>
      </c>
      <c r="B2" s="28">
        <v>6.1449206349206399E-2</v>
      </c>
      <c r="C2" s="28">
        <v>2.6200000000000001E-2</v>
      </c>
      <c r="D2" s="28">
        <v>0.151</v>
      </c>
      <c r="E2" s="28">
        <v>8.2199999999999995E-2</v>
      </c>
      <c r="F2" s="28">
        <v>5.9400000000000001E-2</v>
      </c>
      <c r="G2" s="28">
        <v>4.9000000000000002E-2</v>
      </c>
      <c r="H2" s="28">
        <v>6.5799999999999997E-2</v>
      </c>
      <c r="I2" s="28">
        <v>7.4899999999999994E-2</v>
      </c>
      <c r="J2" s="28">
        <v>8.9800000000000005E-2</v>
      </c>
      <c r="K2" s="28">
        <v>0.1144</v>
      </c>
      <c r="L2" s="28">
        <v>0.1231</v>
      </c>
      <c r="M2" s="28">
        <v>6.9199999999999998E-2</v>
      </c>
      <c r="N2" s="28">
        <v>7.9699999999999993E-2</v>
      </c>
      <c r="O2" s="28">
        <v>7.6600000000000001E-2</v>
      </c>
      <c r="P2" s="28">
        <v>5.9700000000000003E-2</v>
      </c>
      <c r="Q2" s="28">
        <v>6.0699999999999997E-2</v>
      </c>
      <c r="R2" s="28">
        <v>5.4699999999999999E-2</v>
      </c>
      <c r="S2" s="28">
        <v>6.9800000000000001E-2</v>
      </c>
      <c r="T2" s="28">
        <v>9.1300000000000006E-2</v>
      </c>
      <c r="U2" s="28">
        <v>5.9499999999999997E-2</v>
      </c>
      <c r="V2" s="28">
        <v>7.3899999999999993E-2</v>
      </c>
      <c r="W2" s="28">
        <v>9.74E-2</v>
      </c>
      <c r="X2" s="28">
        <v>0.1207</v>
      </c>
      <c r="Y2" s="28">
        <v>3.5499999999999997E-2</v>
      </c>
      <c r="Z2" s="28">
        <v>3.3341347424042302E-2</v>
      </c>
      <c r="AA2" s="28">
        <v>5.9937430167597797E-2</v>
      </c>
      <c r="AB2" s="28">
        <v>4.5053846153846201E-2</v>
      </c>
      <c r="AC2" s="28">
        <v>2.4020093177819099E-2</v>
      </c>
      <c r="AD2" s="28">
        <v>7.4558823529411802E-2</v>
      </c>
      <c r="AE2" s="28">
        <v>3.3500000000000002E-2</v>
      </c>
      <c r="AF2" s="28">
        <v>3.5795454545454498E-2</v>
      </c>
      <c r="AG2" s="28">
        <v>2.4799999999999999E-2</v>
      </c>
      <c r="AH2" s="28">
        <v>3.1860377358490601E-2</v>
      </c>
      <c r="AI2" s="28">
        <v>6.0729999999999999E-2</v>
      </c>
      <c r="AJ2" s="28">
        <v>3.27E-2</v>
      </c>
      <c r="AK2" s="28">
        <v>6.3500000000000001E-2</v>
      </c>
      <c r="AL2" s="28">
        <v>2.69E-2</v>
      </c>
      <c r="AM2" s="28"/>
    </row>
    <row r="3" spans="1:39" x14ac:dyDescent="0.25">
      <c r="A3" s="24">
        <v>1949</v>
      </c>
      <c r="B3" s="28">
        <v>6.1710638297872399E-2</v>
      </c>
      <c r="C3" s="28">
        <v>2.6499999999999999E-2</v>
      </c>
      <c r="D3" s="28">
        <v>0.1517</v>
      </c>
      <c r="E3" s="28">
        <v>8.4900000000000003E-2</v>
      </c>
      <c r="F3" s="28">
        <v>6.0600000000000001E-2</v>
      </c>
      <c r="G3" s="28">
        <v>4.99E-2</v>
      </c>
      <c r="H3" s="28">
        <v>6.6100000000000006E-2</v>
      </c>
      <c r="I3" s="28">
        <v>7.5399999999999995E-2</v>
      </c>
      <c r="J3" s="28">
        <v>8.9899999999999994E-2</v>
      </c>
      <c r="K3" s="28">
        <v>0.1138</v>
      </c>
      <c r="L3" s="28">
        <v>0.125</v>
      </c>
      <c r="M3" s="28">
        <v>6.9900000000000004E-2</v>
      </c>
      <c r="N3" s="28">
        <v>8.0100000000000005E-2</v>
      </c>
      <c r="O3" s="28">
        <v>7.8600000000000003E-2</v>
      </c>
      <c r="P3" s="28">
        <v>0.06</v>
      </c>
      <c r="Q3" s="28">
        <v>6.3E-2</v>
      </c>
      <c r="R3" s="28">
        <v>5.4699999999999999E-2</v>
      </c>
      <c r="S3" s="28">
        <v>7.0599999999999996E-2</v>
      </c>
      <c r="T3" s="28">
        <v>9.2200000000000004E-2</v>
      </c>
      <c r="U3" s="28">
        <v>6.0600000000000001E-2</v>
      </c>
      <c r="V3" s="28">
        <v>7.4300000000000005E-2</v>
      </c>
      <c r="W3" s="28">
        <v>9.8199999999999996E-2</v>
      </c>
      <c r="X3" s="28">
        <v>0.11899999999999999</v>
      </c>
      <c r="Y3" s="28">
        <v>3.5799999999999998E-2</v>
      </c>
      <c r="Z3" s="28">
        <v>3.3850702426564502E-2</v>
      </c>
      <c r="AA3" s="28">
        <v>6.0103684210526302E-2</v>
      </c>
      <c r="AB3" s="28">
        <v>4.6494594594594603E-2</v>
      </c>
      <c r="AC3" s="28">
        <v>2.3802665915074E-2</v>
      </c>
      <c r="AD3" s="28">
        <v>7.7322222222222195E-2</v>
      </c>
      <c r="AE3" s="28">
        <v>3.3799999999999997E-2</v>
      </c>
      <c r="AF3" s="28">
        <v>3.6720000000000003E-2</v>
      </c>
      <c r="AG3" s="28">
        <v>2.4799999999999999E-2</v>
      </c>
      <c r="AH3" s="28">
        <v>3.2979629629629602E-2</v>
      </c>
      <c r="AI3" s="28">
        <v>6.1240816326530598E-2</v>
      </c>
      <c r="AJ3" s="28">
        <v>3.2599999999999997E-2</v>
      </c>
      <c r="AK3" s="28">
        <v>6.59E-2</v>
      </c>
      <c r="AL3" s="28">
        <v>2.7099999999999999E-2</v>
      </c>
      <c r="AM3" s="28"/>
    </row>
    <row r="4" spans="1:39" x14ac:dyDescent="0.25">
      <c r="A4" s="24">
        <v>1950</v>
      </c>
      <c r="B4" s="28">
        <v>6.1848401826483997E-2</v>
      </c>
      <c r="C4" s="28">
        <v>2.6800000000000001E-2</v>
      </c>
      <c r="D4" s="28">
        <v>0.15229999999999999</v>
      </c>
      <c r="E4" s="28">
        <v>8.6199999999999999E-2</v>
      </c>
      <c r="F4" s="28">
        <v>6.13E-2</v>
      </c>
      <c r="G4" s="28">
        <v>5.0200000000000002E-2</v>
      </c>
      <c r="H4" s="28">
        <v>6.6199999999999995E-2</v>
      </c>
      <c r="I4" s="28">
        <v>7.6100000000000001E-2</v>
      </c>
      <c r="J4" s="28">
        <v>8.9800000000000005E-2</v>
      </c>
      <c r="K4" s="28">
        <v>0.1133</v>
      </c>
      <c r="L4" s="28">
        <v>0.1265</v>
      </c>
      <c r="M4" s="28">
        <v>7.0099999999999996E-2</v>
      </c>
      <c r="N4" s="28">
        <v>7.9899999999999999E-2</v>
      </c>
      <c r="O4" s="28">
        <v>7.9899999999999999E-2</v>
      </c>
      <c r="P4" s="28">
        <v>5.9900000000000002E-2</v>
      </c>
      <c r="Q4" s="28">
        <v>6.4100000000000004E-2</v>
      </c>
      <c r="R4" s="28">
        <v>5.4699999999999999E-2</v>
      </c>
      <c r="S4" s="28">
        <v>7.0999999999999994E-2</v>
      </c>
      <c r="T4" s="28">
        <v>9.2899999999999996E-2</v>
      </c>
      <c r="U4" s="28">
        <v>6.0900000000000003E-2</v>
      </c>
      <c r="V4" s="28">
        <v>7.46E-2</v>
      </c>
      <c r="W4" s="28">
        <v>9.8599999999999993E-2</v>
      </c>
      <c r="X4" s="28">
        <v>0.11749999999999999</v>
      </c>
      <c r="Y4" s="28">
        <v>3.6299999999999999E-2</v>
      </c>
      <c r="Z4" s="28">
        <v>3.4466706161137402E-2</v>
      </c>
      <c r="AA4" s="28">
        <v>6.0437619047619101E-2</v>
      </c>
      <c r="AB4" s="28">
        <v>4.8480487804878097E-2</v>
      </c>
      <c r="AC4" s="28">
        <v>2.4271354925958499E-2</v>
      </c>
      <c r="AD4" s="28">
        <v>8.1180000000000002E-2</v>
      </c>
      <c r="AE4" s="28">
        <v>3.4099999999999998E-2</v>
      </c>
      <c r="AF4" s="28">
        <v>3.7886956521739103E-2</v>
      </c>
      <c r="AG4" s="28">
        <v>2.4899999999999999E-2</v>
      </c>
      <c r="AH4" s="28">
        <v>3.4065625000000002E-2</v>
      </c>
      <c r="AI4" s="28">
        <v>6.1567857142857098E-2</v>
      </c>
      <c r="AJ4" s="28">
        <v>3.2500000000000001E-2</v>
      </c>
      <c r="AK4" s="28">
        <v>6.7500000000000004E-2</v>
      </c>
      <c r="AL4" s="28">
        <v>2.7199999999999998E-2</v>
      </c>
      <c r="AM4" s="28"/>
    </row>
    <row r="5" spans="1:39" x14ac:dyDescent="0.25">
      <c r="A5" s="24">
        <v>1951</v>
      </c>
      <c r="B5" s="28">
        <v>6.1898347107438002E-2</v>
      </c>
      <c r="C5" s="28">
        <v>2.7E-2</v>
      </c>
      <c r="D5" s="28">
        <v>0.15229999999999999</v>
      </c>
      <c r="E5" s="28">
        <v>8.77E-2</v>
      </c>
      <c r="F5" s="28">
        <v>6.2399999999999997E-2</v>
      </c>
      <c r="G5" s="28">
        <v>5.0599999999999999E-2</v>
      </c>
      <c r="H5" s="28">
        <v>6.6100000000000006E-2</v>
      </c>
      <c r="I5" s="28">
        <v>7.6200000000000004E-2</v>
      </c>
      <c r="J5" s="28">
        <v>8.9099999999999999E-2</v>
      </c>
      <c r="K5" s="28">
        <v>0.112</v>
      </c>
      <c r="L5" s="28">
        <v>0.1275</v>
      </c>
      <c r="M5" s="28">
        <v>6.9900000000000004E-2</v>
      </c>
      <c r="N5" s="28">
        <v>7.9699999999999993E-2</v>
      </c>
      <c r="O5" s="28">
        <v>8.0299999999999996E-2</v>
      </c>
      <c r="P5" s="28">
        <v>5.9499999999999997E-2</v>
      </c>
      <c r="Q5" s="28">
        <v>6.4600000000000005E-2</v>
      </c>
      <c r="R5" s="28">
        <v>5.5E-2</v>
      </c>
      <c r="S5" s="28">
        <v>7.1300000000000002E-2</v>
      </c>
      <c r="T5" s="28">
        <v>9.2600000000000002E-2</v>
      </c>
      <c r="U5" s="28">
        <v>6.1499999999999999E-2</v>
      </c>
      <c r="V5" s="28">
        <v>7.4899999999999994E-2</v>
      </c>
      <c r="W5" s="28">
        <v>9.9000000000000005E-2</v>
      </c>
      <c r="X5" s="28">
        <v>0.1158</v>
      </c>
      <c r="Y5" s="28">
        <v>3.6900000000000002E-2</v>
      </c>
      <c r="Z5" s="28">
        <v>3.4808436445444298E-2</v>
      </c>
      <c r="AA5" s="28">
        <v>6.0364888888888898E-2</v>
      </c>
      <c r="AB5" s="28">
        <v>5.0304081632653097E-2</v>
      </c>
      <c r="AC5" s="28">
        <v>2.40068451811229E-2</v>
      </c>
      <c r="AD5" s="28">
        <v>8.3466666666666703E-2</v>
      </c>
      <c r="AE5" s="28">
        <v>3.44E-2</v>
      </c>
      <c r="AF5" s="28">
        <v>3.9284615384615397E-2</v>
      </c>
      <c r="AG5" s="28">
        <v>2.4899999999999999E-2</v>
      </c>
      <c r="AH5" s="28">
        <v>3.5440540540540501E-2</v>
      </c>
      <c r="AI5" s="28">
        <v>6.2265000000000001E-2</v>
      </c>
      <c r="AJ5" s="28">
        <v>3.2300000000000002E-2</v>
      </c>
      <c r="AK5" s="28">
        <v>6.8900000000000003E-2</v>
      </c>
      <c r="AL5" s="28">
        <v>2.75E-2</v>
      </c>
      <c r="AM5" s="28"/>
    </row>
    <row r="6" spans="1:39" x14ac:dyDescent="0.25">
      <c r="A6" s="24">
        <v>1952</v>
      </c>
      <c r="B6" s="28">
        <v>6.19011538461538E-2</v>
      </c>
      <c r="C6" s="28">
        <v>2.7099999999999999E-2</v>
      </c>
      <c r="D6" s="28">
        <v>0.15190000000000001</v>
      </c>
      <c r="E6" s="28">
        <v>8.8599999999999998E-2</v>
      </c>
      <c r="F6" s="28">
        <v>6.3299999999999995E-2</v>
      </c>
      <c r="G6" s="28">
        <v>5.11E-2</v>
      </c>
      <c r="H6" s="28">
        <v>6.6000000000000003E-2</v>
      </c>
      <c r="I6" s="28">
        <v>7.5999999999999998E-2</v>
      </c>
      <c r="J6" s="28">
        <v>8.7900000000000006E-2</v>
      </c>
      <c r="K6" s="28">
        <v>0.1104</v>
      </c>
      <c r="L6" s="28">
        <v>0.12859999999999999</v>
      </c>
      <c r="M6" s="28">
        <v>6.9199999999999998E-2</v>
      </c>
      <c r="N6" s="28">
        <v>7.9600000000000004E-2</v>
      </c>
      <c r="O6" s="28">
        <v>8.0299999999999996E-2</v>
      </c>
      <c r="P6" s="28">
        <v>5.91E-2</v>
      </c>
      <c r="Q6" s="28">
        <v>6.4699999999999994E-2</v>
      </c>
      <c r="R6" s="28">
        <v>5.5300000000000002E-2</v>
      </c>
      <c r="S6" s="28">
        <v>7.1400000000000005E-2</v>
      </c>
      <c r="T6" s="28">
        <v>9.1300000000000006E-2</v>
      </c>
      <c r="U6" s="28">
        <v>6.2399999999999997E-2</v>
      </c>
      <c r="V6" s="28">
        <v>7.5200000000000003E-2</v>
      </c>
      <c r="W6" s="28">
        <v>9.9500000000000005E-2</v>
      </c>
      <c r="X6" s="28">
        <v>0.1138</v>
      </c>
      <c r="Y6" s="28">
        <v>3.7199999999999997E-2</v>
      </c>
      <c r="Z6" s="28">
        <v>3.4898814655172403E-2</v>
      </c>
      <c r="AA6" s="28">
        <v>6.06582278481013E-2</v>
      </c>
      <c r="AB6" s="28">
        <v>5.0098076923076898E-2</v>
      </c>
      <c r="AC6" s="28">
        <v>2.4380427128854E-2</v>
      </c>
      <c r="AD6" s="28">
        <v>8.4727999999999998E-2</v>
      </c>
      <c r="AE6" s="28">
        <v>3.4500000000000003E-2</v>
      </c>
      <c r="AF6" s="28">
        <v>4.0044444444444403E-2</v>
      </c>
      <c r="AG6" s="28">
        <v>2.5000000000000001E-2</v>
      </c>
      <c r="AH6" s="28">
        <v>3.6156790123456801E-2</v>
      </c>
      <c r="AI6" s="28">
        <v>6.2619999999999995E-2</v>
      </c>
      <c r="AJ6" s="28">
        <v>3.2199999999999999E-2</v>
      </c>
      <c r="AK6" s="28">
        <v>6.9800000000000001E-2</v>
      </c>
      <c r="AL6" s="28">
        <v>2.8199999999999999E-2</v>
      </c>
      <c r="AM6" s="28"/>
    </row>
    <row r="7" spans="1:39" x14ac:dyDescent="0.25">
      <c r="A7" s="24">
        <v>1953</v>
      </c>
      <c r="B7" s="28">
        <v>6.2084926470588199E-2</v>
      </c>
      <c r="C7" s="28">
        <v>2.7400000000000001E-2</v>
      </c>
      <c r="D7" s="28">
        <v>0.1517</v>
      </c>
      <c r="E7" s="28">
        <v>8.8900000000000007E-2</v>
      </c>
      <c r="F7" s="28">
        <v>6.3600000000000004E-2</v>
      </c>
      <c r="G7" s="28">
        <v>5.1499999999999997E-2</v>
      </c>
      <c r="H7" s="28">
        <v>6.6100000000000006E-2</v>
      </c>
      <c r="I7" s="28">
        <v>7.6700000000000004E-2</v>
      </c>
      <c r="J7" s="28">
        <v>8.8300000000000003E-2</v>
      </c>
      <c r="K7" s="28">
        <v>0.11</v>
      </c>
      <c r="L7" s="28">
        <v>0.13239999999999999</v>
      </c>
      <c r="M7" s="28">
        <v>7.0099999999999996E-2</v>
      </c>
      <c r="N7" s="28">
        <v>7.9399999999999998E-2</v>
      </c>
      <c r="O7" s="28">
        <v>8.1100000000000005E-2</v>
      </c>
      <c r="P7" s="28">
        <v>5.8700000000000002E-2</v>
      </c>
      <c r="Q7" s="28">
        <v>6.4399999999999999E-2</v>
      </c>
      <c r="R7" s="28">
        <v>5.6000000000000001E-2</v>
      </c>
      <c r="S7" s="28">
        <v>7.17E-2</v>
      </c>
      <c r="T7" s="28">
        <v>9.0499999999999997E-2</v>
      </c>
      <c r="U7" s="28">
        <v>6.3200000000000006E-2</v>
      </c>
      <c r="V7" s="28">
        <v>7.5899999999999995E-2</v>
      </c>
      <c r="W7" s="28">
        <v>0.10059999999999999</v>
      </c>
      <c r="X7" s="28">
        <v>0.112</v>
      </c>
      <c r="Y7" s="28">
        <v>3.7499999999999999E-2</v>
      </c>
      <c r="Z7" s="28">
        <v>3.4972585669781897E-2</v>
      </c>
      <c r="AA7" s="28">
        <v>6.1187795275590602E-2</v>
      </c>
      <c r="AB7" s="28">
        <v>5.0888679245283001E-2</v>
      </c>
      <c r="AC7" s="28">
        <v>2.4297915834974499E-2</v>
      </c>
      <c r="AD7" s="28">
        <v>8.7170370370370398E-2</v>
      </c>
      <c r="AE7" s="28">
        <v>3.4500000000000003E-2</v>
      </c>
      <c r="AF7" s="28">
        <v>4.0777777777777802E-2</v>
      </c>
      <c r="AG7" s="28">
        <v>2.5000000000000001E-2</v>
      </c>
      <c r="AH7" s="28">
        <v>3.70333333333333E-2</v>
      </c>
      <c r="AI7" s="28">
        <v>6.3414754098360698E-2</v>
      </c>
      <c r="AJ7" s="28">
        <v>3.2199999999999999E-2</v>
      </c>
      <c r="AK7" s="28">
        <v>7.0900000000000005E-2</v>
      </c>
      <c r="AL7" s="28">
        <v>2.9399999999999999E-2</v>
      </c>
      <c r="AM7" s="28"/>
    </row>
    <row r="8" spans="1:39" x14ac:dyDescent="0.25">
      <c r="A8" s="24">
        <v>1954</v>
      </c>
      <c r="B8" s="28">
        <v>6.19612676056338E-2</v>
      </c>
      <c r="C8" s="28">
        <v>2.76E-2</v>
      </c>
      <c r="D8" s="28">
        <v>0.15129999999999999</v>
      </c>
      <c r="E8" s="28">
        <v>8.8900000000000007E-2</v>
      </c>
      <c r="F8" s="28">
        <v>6.3799999999999996E-2</v>
      </c>
      <c r="G8" s="28">
        <v>5.1700000000000003E-2</v>
      </c>
      <c r="H8" s="28">
        <v>6.6400000000000001E-2</v>
      </c>
      <c r="I8" s="28">
        <v>7.7799999999999994E-2</v>
      </c>
      <c r="J8" s="28">
        <v>8.8200000000000001E-2</v>
      </c>
      <c r="K8" s="28">
        <v>0.1106</v>
      </c>
      <c r="L8" s="28">
        <v>0.1366</v>
      </c>
      <c r="M8" s="28">
        <v>7.0400000000000004E-2</v>
      </c>
      <c r="N8" s="28">
        <v>7.8899999999999998E-2</v>
      </c>
      <c r="O8" s="28">
        <v>8.1900000000000001E-2</v>
      </c>
      <c r="P8" s="28">
        <v>5.8400000000000001E-2</v>
      </c>
      <c r="Q8" s="28">
        <v>6.4199999999999993E-2</v>
      </c>
      <c r="R8" s="28">
        <v>5.6899999999999999E-2</v>
      </c>
      <c r="S8" s="28">
        <v>7.1800000000000003E-2</v>
      </c>
      <c r="T8" s="28">
        <v>9.0399999999999994E-2</v>
      </c>
      <c r="U8" s="28">
        <v>6.3299999999999995E-2</v>
      </c>
      <c r="V8" s="28">
        <v>7.6700000000000004E-2</v>
      </c>
      <c r="W8" s="28">
        <v>0.1018</v>
      </c>
      <c r="X8" s="28">
        <v>0.109</v>
      </c>
      <c r="Y8" s="28">
        <v>3.78E-2</v>
      </c>
      <c r="Z8" s="28">
        <v>3.4984400826446299E-2</v>
      </c>
      <c r="AA8" s="28">
        <v>6.1707380073800701E-2</v>
      </c>
      <c r="AB8" s="28">
        <v>5.1756603773584903E-2</v>
      </c>
      <c r="AC8" s="28">
        <v>2.4109982420493701E-2</v>
      </c>
      <c r="AD8" s="28">
        <v>8.8792857142857201E-2</v>
      </c>
      <c r="AE8" s="28">
        <v>3.44E-2</v>
      </c>
      <c r="AF8" s="28">
        <v>4.1292307692307698E-2</v>
      </c>
      <c r="AG8" s="28">
        <v>2.5000000000000001E-2</v>
      </c>
      <c r="AH8" s="28">
        <v>3.7607954545454597E-2</v>
      </c>
      <c r="AI8" s="28">
        <v>6.4193548387096802E-2</v>
      </c>
      <c r="AJ8" s="28">
        <v>3.2300000000000002E-2</v>
      </c>
      <c r="AK8" s="28">
        <v>7.1499999999999994E-2</v>
      </c>
      <c r="AL8" s="28">
        <v>3.0599999999999999E-2</v>
      </c>
      <c r="AM8" s="28"/>
    </row>
    <row r="9" spans="1:39" x14ac:dyDescent="0.25">
      <c r="A9" s="24">
        <v>1955</v>
      </c>
      <c r="B9" s="28">
        <v>6.1794444444444499E-2</v>
      </c>
      <c r="C9" s="28">
        <v>2.7799999999999998E-2</v>
      </c>
      <c r="D9" s="28">
        <v>0.151</v>
      </c>
      <c r="E9" s="28">
        <v>8.8999999999999996E-2</v>
      </c>
      <c r="F9" s="28">
        <v>6.4699999999999994E-2</v>
      </c>
      <c r="G9" s="28">
        <v>5.1799999999999999E-2</v>
      </c>
      <c r="H9" s="28">
        <v>6.6600000000000006E-2</v>
      </c>
      <c r="I9" s="28">
        <v>7.8799999999999995E-2</v>
      </c>
      <c r="J9" s="28">
        <v>8.8200000000000001E-2</v>
      </c>
      <c r="K9" s="28">
        <v>0.1123</v>
      </c>
      <c r="L9" s="28">
        <v>0.1386</v>
      </c>
      <c r="M9" s="28">
        <v>7.0800000000000002E-2</v>
      </c>
      <c r="N9" s="28">
        <v>7.85E-2</v>
      </c>
      <c r="O9" s="28">
        <v>8.2500000000000004E-2</v>
      </c>
      <c r="P9" s="28">
        <v>5.8299999999999998E-2</v>
      </c>
      <c r="Q9" s="28">
        <v>6.4000000000000001E-2</v>
      </c>
      <c r="R9" s="28">
        <v>5.7799999999999997E-2</v>
      </c>
      <c r="S9" s="28">
        <v>7.2099999999999997E-2</v>
      </c>
      <c r="T9" s="28">
        <v>9.0300000000000005E-2</v>
      </c>
      <c r="U9" s="28">
        <v>6.3E-2</v>
      </c>
      <c r="V9" s="28">
        <v>7.7200000000000005E-2</v>
      </c>
      <c r="W9" s="28">
        <v>0.1026</v>
      </c>
      <c r="X9" s="28">
        <v>0.107</v>
      </c>
      <c r="Y9" s="28">
        <v>3.8199999999999998E-2</v>
      </c>
      <c r="Z9" s="28">
        <v>3.5090697674418601E-2</v>
      </c>
      <c r="AA9" s="28">
        <v>6.23233108108108E-2</v>
      </c>
      <c r="AB9" s="28">
        <v>5.2411864406779703E-2</v>
      </c>
      <c r="AC9" s="28">
        <v>2.45772822565275E-2</v>
      </c>
      <c r="AD9" s="28">
        <v>8.9290624999999998E-2</v>
      </c>
      <c r="AE9" s="28">
        <v>3.4299999999999997E-2</v>
      </c>
      <c r="AF9" s="28">
        <v>4.1955172413793103E-2</v>
      </c>
      <c r="AG9" s="28">
        <v>2.4899999999999999E-2</v>
      </c>
      <c r="AH9" s="28">
        <v>3.7878787878787901E-2</v>
      </c>
      <c r="AI9" s="28">
        <v>6.4856060606060598E-2</v>
      </c>
      <c r="AJ9" s="28">
        <v>3.2599999999999997E-2</v>
      </c>
      <c r="AK9" s="28">
        <v>7.1999999999999995E-2</v>
      </c>
      <c r="AL9" s="28">
        <v>3.1699999999999999E-2</v>
      </c>
      <c r="AM9" s="28"/>
    </row>
    <row r="10" spans="1:39" x14ac:dyDescent="0.25">
      <c r="A10" s="24">
        <v>1956</v>
      </c>
      <c r="B10" s="28">
        <v>6.1780000000000002E-2</v>
      </c>
      <c r="C10" s="28">
        <v>2.7900000000000001E-2</v>
      </c>
      <c r="D10" s="28">
        <v>0.15040000000000001</v>
      </c>
      <c r="E10" s="28">
        <v>8.9200000000000002E-2</v>
      </c>
      <c r="F10" s="28">
        <v>6.59E-2</v>
      </c>
      <c r="G10" s="28">
        <v>5.1799999999999999E-2</v>
      </c>
      <c r="H10" s="28">
        <v>6.6299999999999998E-2</v>
      </c>
      <c r="I10" s="28">
        <v>7.9100000000000004E-2</v>
      </c>
      <c r="J10" s="28">
        <v>0.09</v>
      </c>
      <c r="K10" s="28">
        <v>0.1139</v>
      </c>
      <c r="L10" s="28">
        <v>0.13930000000000001</v>
      </c>
      <c r="M10" s="28">
        <v>7.5200000000000003E-2</v>
      </c>
      <c r="N10" s="28">
        <v>7.7499999999999999E-2</v>
      </c>
      <c r="O10" s="28">
        <v>8.2199999999999995E-2</v>
      </c>
      <c r="P10" s="28">
        <v>5.8200000000000002E-2</v>
      </c>
      <c r="Q10" s="28">
        <v>6.3799999999999996E-2</v>
      </c>
      <c r="R10" s="28">
        <v>5.8200000000000002E-2</v>
      </c>
      <c r="S10" s="28">
        <v>7.2499999999999995E-2</v>
      </c>
      <c r="T10" s="28">
        <v>8.9899999999999994E-2</v>
      </c>
      <c r="U10" s="28">
        <v>6.25E-2</v>
      </c>
      <c r="V10" s="28">
        <v>7.7799999999999994E-2</v>
      </c>
      <c r="W10" s="28">
        <v>0.10290000000000001</v>
      </c>
      <c r="X10" s="28">
        <v>0.105</v>
      </c>
      <c r="Y10" s="28">
        <v>3.85E-2</v>
      </c>
      <c r="Z10" s="28">
        <v>3.5662454545454601E-2</v>
      </c>
      <c r="AA10" s="28">
        <v>6.2606116207951104E-2</v>
      </c>
      <c r="AB10" s="28">
        <v>5.2538805970149302E-2</v>
      </c>
      <c r="AC10" s="28">
        <v>2.5173871844265099E-2</v>
      </c>
      <c r="AD10" s="28">
        <v>8.8841666666666694E-2</v>
      </c>
      <c r="AE10" s="28">
        <v>3.4099999999999998E-2</v>
      </c>
      <c r="AF10" s="28">
        <v>4.2763636363636399E-2</v>
      </c>
      <c r="AG10" s="28">
        <v>2.5000000000000001E-2</v>
      </c>
      <c r="AH10" s="28">
        <v>3.8479646017699098E-2</v>
      </c>
      <c r="AI10" s="28">
        <v>6.5886301369862996E-2</v>
      </c>
      <c r="AJ10" s="28">
        <v>3.3099999999999997E-2</v>
      </c>
      <c r="AK10" s="28">
        <v>7.2599999999999998E-2</v>
      </c>
      <c r="AL10" s="28">
        <v>3.2300000000000002E-2</v>
      </c>
      <c r="AM10" s="28"/>
    </row>
    <row r="11" spans="1:39" x14ac:dyDescent="0.25">
      <c r="A11" s="24">
        <v>1957</v>
      </c>
      <c r="B11" s="28">
        <v>6.1842525773195899E-2</v>
      </c>
      <c r="C11" s="28">
        <v>2.81E-2</v>
      </c>
      <c r="D11" s="28">
        <v>0.14940000000000001</v>
      </c>
      <c r="E11" s="28">
        <v>8.8999999999999996E-2</v>
      </c>
      <c r="F11" s="28">
        <v>6.6699999999999995E-2</v>
      </c>
      <c r="G11" s="28">
        <v>5.1900000000000002E-2</v>
      </c>
      <c r="H11" s="28">
        <v>6.6100000000000006E-2</v>
      </c>
      <c r="I11" s="28">
        <v>7.8799999999999995E-2</v>
      </c>
      <c r="J11" s="28">
        <v>9.4399999999999998E-2</v>
      </c>
      <c r="K11" s="28">
        <v>0.11409999999999999</v>
      </c>
      <c r="L11" s="28">
        <v>0.1396</v>
      </c>
      <c r="M11" s="28">
        <v>7.9699999999999993E-2</v>
      </c>
      <c r="N11" s="28">
        <v>7.6799999999999993E-2</v>
      </c>
      <c r="O11" s="28">
        <v>8.2299999999999998E-2</v>
      </c>
      <c r="P11" s="28">
        <v>5.8099999999999999E-2</v>
      </c>
      <c r="Q11" s="28">
        <v>6.3700000000000007E-2</v>
      </c>
      <c r="R11" s="28">
        <v>5.8799999999999998E-2</v>
      </c>
      <c r="S11" s="28">
        <v>7.2700000000000001E-2</v>
      </c>
      <c r="T11" s="28">
        <v>8.9499999999999996E-2</v>
      </c>
      <c r="U11" s="28">
        <v>6.2E-2</v>
      </c>
      <c r="V11" s="28">
        <v>7.8799999999999995E-2</v>
      </c>
      <c r="W11" s="28">
        <v>0.1033</v>
      </c>
      <c r="X11" s="28">
        <v>0.1016</v>
      </c>
      <c r="Y11" s="28">
        <v>3.8399999999999997E-2</v>
      </c>
      <c r="Z11" s="28">
        <v>3.6078906250000001E-2</v>
      </c>
      <c r="AA11" s="28">
        <v>6.3240730337078693E-2</v>
      </c>
      <c r="AB11" s="28">
        <v>5.2487323943661998E-2</v>
      </c>
      <c r="AC11" s="28">
        <v>2.5259038761145901E-2</v>
      </c>
      <c r="AD11" s="28">
        <v>8.8367500000000002E-2</v>
      </c>
      <c r="AE11" s="28">
        <v>3.3799999999999997E-2</v>
      </c>
      <c r="AF11" s="28">
        <v>4.3205714285714299E-2</v>
      </c>
      <c r="AG11" s="28">
        <v>2.5000000000000001E-2</v>
      </c>
      <c r="AH11" s="28">
        <v>3.8507199999999998E-2</v>
      </c>
      <c r="AI11" s="28">
        <v>6.68828947368421E-2</v>
      </c>
      <c r="AJ11" s="28">
        <v>3.3700000000000001E-2</v>
      </c>
      <c r="AK11" s="28">
        <v>7.2800000000000004E-2</v>
      </c>
      <c r="AL11" s="28">
        <v>3.27E-2</v>
      </c>
      <c r="AM11" s="28"/>
    </row>
    <row r="12" spans="1:39" x14ac:dyDescent="0.25">
      <c r="A12" s="24">
        <v>1958</v>
      </c>
      <c r="B12" s="28">
        <v>6.1873385012919897E-2</v>
      </c>
      <c r="C12" s="28">
        <v>2.8299999999999999E-2</v>
      </c>
      <c r="D12" s="28">
        <v>0.14940000000000001</v>
      </c>
      <c r="E12" s="28">
        <v>8.8800000000000004E-2</v>
      </c>
      <c r="F12" s="28">
        <v>6.7299999999999999E-2</v>
      </c>
      <c r="G12" s="28">
        <v>5.1999999999999998E-2</v>
      </c>
      <c r="H12" s="28">
        <v>6.6500000000000004E-2</v>
      </c>
      <c r="I12" s="28">
        <v>7.9100000000000004E-2</v>
      </c>
      <c r="J12" s="28">
        <v>0.1026</v>
      </c>
      <c r="K12" s="28">
        <v>0.114</v>
      </c>
      <c r="L12" s="28">
        <v>0.1411</v>
      </c>
      <c r="M12" s="28">
        <v>8.3599999999999994E-2</v>
      </c>
      <c r="N12" s="28">
        <v>7.7200000000000005E-2</v>
      </c>
      <c r="O12" s="28">
        <v>8.3599999999999994E-2</v>
      </c>
      <c r="P12" s="28">
        <v>5.8099999999999999E-2</v>
      </c>
      <c r="Q12" s="28">
        <v>6.3600000000000004E-2</v>
      </c>
      <c r="R12" s="28">
        <v>6.0100000000000001E-2</v>
      </c>
      <c r="S12" s="28">
        <v>7.2999999999999995E-2</v>
      </c>
      <c r="T12" s="28">
        <v>8.9899999999999994E-2</v>
      </c>
      <c r="U12" s="28">
        <v>6.2E-2</v>
      </c>
      <c r="V12" s="28">
        <v>8.0100000000000005E-2</v>
      </c>
      <c r="W12" s="28">
        <v>0.104</v>
      </c>
      <c r="X12" s="28">
        <v>9.9699999999999997E-2</v>
      </c>
      <c r="Y12" s="28">
        <v>3.8399999999999997E-2</v>
      </c>
      <c r="Z12" s="28">
        <v>3.6668571428571398E-2</v>
      </c>
      <c r="AA12" s="28">
        <v>6.37713136729222E-2</v>
      </c>
      <c r="AB12" s="28">
        <v>5.4953424657534299E-2</v>
      </c>
      <c r="AC12" s="28">
        <v>2.5035456000582101E-2</v>
      </c>
      <c r="AD12" s="28">
        <v>8.9953488372092993E-2</v>
      </c>
      <c r="AE12" s="28">
        <v>3.39E-2</v>
      </c>
      <c r="AF12" s="28">
        <v>4.3924999999999999E-2</v>
      </c>
      <c r="AG12" s="28">
        <v>2.5000000000000001E-2</v>
      </c>
      <c r="AH12" s="28">
        <v>3.84477272727273E-2</v>
      </c>
      <c r="AI12" s="28">
        <v>6.7611249999999998E-2</v>
      </c>
      <c r="AJ12" s="28">
        <v>3.4200000000000001E-2</v>
      </c>
      <c r="AK12" s="28">
        <v>7.3099999999999998E-2</v>
      </c>
      <c r="AL12" s="28">
        <v>3.3099999999999997E-2</v>
      </c>
      <c r="AM12" s="28"/>
    </row>
    <row r="13" spans="1:39" x14ac:dyDescent="0.25">
      <c r="A13" s="24">
        <v>1959</v>
      </c>
      <c r="B13" s="28">
        <v>6.1528192771084303E-2</v>
      </c>
      <c r="C13" s="28">
        <v>2.8400000000000002E-2</v>
      </c>
      <c r="D13" s="28">
        <v>0.14849999999999999</v>
      </c>
      <c r="E13" s="28">
        <v>8.8200000000000001E-2</v>
      </c>
      <c r="F13" s="28">
        <v>6.7599999999999993E-2</v>
      </c>
      <c r="G13" s="28">
        <v>5.1799999999999999E-2</v>
      </c>
      <c r="H13" s="28">
        <v>6.6299999999999998E-2</v>
      </c>
      <c r="I13" s="28">
        <v>7.8700000000000006E-2</v>
      </c>
      <c r="J13" s="28">
        <v>0.1091</v>
      </c>
      <c r="K13" s="28">
        <v>0.1138</v>
      </c>
      <c r="L13" s="28">
        <v>0.14280000000000001</v>
      </c>
      <c r="M13" s="28">
        <v>8.6199999999999999E-2</v>
      </c>
      <c r="N13" s="28">
        <v>7.6499999999999999E-2</v>
      </c>
      <c r="O13" s="28">
        <v>8.4000000000000005E-2</v>
      </c>
      <c r="P13" s="28">
        <v>5.79E-2</v>
      </c>
      <c r="Q13" s="28">
        <v>6.3399999999999998E-2</v>
      </c>
      <c r="R13" s="28">
        <v>6.0600000000000001E-2</v>
      </c>
      <c r="S13" s="28">
        <v>7.2800000000000004E-2</v>
      </c>
      <c r="T13" s="28">
        <v>8.9399999999999993E-2</v>
      </c>
      <c r="U13" s="28">
        <v>6.2E-2</v>
      </c>
      <c r="V13" s="28">
        <v>8.0799999999999997E-2</v>
      </c>
      <c r="W13" s="28">
        <v>0.1036</v>
      </c>
      <c r="X13" s="28">
        <v>9.5000000000000001E-2</v>
      </c>
      <c r="Y13" s="28">
        <v>3.8199999999999998E-2</v>
      </c>
      <c r="Z13" s="28">
        <v>3.7160891938250402E-2</v>
      </c>
      <c r="AA13" s="28">
        <v>6.3669500000000004E-2</v>
      </c>
      <c r="AB13" s="28">
        <v>5.3241025641025598E-2</v>
      </c>
      <c r="AC13" s="28">
        <v>2.5482635931543499E-2</v>
      </c>
      <c r="AD13" s="28">
        <v>8.9160000000000003E-2</v>
      </c>
      <c r="AE13" s="28">
        <v>3.3599999999999998E-2</v>
      </c>
      <c r="AF13" s="28">
        <v>4.3740540540540503E-2</v>
      </c>
      <c r="AG13" s="28">
        <v>2.4899999999999999E-2</v>
      </c>
      <c r="AH13" s="28">
        <v>3.7749650349650297E-2</v>
      </c>
      <c r="AI13" s="28">
        <v>6.8343373493975901E-2</v>
      </c>
      <c r="AJ13" s="28">
        <v>3.44E-2</v>
      </c>
      <c r="AK13" s="28">
        <v>7.2599999999999998E-2</v>
      </c>
      <c r="AL13" s="28">
        <v>3.3000000000000002E-2</v>
      </c>
      <c r="AM13" s="28"/>
    </row>
    <row r="14" spans="1:39" x14ac:dyDescent="0.25">
      <c r="A14" s="24">
        <v>1960</v>
      </c>
      <c r="B14" s="28">
        <v>6.12468446601942E-2</v>
      </c>
      <c r="C14" s="28">
        <v>2.8400000000000002E-2</v>
      </c>
      <c r="D14" s="28">
        <v>0.1472</v>
      </c>
      <c r="E14" s="28">
        <v>8.7599999999999997E-2</v>
      </c>
      <c r="F14" s="28">
        <v>6.7599999999999993E-2</v>
      </c>
      <c r="G14" s="28">
        <v>5.1700000000000003E-2</v>
      </c>
      <c r="H14" s="28">
        <v>6.5799999999999997E-2</v>
      </c>
      <c r="I14" s="28">
        <v>7.8E-2</v>
      </c>
      <c r="J14" s="28">
        <v>0.11360000000000001</v>
      </c>
      <c r="K14" s="28">
        <v>0.11310000000000001</v>
      </c>
      <c r="L14" s="28">
        <v>0.14399999999999999</v>
      </c>
      <c r="M14" s="28">
        <v>8.7900000000000006E-2</v>
      </c>
      <c r="N14" s="28">
        <v>7.5399999999999995E-2</v>
      </c>
      <c r="O14" s="28">
        <v>8.4400000000000003E-2</v>
      </c>
      <c r="P14" s="28">
        <v>5.7500000000000002E-2</v>
      </c>
      <c r="Q14" s="28">
        <v>6.3299999999999995E-2</v>
      </c>
      <c r="R14" s="28">
        <v>6.08E-2</v>
      </c>
      <c r="S14" s="28">
        <v>7.2499999999999995E-2</v>
      </c>
      <c r="T14" s="28">
        <v>8.8599999999999998E-2</v>
      </c>
      <c r="U14" s="28">
        <v>6.1800000000000001E-2</v>
      </c>
      <c r="V14" s="28">
        <v>8.1299999999999997E-2</v>
      </c>
      <c r="W14" s="28">
        <v>0.1031</v>
      </c>
      <c r="X14" s="28">
        <v>9.0499999999999997E-2</v>
      </c>
      <c r="Y14" s="28">
        <v>3.8199999999999998E-2</v>
      </c>
      <c r="Z14" s="28">
        <v>3.6728633217993099E-2</v>
      </c>
      <c r="AA14" s="28">
        <v>6.3028504672897195E-2</v>
      </c>
      <c r="AB14" s="28">
        <v>5.0896341463414603E-2</v>
      </c>
      <c r="AC14" s="28">
        <v>2.5162871606044999E-2</v>
      </c>
      <c r="AD14" s="28">
        <v>8.7025000000000005E-2</v>
      </c>
      <c r="AE14" s="28">
        <v>3.32E-2</v>
      </c>
      <c r="AF14" s="28">
        <v>4.3529729729729703E-2</v>
      </c>
      <c r="AG14" s="28">
        <v>2.4899999999999999E-2</v>
      </c>
      <c r="AH14" s="28">
        <v>3.7024000000000001E-2</v>
      </c>
      <c r="AI14" s="28">
        <v>6.8434482758620699E-2</v>
      </c>
      <c r="AJ14" s="28">
        <v>3.4500000000000003E-2</v>
      </c>
      <c r="AK14" s="28">
        <v>7.1999999999999995E-2</v>
      </c>
      <c r="AL14" s="28">
        <v>3.27E-2</v>
      </c>
      <c r="AM14" s="28"/>
    </row>
    <row r="15" spans="1:39" x14ac:dyDescent="0.25">
      <c r="A15" s="24">
        <v>1961</v>
      </c>
      <c r="B15" s="28">
        <v>6.0955868544600902E-2</v>
      </c>
      <c r="C15" s="28">
        <v>2.8400000000000002E-2</v>
      </c>
      <c r="D15" s="28">
        <v>0.14580000000000001</v>
      </c>
      <c r="E15" s="28">
        <v>8.6699999999999999E-2</v>
      </c>
      <c r="F15" s="28">
        <v>6.7699999999999996E-2</v>
      </c>
      <c r="G15" s="28">
        <v>5.16E-2</v>
      </c>
      <c r="H15" s="28">
        <v>6.5500000000000003E-2</v>
      </c>
      <c r="I15" s="28">
        <v>7.7600000000000002E-2</v>
      </c>
      <c r="J15" s="28">
        <v>0.1179</v>
      </c>
      <c r="K15" s="28">
        <v>0.11169999999999999</v>
      </c>
      <c r="L15" s="28">
        <v>0.14510000000000001</v>
      </c>
      <c r="M15" s="28">
        <v>8.9899999999999994E-2</v>
      </c>
      <c r="N15" s="28">
        <v>7.4499999999999997E-2</v>
      </c>
      <c r="O15" s="28">
        <v>8.48E-2</v>
      </c>
      <c r="P15" s="28">
        <v>5.74E-2</v>
      </c>
      <c r="Q15" s="28">
        <v>6.3299999999999995E-2</v>
      </c>
      <c r="R15" s="28">
        <v>6.0900000000000003E-2</v>
      </c>
      <c r="S15" s="28">
        <v>7.2400000000000006E-2</v>
      </c>
      <c r="T15" s="28">
        <v>8.8099999999999998E-2</v>
      </c>
      <c r="U15" s="28">
        <v>6.1699999999999998E-2</v>
      </c>
      <c r="V15" s="28">
        <v>8.2000000000000003E-2</v>
      </c>
      <c r="W15" s="28">
        <v>0.10290000000000001</v>
      </c>
      <c r="X15" s="28">
        <v>8.8700000000000001E-2</v>
      </c>
      <c r="Y15" s="28">
        <v>3.8199999999999998E-2</v>
      </c>
      <c r="Z15" s="28">
        <v>3.7071665213600703E-2</v>
      </c>
      <c r="AA15" s="28">
        <v>6.3515418502202603E-2</v>
      </c>
      <c r="AB15" s="28">
        <v>5.0048235294117699E-2</v>
      </c>
      <c r="AC15" s="28">
        <v>2.5037063854626299E-2</v>
      </c>
      <c r="AD15" s="28">
        <v>8.6346000000000006E-2</v>
      </c>
      <c r="AE15" s="28">
        <v>3.3000000000000002E-2</v>
      </c>
      <c r="AF15" s="28">
        <v>4.3626315789473701E-2</v>
      </c>
      <c r="AG15" s="28">
        <v>2.4799999999999999E-2</v>
      </c>
      <c r="AH15" s="28">
        <v>3.6400000000000002E-2</v>
      </c>
      <c r="AI15" s="28">
        <v>6.8406521739130394E-2</v>
      </c>
      <c r="AJ15" s="28">
        <v>3.4599999999999999E-2</v>
      </c>
      <c r="AK15" s="28">
        <v>7.1800000000000003E-2</v>
      </c>
      <c r="AL15" s="28">
        <v>3.2599999999999997E-2</v>
      </c>
      <c r="AM15" s="28"/>
    </row>
    <row r="16" spans="1:39" x14ac:dyDescent="0.25">
      <c r="A16" s="24">
        <v>1962</v>
      </c>
      <c r="B16" s="28">
        <v>6.0933636363636398E-2</v>
      </c>
      <c r="C16" s="28">
        <v>2.8400000000000002E-2</v>
      </c>
      <c r="D16" s="28">
        <v>0.14419999999999999</v>
      </c>
      <c r="E16" s="28">
        <v>8.5800000000000001E-2</v>
      </c>
      <c r="F16" s="28">
        <v>6.8099999999999994E-2</v>
      </c>
      <c r="G16" s="28">
        <v>5.16E-2</v>
      </c>
      <c r="H16" s="28">
        <v>6.5299999999999997E-2</v>
      </c>
      <c r="I16" s="28">
        <v>7.7200000000000005E-2</v>
      </c>
      <c r="J16" s="28">
        <v>0.12189999999999999</v>
      </c>
      <c r="K16" s="28">
        <v>0.11</v>
      </c>
      <c r="L16" s="28">
        <v>0.1457</v>
      </c>
      <c r="M16" s="28">
        <v>9.1999999999999998E-2</v>
      </c>
      <c r="N16" s="28">
        <v>7.3499999999999996E-2</v>
      </c>
      <c r="O16" s="28">
        <v>8.4900000000000003E-2</v>
      </c>
      <c r="P16" s="28">
        <v>5.74E-2</v>
      </c>
      <c r="Q16" s="28">
        <v>6.3500000000000001E-2</v>
      </c>
      <c r="R16" s="28">
        <v>6.1800000000000001E-2</v>
      </c>
      <c r="S16" s="28">
        <v>7.2400000000000006E-2</v>
      </c>
      <c r="T16" s="28">
        <v>8.7599999999999997E-2</v>
      </c>
      <c r="U16" s="28">
        <v>6.1800000000000001E-2</v>
      </c>
      <c r="V16" s="28">
        <v>8.2799999999999999E-2</v>
      </c>
      <c r="W16" s="28">
        <v>0.1031</v>
      </c>
      <c r="X16" s="28">
        <v>8.8499999999999995E-2</v>
      </c>
      <c r="Y16" s="28">
        <v>3.8199999999999998E-2</v>
      </c>
      <c r="Z16" s="28">
        <v>3.77010434782609E-2</v>
      </c>
      <c r="AA16" s="28">
        <v>6.3748750000000007E-2</v>
      </c>
      <c r="AB16" s="28">
        <v>4.9614130434782598E-2</v>
      </c>
      <c r="AC16" s="28">
        <v>2.52125800607798E-2</v>
      </c>
      <c r="AD16" s="28">
        <v>8.6381132075471698E-2</v>
      </c>
      <c r="AE16" s="28">
        <v>3.2899999999999999E-2</v>
      </c>
      <c r="AF16" s="28">
        <v>4.3879487179487198E-2</v>
      </c>
      <c r="AG16" s="28">
        <v>2.47E-2</v>
      </c>
      <c r="AH16" s="28">
        <v>3.5755191256830597E-2</v>
      </c>
      <c r="AI16" s="28">
        <v>6.8562499999999998E-2</v>
      </c>
      <c r="AJ16" s="28">
        <v>3.4599999999999999E-2</v>
      </c>
      <c r="AK16" s="28">
        <v>7.1599999999999997E-2</v>
      </c>
      <c r="AL16" s="28">
        <v>3.2500000000000001E-2</v>
      </c>
      <c r="AM16" s="28"/>
    </row>
    <row r="17" spans="1:39" x14ac:dyDescent="0.25">
      <c r="A17" s="24">
        <v>1963</v>
      </c>
      <c r="B17" s="28">
        <v>6.1025791855203598E-2</v>
      </c>
      <c r="C17" s="28">
        <v>2.8400000000000002E-2</v>
      </c>
      <c r="D17" s="28">
        <v>0.14280000000000001</v>
      </c>
      <c r="E17" s="28">
        <v>8.4599999999999995E-2</v>
      </c>
      <c r="F17" s="28">
        <v>6.83E-2</v>
      </c>
      <c r="G17" s="28">
        <v>5.1700000000000003E-2</v>
      </c>
      <c r="H17" s="28">
        <v>6.5299999999999997E-2</v>
      </c>
      <c r="I17" s="28">
        <v>7.6899999999999996E-2</v>
      </c>
      <c r="J17" s="28">
        <v>0.12620000000000001</v>
      </c>
      <c r="K17" s="28">
        <v>0.1087</v>
      </c>
      <c r="L17" s="28">
        <v>0.1464</v>
      </c>
      <c r="M17" s="28">
        <v>9.3799999999999994E-2</v>
      </c>
      <c r="N17" s="28">
        <v>7.3099999999999998E-2</v>
      </c>
      <c r="O17" s="28">
        <v>8.4699999999999998E-2</v>
      </c>
      <c r="P17" s="28">
        <v>5.7700000000000001E-2</v>
      </c>
      <c r="Q17" s="28">
        <v>6.3899999999999998E-2</v>
      </c>
      <c r="R17" s="28">
        <v>6.4500000000000002E-2</v>
      </c>
      <c r="S17" s="28">
        <v>7.2900000000000006E-2</v>
      </c>
      <c r="T17" s="28">
        <v>8.7499999999999994E-2</v>
      </c>
      <c r="U17" s="28">
        <v>6.2100000000000002E-2</v>
      </c>
      <c r="V17" s="28">
        <v>8.3699999999999997E-2</v>
      </c>
      <c r="W17" s="28">
        <v>0.1031</v>
      </c>
      <c r="X17" s="28">
        <v>9.0200000000000002E-2</v>
      </c>
      <c r="Y17" s="28">
        <v>3.8300000000000001E-2</v>
      </c>
      <c r="Z17" s="28">
        <v>3.8112007011393501E-2</v>
      </c>
      <c r="AA17" s="28">
        <v>6.4230076628352506E-2</v>
      </c>
      <c r="AB17" s="28">
        <v>4.9001041666666703E-2</v>
      </c>
      <c r="AC17" s="28">
        <v>2.5307851405282598E-2</v>
      </c>
      <c r="AD17" s="28">
        <v>8.5975438596491205E-2</v>
      </c>
      <c r="AE17" s="28">
        <v>3.2899999999999999E-2</v>
      </c>
      <c r="AF17" s="28">
        <v>4.44609756097561E-2</v>
      </c>
      <c r="AG17" s="28">
        <v>2.47E-2</v>
      </c>
      <c r="AH17" s="28">
        <v>3.5316582914572903E-2</v>
      </c>
      <c r="AI17" s="28">
        <v>6.8782352941176503E-2</v>
      </c>
      <c r="AJ17" s="28">
        <v>3.4700000000000002E-2</v>
      </c>
      <c r="AK17" s="28">
        <v>7.1599999999999997E-2</v>
      </c>
      <c r="AL17" s="28">
        <v>3.2399999999999998E-2</v>
      </c>
      <c r="AM17" s="28"/>
    </row>
    <row r="18" spans="1:39" x14ac:dyDescent="0.25">
      <c r="A18" s="24">
        <v>1964</v>
      </c>
      <c r="B18" s="28">
        <v>6.11705128205128E-2</v>
      </c>
      <c r="C18" s="28">
        <v>2.8400000000000002E-2</v>
      </c>
      <c r="D18" s="28">
        <v>0.1419</v>
      </c>
      <c r="E18" s="28">
        <v>8.3799999999999999E-2</v>
      </c>
      <c r="F18" s="28">
        <v>6.8599999999999994E-2</v>
      </c>
      <c r="G18" s="28">
        <v>5.1900000000000002E-2</v>
      </c>
      <c r="H18" s="28">
        <v>6.5199999999999994E-2</v>
      </c>
      <c r="I18" s="28">
        <v>7.6499999999999999E-2</v>
      </c>
      <c r="J18" s="28">
        <v>0.1298</v>
      </c>
      <c r="K18" s="28">
        <v>0.1075</v>
      </c>
      <c r="L18" s="28">
        <v>0.1469</v>
      </c>
      <c r="M18" s="28">
        <v>9.5000000000000001E-2</v>
      </c>
      <c r="N18" s="28">
        <v>7.3300000000000004E-2</v>
      </c>
      <c r="O18" s="28">
        <v>8.5000000000000006E-2</v>
      </c>
      <c r="P18" s="28">
        <v>5.8099999999999999E-2</v>
      </c>
      <c r="Q18" s="28">
        <v>6.4399999999999999E-2</v>
      </c>
      <c r="R18" s="28">
        <v>6.6400000000000001E-2</v>
      </c>
      <c r="S18" s="28">
        <v>7.3400000000000007E-2</v>
      </c>
      <c r="T18" s="28">
        <v>8.7400000000000005E-2</v>
      </c>
      <c r="U18" s="28">
        <v>6.2399999999999997E-2</v>
      </c>
      <c r="V18" s="28">
        <v>8.43E-2</v>
      </c>
      <c r="W18" s="28">
        <v>0.1028</v>
      </c>
      <c r="X18" s="28">
        <v>9.1600000000000001E-2</v>
      </c>
      <c r="Y18" s="28">
        <v>3.8600000000000002E-2</v>
      </c>
      <c r="Z18" s="28">
        <v>3.8620121422376398E-2</v>
      </c>
      <c r="AA18" s="28">
        <v>6.4516279069767493E-2</v>
      </c>
      <c r="AB18" s="28">
        <v>4.8701869158878502E-2</v>
      </c>
      <c r="AC18" s="28">
        <v>2.5417903728569401E-2</v>
      </c>
      <c r="AD18" s="28">
        <v>8.5716129032258101E-2</v>
      </c>
      <c r="AE18" s="28">
        <v>3.2899999999999999E-2</v>
      </c>
      <c r="AF18" s="28">
        <v>4.4972093023255798E-2</v>
      </c>
      <c r="AG18" s="28">
        <v>2.47E-2</v>
      </c>
      <c r="AH18" s="28">
        <v>3.4849999999999999E-2</v>
      </c>
      <c r="AI18" s="28">
        <v>6.8668807339449495E-2</v>
      </c>
      <c r="AJ18" s="28">
        <v>3.4700000000000002E-2</v>
      </c>
      <c r="AK18" s="28">
        <v>7.1499999999999994E-2</v>
      </c>
      <c r="AL18" s="28">
        <v>3.2500000000000001E-2</v>
      </c>
      <c r="AM18" s="28"/>
    </row>
    <row r="19" spans="1:39" x14ac:dyDescent="0.25">
      <c r="A19" s="24">
        <v>1965</v>
      </c>
      <c r="B19" s="28">
        <v>6.1397800000000002E-2</v>
      </c>
      <c r="C19" s="28">
        <v>2.8400000000000002E-2</v>
      </c>
      <c r="D19" s="28">
        <v>0.14149999999999999</v>
      </c>
      <c r="E19" s="28">
        <v>8.48E-2</v>
      </c>
      <c r="F19" s="28">
        <v>6.9400000000000003E-2</v>
      </c>
      <c r="G19" s="28">
        <v>5.2299999999999999E-2</v>
      </c>
      <c r="H19" s="28">
        <v>6.5100000000000005E-2</v>
      </c>
      <c r="I19" s="28">
        <v>7.6300000000000007E-2</v>
      </c>
      <c r="J19" s="28">
        <v>0.13270000000000001</v>
      </c>
      <c r="K19" s="28">
        <v>0.1069</v>
      </c>
      <c r="L19" s="28">
        <v>0.1462</v>
      </c>
      <c r="M19" s="28">
        <v>9.7100000000000006E-2</v>
      </c>
      <c r="N19" s="28">
        <v>7.3599999999999999E-2</v>
      </c>
      <c r="O19" s="28">
        <v>8.5699999999999998E-2</v>
      </c>
      <c r="P19" s="28">
        <v>5.8400000000000001E-2</v>
      </c>
      <c r="Q19" s="28">
        <v>6.5100000000000005E-2</v>
      </c>
      <c r="R19" s="28">
        <v>6.7000000000000004E-2</v>
      </c>
      <c r="S19" s="28">
        <v>7.4099999999999999E-2</v>
      </c>
      <c r="T19" s="28">
        <v>8.7499999999999994E-2</v>
      </c>
      <c r="U19" s="28">
        <v>6.2799999999999995E-2</v>
      </c>
      <c r="V19" s="28">
        <v>8.5000000000000006E-2</v>
      </c>
      <c r="W19" s="28">
        <v>0.10299999999999999</v>
      </c>
      <c r="X19" s="28">
        <v>9.2600000000000002E-2</v>
      </c>
      <c r="Y19" s="28">
        <v>3.9E-2</v>
      </c>
      <c r="Z19" s="28">
        <v>3.9214770797962699E-2</v>
      </c>
      <c r="AA19" s="28">
        <v>6.4732463295269202E-2</v>
      </c>
      <c r="AB19" s="28">
        <v>4.9607499999999999E-2</v>
      </c>
      <c r="AC19" s="28">
        <v>2.559975960481E-2</v>
      </c>
      <c r="AD19" s="28">
        <v>8.6249253731343303E-2</v>
      </c>
      <c r="AE19" s="28">
        <v>3.32E-2</v>
      </c>
      <c r="AF19" s="28">
        <v>4.5811111111111101E-2</v>
      </c>
      <c r="AG19" s="28">
        <v>2.4799999999999999E-2</v>
      </c>
      <c r="AH19" s="28">
        <v>3.4651953125000003E-2</v>
      </c>
      <c r="AI19" s="28">
        <v>6.8994827586206897E-2</v>
      </c>
      <c r="AJ19" s="28">
        <v>3.4500000000000003E-2</v>
      </c>
      <c r="AK19" s="28">
        <v>7.17E-2</v>
      </c>
      <c r="AL19" s="28">
        <v>3.27E-2</v>
      </c>
      <c r="AM19" s="28"/>
    </row>
    <row r="20" spans="1:39" x14ac:dyDescent="0.25">
      <c r="A20" s="24">
        <v>1966</v>
      </c>
      <c r="B20" s="28">
        <v>6.1655779816513802E-2</v>
      </c>
      <c r="C20" s="28">
        <v>2.87E-2</v>
      </c>
      <c r="D20" s="28">
        <v>0.1406</v>
      </c>
      <c r="E20" s="28">
        <v>8.6199999999999999E-2</v>
      </c>
      <c r="F20" s="28">
        <v>7.0099999999999996E-2</v>
      </c>
      <c r="G20" s="28">
        <v>5.28E-2</v>
      </c>
      <c r="H20" s="28">
        <v>6.4899999999999999E-2</v>
      </c>
      <c r="I20" s="28">
        <v>7.5800000000000006E-2</v>
      </c>
      <c r="J20" s="28">
        <v>0.13370000000000001</v>
      </c>
      <c r="K20" s="28">
        <v>0.1065</v>
      </c>
      <c r="L20" s="28">
        <v>0.1452</v>
      </c>
      <c r="M20" s="28">
        <v>9.9199999999999997E-2</v>
      </c>
      <c r="N20" s="28">
        <v>7.3800000000000004E-2</v>
      </c>
      <c r="O20" s="28">
        <v>8.6400000000000005E-2</v>
      </c>
      <c r="P20" s="28">
        <v>5.8900000000000001E-2</v>
      </c>
      <c r="Q20" s="28">
        <v>6.59E-2</v>
      </c>
      <c r="R20" s="28">
        <v>6.7100000000000007E-2</v>
      </c>
      <c r="S20" s="28">
        <v>7.4999999999999997E-2</v>
      </c>
      <c r="T20" s="28">
        <v>8.77E-2</v>
      </c>
      <c r="U20" s="28">
        <v>6.3100000000000003E-2</v>
      </c>
      <c r="V20" s="28">
        <v>8.5199999999999998E-2</v>
      </c>
      <c r="W20" s="28">
        <v>0.1033</v>
      </c>
      <c r="X20" s="28">
        <v>9.3100000000000002E-2</v>
      </c>
      <c r="Y20" s="28">
        <v>3.95E-2</v>
      </c>
      <c r="Z20" s="28">
        <v>4.0227818930041202E-2</v>
      </c>
      <c r="AA20" s="28">
        <v>6.5154478707782695E-2</v>
      </c>
      <c r="AB20" s="28">
        <v>5.0082835820895497E-2</v>
      </c>
      <c r="AC20" s="28">
        <v>2.5825019116821901E-2</v>
      </c>
      <c r="AD20" s="28">
        <v>8.67513513513513E-2</v>
      </c>
      <c r="AE20" s="28">
        <v>3.3599999999999998E-2</v>
      </c>
      <c r="AF20" s="28">
        <v>4.7300000000000002E-2</v>
      </c>
      <c r="AG20" s="28">
        <v>2.4799999999999999E-2</v>
      </c>
      <c r="AH20" s="28">
        <v>3.4425694444444398E-2</v>
      </c>
      <c r="AI20" s="28">
        <v>6.9270161290322596E-2</v>
      </c>
      <c r="AJ20" s="28">
        <v>3.44E-2</v>
      </c>
      <c r="AK20" s="28">
        <v>7.2099999999999997E-2</v>
      </c>
      <c r="AL20" s="28">
        <v>3.32E-2</v>
      </c>
      <c r="AM20" s="28"/>
    </row>
    <row r="21" spans="1:39" x14ac:dyDescent="0.25">
      <c r="A21" s="24">
        <v>1967</v>
      </c>
      <c r="B21" s="28">
        <v>6.2016000000000002E-2</v>
      </c>
      <c r="C21" s="28">
        <v>2.8899999999999999E-2</v>
      </c>
      <c r="D21" s="28">
        <v>0.13850000000000001</v>
      </c>
      <c r="E21" s="28">
        <v>8.6900000000000005E-2</v>
      </c>
      <c r="F21" s="28">
        <v>7.0000000000000007E-2</v>
      </c>
      <c r="G21" s="28">
        <v>5.33E-2</v>
      </c>
      <c r="H21" s="28">
        <v>6.4600000000000005E-2</v>
      </c>
      <c r="I21" s="28">
        <v>7.5399999999999995E-2</v>
      </c>
      <c r="J21" s="28">
        <v>0.13339999999999999</v>
      </c>
      <c r="K21" s="28">
        <v>0.10630000000000001</v>
      </c>
      <c r="L21" s="28">
        <v>0.14499999999999999</v>
      </c>
      <c r="M21" s="28">
        <v>0.1019</v>
      </c>
      <c r="N21" s="28">
        <v>7.4099999999999999E-2</v>
      </c>
      <c r="O21" s="28">
        <v>8.6900000000000005E-2</v>
      </c>
      <c r="P21" s="28">
        <v>5.9400000000000001E-2</v>
      </c>
      <c r="Q21" s="28">
        <v>6.6600000000000006E-2</v>
      </c>
      <c r="R21" s="28">
        <v>6.7299999999999999E-2</v>
      </c>
      <c r="S21" s="28">
        <v>7.5499999999999998E-2</v>
      </c>
      <c r="T21" s="28">
        <v>8.7900000000000006E-2</v>
      </c>
      <c r="U21" s="28">
        <v>6.3200000000000006E-2</v>
      </c>
      <c r="V21" s="28">
        <v>8.5000000000000006E-2</v>
      </c>
      <c r="W21" s="28">
        <v>0.10340000000000001</v>
      </c>
      <c r="X21" s="28">
        <v>9.3299999999999994E-2</v>
      </c>
      <c r="Y21" s="28">
        <v>0.04</v>
      </c>
      <c r="Z21" s="28">
        <v>4.0709508716323298E-2</v>
      </c>
      <c r="AA21" s="28">
        <v>6.5736423841059599E-2</v>
      </c>
      <c r="AB21" s="28">
        <v>5.0581208053691297E-2</v>
      </c>
      <c r="AC21" s="28">
        <v>2.6045512120232001E-2</v>
      </c>
      <c r="AD21" s="28">
        <v>8.8249999999999995E-2</v>
      </c>
      <c r="AE21" s="28">
        <v>3.4000000000000002E-2</v>
      </c>
      <c r="AF21" s="28">
        <v>4.8733333333333302E-2</v>
      </c>
      <c r="AG21" s="28">
        <v>2.4899999999999999E-2</v>
      </c>
      <c r="AH21" s="28">
        <v>3.44198738170347E-2</v>
      </c>
      <c r="AI21" s="28">
        <v>7.0190225563909803E-2</v>
      </c>
      <c r="AJ21" s="28">
        <v>3.4500000000000003E-2</v>
      </c>
      <c r="AK21" s="28">
        <v>7.22E-2</v>
      </c>
      <c r="AL21" s="28">
        <v>3.3599999999999998E-2</v>
      </c>
      <c r="AM21" s="28"/>
    </row>
    <row r="22" spans="1:39" x14ac:dyDescent="0.25">
      <c r="A22" s="24">
        <v>1968</v>
      </c>
      <c r="B22" s="28">
        <v>6.2274230145867103E-2</v>
      </c>
      <c r="C22" s="28">
        <v>2.9100000000000001E-2</v>
      </c>
      <c r="D22" s="28">
        <v>0.1363</v>
      </c>
      <c r="E22" s="28">
        <v>8.7499999999999994E-2</v>
      </c>
      <c r="F22" s="28">
        <v>6.9500000000000006E-2</v>
      </c>
      <c r="G22" s="28">
        <v>5.3699999999999998E-2</v>
      </c>
      <c r="H22" s="28">
        <v>6.4600000000000005E-2</v>
      </c>
      <c r="I22" s="28">
        <v>7.5499999999999998E-2</v>
      </c>
      <c r="J22" s="28">
        <v>0.13350000000000001</v>
      </c>
      <c r="K22" s="28">
        <v>0.1066</v>
      </c>
      <c r="L22" s="28">
        <v>0.14580000000000001</v>
      </c>
      <c r="M22" s="28">
        <v>0.10580000000000001</v>
      </c>
      <c r="N22" s="28">
        <v>7.4399999999999994E-2</v>
      </c>
      <c r="O22" s="28">
        <v>8.72E-2</v>
      </c>
      <c r="P22" s="28">
        <v>5.96E-2</v>
      </c>
      <c r="Q22" s="28">
        <v>6.7000000000000004E-2</v>
      </c>
      <c r="R22" s="28">
        <v>6.7500000000000004E-2</v>
      </c>
      <c r="S22" s="28">
        <v>7.5600000000000001E-2</v>
      </c>
      <c r="T22" s="28">
        <v>8.7900000000000006E-2</v>
      </c>
      <c r="U22" s="28">
        <v>6.3799999999999996E-2</v>
      </c>
      <c r="V22" s="28">
        <v>8.48E-2</v>
      </c>
      <c r="W22" s="28">
        <v>0.1033</v>
      </c>
      <c r="X22" s="28">
        <v>9.5399999999999999E-2</v>
      </c>
      <c r="Y22" s="28">
        <v>4.0300000000000002E-2</v>
      </c>
      <c r="Z22" s="28">
        <v>4.1370842654735299E-2</v>
      </c>
      <c r="AA22" s="28">
        <v>6.6259589867309995E-2</v>
      </c>
      <c r="AB22" s="28">
        <v>5.1406741573033703E-2</v>
      </c>
      <c r="AC22" s="28">
        <v>2.60989691589694E-2</v>
      </c>
      <c r="AD22" s="28">
        <v>8.9106741573033693E-2</v>
      </c>
      <c r="AE22" s="28">
        <v>3.4500000000000003E-2</v>
      </c>
      <c r="AF22" s="28">
        <v>4.99034482758621E-2</v>
      </c>
      <c r="AG22" s="28">
        <v>2.4899999999999999E-2</v>
      </c>
      <c r="AH22" s="28">
        <v>3.4552486187845302E-2</v>
      </c>
      <c r="AI22" s="28">
        <v>7.0769230769230806E-2</v>
      </c>
      <c r="AJ22" s="28">
        <v>3.4599999999999999E-2</v>
      </c>
      <c r="AK22" s="28">
        <v>7.2099999999999997E-2</v>
      </c>
      <c r="AL22" s="28">
        <v>3.39E-2</v>
      </c>
      <c r="AM22" s="28"/>
    </row>
    <row r="23" spans="1:39" x14ac:dyDescent="0.25">
      <c r="A23" s="24">
        <v>1969</v>
      </c>
      <c r="B23" s="28">
        <v>6.2406051437216302E-2</v>
      </c>
      <c r="C23" s="28">
        <v>2.93E-2</v>
      </c>
      <c r="D23" s="28">
        <v>0.13450000000000001</v>
      </c>
      <c r="E23" s="28">
        <v>8.8099999999999998E-2</v>
      </c>
      <c r="F23" s="28">
        <v>6.9599999999999995E-2</v>
      </c>
      <c r="G23" s="28">
        <v>5.3999999999999999E-2</v>
      </c>
      <c r="H23" s="28">
        <v>6.4500000000000002E-2</v>
      </c>
      <c r="I23" s="28">
        <v>7.5600000000000001E-2</v>
      </c>
      <c r="J23" s="28">
        <v>0.13489999999999999</v>
      </c>
      <c r="K23" s="28">
        <v>0.10730000000000001</v>
      </c>
      <c r="L23" s="28">
        <v>0.14699999999999999</v>
      </c>
      <c r="M23" s="28">
        <v>0.1089</v>
      </c>
      <c r="N23" s="28">
        <v>7.4200000000000002E-2</v>
      </c>
      <c r="O23" s="28">
        <v>8.7499999999999994E-2</v>
      </c>
      <c r="P23" s="28">
        <v>5.9700000000000003E-2</v>
      </c>
      <c r="Q23" s="28">
        <v>6.7100000000000007E-2</v>
      </c>
      <c r="R23" s="28">
        <v>6.7500000000000004E-2</v>
      </c>
      <c r="S23" s="28">
        <v>7.5700000000000003E-2</v>
      </c>
      <c r="T23" s="28">
        <v>8.7800000000000003E-2</v>
      </c>
      <c r="U23" s="28">
        <v>6.4799999999999996E-2</v>
      </c>
      <c r="V23" s="28">
        <v>8.4400000000000003E-2</v>
      </c>
      <c r="W23" s="28">
        <v>0.10299999999999999</v>
      </c>
      <c r="X23" s="28">
        <v>9.8799999999999999E-2</v>
      </c>
      <c r="Y23" s="28">
        <v>4.07E-2</v>
      </c>
      <c r="Z23" s="28">
        <v>4.2162865090403297E-2</v>
      </c>
      <c r="AA23" s="28">
        <v>6.6309478168264102E-2</v>
      </c>
      <c r="AB23" s="28">
        <v>5.2514975845410601E-2</v>
      </c>
      <c r="AC23" s="28">
        <v>2.6580055314149999E-2</v>
      </c>
      <c r="AD23" s="28">
        <v>8.9788888888888904E-2</v>
      </c>
      <c r="AE23" s="28">
        <v>3.5000000000000003E-2</v>
      </c>
      <c r="AF23" s="28">
        <v>5.1400000000000001E-2</v>
      </c>
      <c r="AG23" s="28">
        <v>2.4899999999999999E-2</v>
      </c>
      <c r="AH23" s="28">
        <v>3.4521582733812901E-2</v>
      </c>
      <c r="AI23" s="28">
        <v>7.1254140127388496E-2</v>
      </c>
      <c r="AJ23" s="28">
        <v>3.4799999999999998E-2</v>
      </c>
      <c r="AK23" s="28">
        <v>7.2099999999999997E-2</v>
      </c>
      <c r="AL23" s="28">
        <v>3.4500000000000003E-2</v>
      </c>
      <c r="AM23" s="28"/>
    </row>
    <row r="24" spans="1:39" x14ac:dyDescent="0.25">
      <c r="A24" s="24">
        <v>1970</v>
      </c>
      <c r="B24" s="28">
        <v>6.2531034482758596E-2</v>
      </c>
      <c r="C24" s="28">
        <v>2.9600000000000001E-2</v>
      </c>
      <c r="D24" s="28">
        <v>0.13220000000000001</v>
      </c>
      <c r="E24" s="28">
        <v>8.7999999999999995E-2</v>
      </c>
      <c r="F24" s="28">
        <v>6.9400000000000003E-2</v>
      </c>
      <c r="G24" s="28">
        <v>5.4199999999999998E-2</v>
      </c>
      <c r="H24" s="28">
        <v>6.4399999999999999E-2</v>
      </c>
      <c r="I24" s="28">
        <v>7.5399999999999995E-2</v>
      </c>
      <c r="J24" s="28">
        <v>0.13619999999999999</v>
      </c>
      <c r="K24" s="28">
        <v>0.1076</v>
      </c>
      <c r="L24" s="28">
        <v>0.1474</v>
      </c>
      <c r="M24" s="28">
        <v>0.1099</v>
      </c>
      <c r="N24" s="28">
        <v>7.46E-2</v>
      </c>
      <c r="O24" s="28">
        <v>8.7499999999999994E-2</v>
      </c>
      <c r="P24" s="28">
        <v>5.96E-2</v>
      </c>
      <c r="Q24" s="28">
        <v>6.7299999999999999E-2</v>
      </c>
      <c r="R24" s="28">
        <v>6.8099999999999994E-2</v>
      </c>
      <c r="S24" s="28">
        <v>7.5899999999999995E-2</v>
      </c>
      <c r="T24" s="28">
        <v>8.7400000000000005E-2</v>
      </c>
      <c r="U24" s="28">
        <v>6.5100000000000005E-2</v>
      </c>
      <c r="V24" s="28">
        <v>8.4099999999999994E-2</v>
      </c>
      <c r="W24" s="28">
        <v>0.10249999999999999</v>
      </c>
      <c r="X24" s="28">
        <v>0.1</v>
      </c>
      <c r="Y24" s="28">
        <v>4.0899999999999999E-2</v>
      </c>
      <c r="Z24" s="28">
        <v>4.2593848167539299E-2</v>
      </c>
      <c r="AA24" s="28">
        <v>6.5551245210727999E-2</v>
      </c>
      <c r="AB24" s="28">
        <v>5.3348068669527897E-2</v>
      </c>
      <c r="AC24" s="28">
        <v>2.71410120899204E-2</v>
      </c>
      <c r="AD24" s="28">
        <v>8.9705454545454602E-2</v>
      </c>
      <c r="AE24" s="28">
        <v>3.5499999999999997E-2</v>
      </c>
      <c r="AF24" s="28">
        <v>5.2291891891891901E-2</v>
      </c>
      <c r="AG24" s="28">
        <v>2.4899999999999999E-2</v>
      </c>
      <c r="AH24" s="28">
        <v>3.4450935550935598E-2</v>
      </c>
      <c r="AI24" s="28">
        <v>7.1412790697674394E-2</v>
      </c>
      <c r="AJ24" s="28">
        <v>3.5000000000000003E-2</v>
      </c>
      <c r="AK24" s="28">
        <v>7.1800000000000003E-2</v>
      </c>
      <c r="AL24" s="28">
        <v>3.5099999999999999E-2</v>
      </c>
      <c r="AM24" s="28"/>
    </row>
    <row r="25" spans="1:39" x14ac:dyDescent="0.25">
      <c r="A25" s="24">
        <v>1971</v>
      </c>
      <c r="B25" s="28">
        <v>6.2862716378162403E-2</v>
      </c>
      <c r="C25" s="28">
        <v>2.9899999999999999E-2</v>
      </c>
      <c r="D25" s="28">
        <v>0.1298</v>
      </c>
      <c r="E25" s="28">
        <v>8.7900000000000006E-2</v>
      </c>
      <c r="F25" s="28">
        <v>6.9099999999999995E-2</v>
      </c>
      <c r="G25" s="28">
        <v>5.4300000000000001E-2</v>
      </c>
      <c r="H25" s="28">
        <v>6.4399999999999999E-2</v>
      </c>
      <c r="I25" s="28">
        <v>7.5300000000000006E-2</v>
      </c>
      <c r="J25" s="28">
        <v>0.1371</v>
      </c>
      <c r="K25" s="28">
        <v>0.1075</v>
      </c>
      <c r="L25" s="28">
        <v>0.14829999999999999</v>
      </c>
      <c r="M25" s="28">
        <v>0.1095</v>
      </c>
      <c r="N25" s="28">
        <v>7.5200000000000003E-2</v>
      </c>
      <c r="O25" s="28">
        <v>8.7300000000000003E-2</v>
      </c>
      <c r="P25" s="28">
        <v>5.96E-2</v>
      </c>
      <c r="Q25" s="28">
        <v>6.7599999999999993E-2</v>
      </c>
      <c r="R25" s="28">
        <v>6.9000000000000006E-2</v>
      </c>
      <c r="S25" s="28">
        <v>7.5899999999999995E-2</v>
      </c>
      <c r="T25" s="28">
        <v>8.6900000000000005E-2</v>
      </c>
      <c r="U25" s="28">
        <v>6.5199999999999994E-2</v>
      </c>
      <c r="V25" s="28">
        <v>8.3900000000000002E-2</v>
      </c>
      <c r="W25" s="28">
        <v>0.1018</v>
      </c>
      <c r="X25" s="28">
        <v>9.9400000000000002E-2</v>
      </c>
      <c r="Y25" s="28">
        <v>4.0800000000000003E-2</v>
      </c>
      <c r="Z25" s="28">
        <v>4.2865104808877903E-2</v>
      </c>
      <c r="AA25" s="28">
        <v>6.4491858407079702E-2</v>
      </c>
      <c r="AB25" s="28">
        <v>5.3990943396226398E-2</v>
      </c>
      <c r="AC25" s="28">
        <v>2.7897519714808999E-2</v>
      </c>
      <c r="AD25" s="28">
        <v>8.9409836065573803E-2</v>
      </c>
      <c r="AE25" s="28">
        <v>3.5900000000000001E-2</v>
      </c>
      <c r="AF25" s="28">
        <v>5.2720481927710797E-2</v>
      </c>
      <c r="AG25" s="28">
        <v>2.4899999999999999E-2</v>
      </c>
      <c r="AH25" s="28">
        <v>3.4376156583629899E-2</v>
      </c>
      <c r="AI25" s="28">
        <v>7.1059358288770094E-2</v>
      </c>
      <c r="AJ25" s="28">
        <v>3.5099999999999999E-2</v>
      </c>
      <c r="AK25" s="28">
        <v>7.1400000000000005E-2</v>
      </c>
      <c r="AL25" s="28">
        <v>3.5700000000000003E-2</v>
      </c>
      <c r="AM25" s="28"/>
    </row>
    <row r="26" spans="1:39" x14ac:dyDescent="0.25">
      <c r="A26" s="24">
        <v>1972</v>
      </c>
      <c r="B26" s="28">
        <v>6.3327215980024998E-2</v>
      </c>
      <c r="C26" s="28">
        <v>3.0300000000000001E-2</v>
      </c>
      <c r="D26" s="28">
        <v>0.12809999999999999</v>
      </c>
      <c r="E26" s="28">
        <v>8.8200000000000001E-2</v>
      </c>
      <c r="F26" s="28">
        <v>6.93E-2</v>
      </c>
      <c r="G26" s="28">
        <v>5.45E-2</v>
      </c>
      <c r="H26" s="28">
        <v>6.4799999999999996E-2</v>
      </c>
      <c r="I26" s="28">
        <v>7.5800000000000006E-2</v>
      </c>
      <c r="J26" s="28">
        <v>0.1384</v>
      </c>
      <c r="K26" s="28">
        <v>0.1076</v>
      </c>
      <c r="L26" s="28">
        <v>0.15040000000000001</v>
      </c>
      <c r="M26" s="28">
        <v>0.1086</v>
      </c>
      <c r="N26" s="28">
        <v>7.5600000000000001E-2</v>
      </c>
      <c r="O26" s="28">
        <v>8.7300000000000003E-2</v>
      </c>
      <c r="P26" s="28">
        <v>6.0199999999999997E-2</v>
      </c>
      <c r="Q26" s="28">
        <v>6.8199999999999997E-2</v>
      </c>
      <c r="R26" s="28">
        <v>7.0199999999999999E-2</v>
      </c>
      <c r="S26" s="28">
        <v>7.6100000000000001E-2</v>
      </c>
      <c r="T26" s="28">
        <v>8.7099999999999997E-2</v>
      </c>
      <c r="U26" s="28">
        <v>6.5199999999999994E-2</v>
      </c>
      <c r="V26" s="28">
        <v>8.4000000000000005E-2</v>
      </c>
      <c r="W26" s="28">
        <v>0.1013</v>
      </c>
      <c r="X26" s="28">
        <v>9.8799999999999999E-2</v>
      </c>
      <c r="Y26" s="28">
        <v>4.0899999999999999E-2</v>
      </c>
      <c r="Z26" s="28">
        <v>4.36446198830409E-2</v>
      </c>
      <c r="AA26" s="28">
        <v>6.37724755700326E-2</v>
      </c>
      <c r="AB26" s="28">
        <v>5.5400671140939599E-2</v>
      </c>
      <c r="AC26" s="28">
        <v>2.85495225836064E-2</v>
      </c>
      <c r="AD26" s="28">
        <v>8.84350364963504E-2</v>
      </c>
      <c r="AE26" s="28">
        <v>3.6299999999999999E-2</v>
      </c>
      <c r="AF26" s="28">
        <v>5.36478260869565E-2</v>
      </c>
      <c r="AG26" s="28">
        <v>2.5100000000000001E-2</v>
      </c>
      <c r="AH26" s="28">
        <v>3.4799375E-2</v>
      </c>
      <c r="AI26" s="28">
        <v>7.1440298507462696E-2</v>
      </c>
      <c r="AJ26" s="28">
        <v>3.5200000000000002E-2</v>
      </c>
      <c r="AK26" s="28">
        <v>7.1499999999999994E-2</v>
      </c>
      <c r="AL26" s="28">
        <v>3.6400000000000002E-2</v>
      </c>
      <c r="AM26" s="28"/>
    </row>
    <row r="27" spans="1:39" x14ac:dyDescent="0.25">
      <c r="A27" s="24">
        <v>1973</v>
      </c>
      <c r="B27" s="28">
        <v>7.7478415614236504E-2</v>
      </c>
      <c r="C27" s="28">
        <v>3.0800000000000001E-2</v>
      </c>
      <c r="D27" s="28">
        <v>0.12670000000000001</v>
      </c>
      <c r="E27" s="28">
        <v>8.8499999999999995E-2</v>
      </c>
      <c r="F27" s="28">
        <v>7.0000000000000007E-2</v>
      </c>
      <c r="G27" s="28">
        <v>5.4800000000000001E-2</v>
      </c>
      <c r="H27" s="28">
        <v>6.5199999999999994E-2</v>
      </c>
      <c r="I27" s="28">
        <v>7.6499999999999999E-2</v>
      </c>
      <c r="J27" s="28">
        <v>0.13930000000000001</v>
      </c>
      <c r="K27" s="28">
        <v>0.1074</v>
      </c>
      <c r="L27" s="28">
        <v>0.15290000000000001</v>
      </c>
      <c r="M27" s="28">
        <v>0.108</v>
      </c>
      <c r="N27" s="28">
        <v>7.5899999999999995E-2</v>
      </c>
      <c r="O27" s="28">
        <v>8.7599999999999997E-2</v>
      </c>
      <c r="P27" s="28">
        <v>6.0699999999999997E-2</v>
      </c>
      <c r="Q27" s="28">
        <v>6.88E-2</v>
      </c>
      <c r="R27" s="28">
        <v>7.0599999999999996E-2</v>
      </c>
      <c r="S27" s="28">
        <v>7.6399999999999996E-2</v>
      </c>
      <c r="T27" s="28">
        <v>8.7599999999999997E-2</v>
      </c>
      <c r="U27" s="28">
        <v>6.5299999999999997E-2</v>
      </c>
      <c r="V27" s="28">
        <v>8.4199999999999997E-2</v>
      </c>
      <c r="W27" s="28">
        <v>0.10100000000000001</v>
      </c>
      <c r="X27" s="28">
        <v>9.9299999999999999E-2</v>
      </c>
      <c r="Y27" s="28">
        <v>4.1300000000000003E-2</v>
      </c>
      <c r="Z27" s="28">
        <v>4.4332642211589599E-2</v>
      </c>
      <c r="AA27" s="28">
        <v>6.27216412490922E-2</v>
      </c>
      <c r="AB27" s="28">
        <v>5.6705698005698003E-2</v>
      </c>
      <c r="AC27" s="28">
        <v>2.90823653561505E-2</v>
      </c>
      <c r="AD27" s="28">
        <v>8.7312101910827999E-2</v>
      </c>
      <c r="AE27" s="28">
        <v>3.6799999999999999E-2</v>
      </c>
      <c r="AF27" s="28">
        <v>5.4973333333333298E-2</v>
      </c>
      <c r="AG27" s="28">
        <v>2.5499999999999998E-2</v>
      </c>
      <c r="AH27" s="28">
        <v>3.5505698778833097E-2</v>
      </c>
      <c r="AI27" s="28">
        <v>7.1859545454545495E-2</v>
      </c>
      <c r="AJ27" s="28">
        <v>3.5499999999999997E-2</v>
      </c>
      <c r="AK27" s="28">
        <v>7.17E-2</v>
      </c>
      <c r="AL27" s="28">
        <v>3.7499999999999999E-2</v>
      </c>
      <c r="AM27" s="28"/>
    </row>
    <row r="28" spans="1:39" x14ac:dyDescent="0.25">
      <c r="A28" s="24">
        <v>1974</v>
      </c>
      <c r="B28" s="28">
        <v>7.7689496910856207E-2</v>
      </c>
      <c r="C28" s="28">
        <v>3.1399999999999997E-2</v>
      </c>
      <c r="D28" s="28">
        <v>0.12479999999999999</v>
      </c>
      <c r="E28" s="28">
        <v>8.8900000000000007E-2</v>
      </c>
      <c r="F28" s="28">
        <v>7.1099999999999997E-2</v>
      </c>
      <c r="G28" s="28">
        <v>5.5199999999999999E-2</v>
      </c>
      <c r="H28" s="28">
        <v>6.5299999999999997E-2</v>
      </c>
      <c r="I28" s="28">
        <v>7.6700000000000004E-2</v>
      </c>
      <c r="J28" s="28">
        <v>0.13900000000000001</v>
      </c>
      <c r="K28" s="28">
        <v>0.10680000000000001</v>
      </c>
      <c r="L28" s="28">
        <v>0.1542</v>
      </c>
      <c r="M28" s="28">
        <v>0.1076</v>
      </c>
      <c r="N28" s="28">
        <v>7.5700000000000003E-2</v>
      </c>
      <c r="O28" s="28">
        <v>8.8200000000000001E-2</v>
      </c>
      <c r="P28" s="28">
        <v>6.0900000000000003E-2</v>
      </c>
      <c r="Q28" s="28">
        <v>6.88E-2</v>
      </c>
      <c r="R28" s="28">
        <v>7.0199999999999999E-2</v>
      </c>
      <c r="S28" s="28">
        <v>7.6600000000000001E-2</v>
      </c>
      <c r="T28" s="28">
        <v>8.7599999999999997E-2</v>
      </c>
      <c r="U28" s="28">
        <v>6.5799999999999997E-2</v>
      </c>
      <c r="V28" s="28">
        <v>8.4199999999999997E-2</v>
      </c>
      <c r="W28" s="28">
        <v>0.1008</v>
      </c>
      <c r="X28" s="28">
        <v>9.9699999999999997E-2</v>
      </c>
      <c r="Y28" s="28">
        <v>4.1500000000000002E-2</v>
      </c>
      <c r="Z28" s="28">
        <v>4.3780172413793103E-2</v>
      </c>
      <c r="AA28" s="28">
        <v>6.14569050554871E-2</v>
      </c>
      <c r="AB28" s="28">
        <v>5.78112612612613E-2</v>
      </c>
      <c r="AC28" s="28">
        <v>2.9375296600480601E-2</v>
      </c>
      <c r="AD28" s="28">
        <v>8.4363492063492099E-2</v>
      </c>
      <c r="AE28" s="28">
        <v>3.73E-2</v>
      </c>
      <c r="AF28" s="28">
        <v>5.5520155038759698E-2</v>
      </c>
      <c r="AG28" s="28">
        <v>2.5899999999999999E-2</v>
      </c>
      <c r="AH28" s="28">
        <v>3.63121076233184E-2</v>
      </c>
      <c r="AI28" s="28">
        <v>7.2452325581395402E-2</v>
      </c>
      <c r="AJ28" s="28">
        <v>3.5900000000000001E-2</v>
      </c>
      <c r="AK28" s="28">
        <v>7.1499999999999994E-2</v>
      </c>
      <c r="AL28" s="28">
        <v>3.85E-2</v>
      </c>
      <c r="AM28" s="28"/>
    </row>
    <row r="29" spans="1:39" x14ac:dyDescent="0.25">
      <c r="A29" s="24">
        <v>1975</v>
      </c>
      <c r="B29" s="28">
        <v>7.82772868217054E-2</v>
      </c>
      <c r="C29" s="28">
        <v>3.1800000000000002E-2</v>
      </c>
      <c r="D29" s="28">
        <v>0.122</v>
      </c>
      <c r="E29" s="28">
        <v>8.8999999999999996E-2</v>
      </c>
      <c r="F29" s="28">
        <v>7.2400000000000006E-2</v>
      </c>
      <c r="G29" s="28">
        <v>5.5800000000000002E-2</v>
      </c>
      <c r="H29" s="28">
        <v>6.5299999999999997E-2</v>
      </c>
      <c r="I29" s="28">
        <v>7.6899999999999996E-2</v>
      </c>
      <c r="J29" s="28">
        <v>0.13780000000000001</v>
      </c>
      <c r="K29" s="28">
        <v>0.10639999999999999</v>
      </c>
      <c r="L29" s="28">
        <v>0.15409999999999999</v>
      </c>
      <c r="M29" s="28">
        <v>0.1071</v>
      </c>
      <c r="N29" s="28">
        <v>7.5499999999999998E-2</v>
      </c>
      <c r="O29" s="28">
        <v>8.8400000000000006E-2</v>
      </c>
      <c r="P29" s="28">
        <v>6.1100000000000002E-2</v>
      </c>
      <c r="Q29" s="28">
        <v>6.8500000000000005E-2</v>
      </c>
      <c r="R29" s="28">
        <v>6.9500000000000006E-2</v>
      </c>
      <c r="S29" s="28">
        <v>7.6799999999999993E-2</v>
      </c>
      <c r="T29" s="28">
        <v>8.7300000000000003E-2</v>
      </c>
      <c r="U29" s="28">
        <v>6.6400000000000001E-2</v>
      </c>
      <c r="V29" s="28">
        <v>8.4199999999999997E-2</v>
      </c>
      <c r="W29" s="28">
        <v>0.10050000000000001</v>
      </c>
      <c r="X29" s="28">
        <v>9.8699999999999996E-2</v>
      </c>
      <c r="Y29" s="28">
        <v>4.1399999999999999E-2</v>
      </c>
      <c r="Z29" s="28">
        <v>4.3611579361953499E-2</v>
      </c>
      <c r="AA29" s="28">
        <v>6.07790924755887E-2</v>
      </c>
      <c r="AB29" s="28">
        <v>5.8508576998050697E-2</v>
      </c>
      <c r="AC29" s="28">
        <v>2.9597626069356401E-2</v>
      </c>
      <c r="AD29" s="28">
        <v>8.2397073170731694E-2</v>
      </c>
      <c r="AE29" s="28">
        <v>3.7699999999999997E-2</v>
      </c>
      <c r="AF29" s="28">
        <v>5.4899999999999997E-2</v>
      </c>
      <c r="AG29" s="28">
        <v>2.64E-2</v>
      </c>
      <c r="AH29" s="28">
        <v>3.7013594232749698E-2</v>
      </c>
      <c r="AI29" s="28">
        <v>7.3472992700729906E-2</v>
      </c>
      <c r="AJ29" s="28">
        <v>3.5999999999999997E-2</v>
      </c>
      <c r="AK29" s="28">
        <v>7.0800000000000002E-2</v>
      </c>
      <c r="AL29" s="28">
        <v>3.9E-2</v>
      </c>
      <c r="AM29" s="28"/>
    </row>
    <row r="30" spans="1:39" x14ac:dyDescent="0.25">
      <c r="A30" s="24">
        <v>1976</v>
      </c>
      <c r="B30" s="28">
        <v>7.8806822880771898E-2</v>
      </c>
      <c r="C30" s="28">
        <v>3.2000000000000001E-2</v>
      </c>
      <c r="D30" s="28">
        <v>0.1187</v>
      </c>
      <c r="E30" s="28">
        <v>8.8800000000000004E-2</v>
      </c>
      <c r="F30" s="28">
        <v>7.3400000000000007E-2</v>
      </c>
      <c r="G30" s="28">
        <v>5.6399999999999999E-2</v>
      </c>
      <c r="H30" s="28">
        <v>6.5299999999999997E-2</v>
      </c>
      <c r="I30" s="28">
        <v>7.7600000000000002E-2</v>
      </c>
      <c r="J30" s="28">
        <v>0.1368</v>
      </c>
      <c r="K30" s="28">
        <v>0.1061</v>
      </c>
      <c r="L30" s="28">
        <v>0.15490000000000001</v>
      </c>
      <c r="M30" s="28">
        <v>0.1071</v>
      </c>
      <c r="N30" s="28">
        <v>7.5399999999999995E-2</v>
      </c>
      <c r="O30" s="28">
        <v>8.8499999999999995E-2</v>
      </c>
      <c r="P30" s="28">
        <v>6.1400000000000003E-2</v>
      </c>
      <c r="Q30" s="28">
        <v>6.8199999999999997E-2</v>
      </c>
      <c r="R30" s="28">
        <v>6.8400000000000002E-2</v>
      </c>
      <c r="S30" s="28">
        <v>7.7299999999999994E-2</v>
      </c>
      <c r="T30" s="28">
        <v>8.7300000000000003E-2</v>
      </c>
      <c r="U30" s="28">
        <v>6.7000000000000004E-2</v>
      </c>
      <c r="V30" s="28">
        <v>8.43E-2</v>
      </c>
      <c r="W30" s="28">
        <v>0.1004</v>
      </c>
      <c r="X30" s="28">
        <v>9.8599999999999993E-2</v>
      </c>
      <c r="Y30" s="28">
        <v>4.1599999999999998E-2</v>
      </c>
      <c r="Z30" s="28">
        <v>4.3740259272596303E-2</v>
      </c>
      <c r="AA30" s="28">
        <v>6.0617668583376902E-2</v>
      </c>
      <c r="AB30" s="28">
        <v>5.9977094017094001E-2</v>
      </c>
      <c r="AC30" s="28">
        <v>3.01835272427999E-2</v>
      </c>
      <c r="AD30" s="28">
        <v>8.1578854625550701E-2</v>
      </c>
      <c r="AE30" s="28">
        <v>3.8300000000000001E-2</v>
      </c>
      <c r="AF30" s="28">
        <v>5.4252941176470601E-2</v>
      </c>
      <c r="AG30" s="28">
        <v>2.6700000000000002E-2</v>
      </c>
      <c r="AH30" s="28">
        <v>3.7703648269410701E-2</v>
      </c>
      <c r="AI30" s="28">
        <v>7.4399310344827593E-2</v>
      </c>
      <c r="AJ30" s="28">
        <v>3.5900000000000001E-2</v>
      </c>
      <c r="AK30" s="28">
        <v>7.0599999999999996E-2</v>
      </c>
      <c r="AL30" s="28">
        <v>3.9300000000000002E-2</v>
      </c>
      <c r="AM30" s="28"/>
    </row>
    <row r="31" spans="1:39" x14ac:dyDescent="0.25">
      <c r="A31" s="24">
        <v>1977</v>
      </c>
      <c r="B31" s="28">
        <v>7.9211839080459798E-2</v>
      </c>
      <c r="C31" s="28">
        <v>3.2500000000000001E-2</v>
      </c>
      <c r="D31" s="28">
        <v>0.1162</v>
      </c>
      <c r="E31" s="28">
        <v>8.8999999999999996E-2</v>
      </c>
      <c r="F31" s="28">
        <v>7.46E-2</v>
      </c>
      <c r="G31" s="28">
        <v>5.7099999999999998E-2</v>
      </c>
      <c r="H31" s="28">
        <v>6.5500000000000003E-2</v>
      </c>
      <c r="I31" s="28">
        <v>7.8399999999999997E-2</v>
      </c>
      <c r="J31" s="28">
        <v>0.1361</v>
      </c>
      <c r="K31" s="28">
        <v>0.1055</v>
      </c>
      <c r="L31" s="28">
        <v>0.15659999999999999</v>
      </c>
      <c r="M31" s="28">
        <v>0.10829999999999999</v>
      </c>
      <c r="N31" s="28">
        <v>7.5600000000000001E-2</v>
      </c>
      <c r="O31" s="28">
        <v>8.8599999999999998E-2</v>
      </c>
      <c r="P31" s="28">
        <v>6.1800000000000001E-2</v>
      </c>
      <c r="Q31" s="28">
        <v>6.8400000000000002E-2</v>
      </c>
      <c r="R31" s="28">
        <v>6.7599999999999993E-2</v>
      </c>
      <c r="S31" s="28">
        <v>7.8E-2</v>
      </c>
      <c r="T31" s="28">
        <v>8.7599999999999997E-2</v>
      </c>
      <c r="U31" s="28">
        <v>6.7799999999999999E-2</v>
      </c>
      <c r="V31" s="28">
        <v>8.4500000000000006E-2</v>
      </c>
      <c r="W31" s="28">
        <v>0.1002</v>
      </c>
      <c r="X31" s="28">
        <v>9.9599999999999994E-2</v>
      </c>
      <c r="Y31" s="28">
        <v>4.2000000000000003E-2</v>
      </c>
      <c r="Z31" s="28">
        <v>4.4740026908846299E-2</v>
      </c>
      <c r="AA31" s="28">
        <v>6.1359838018103803E-2</v>
      </c>
      <c r="AB31" s="28">
        <v>6.1438599105812203E-2</v>
      </c>
      <c r="AC31" s="28">
        <v>3.06740542194394E-2</v>
      </c>
      <c r="AD31" s="28">
        <v>8.2344747081712105E-2</v>
      </c>
      <c r="AE31" s="28">
        <v>3.8899999999999997E-2</v>
      </c>
      <c r="AF31" s="28">
        <v>5.4787209302325598E-2</v>
      </c>
      <c r="AG31" s="28">
        <v>2.7E-2</v>
      </c>
      <c r="AH31" s="28">
        <v>3.8456774729842103E-2</v>
      </c>
      <c r="AI31" s="28">
        <v>7.5568652037617604E-2</v>
      </c>
      <c r="AJ31" s="28">
        <v>3.61E-2</v>
      </c>
      <c r="AK31" s="28">
        <v>7.0999999999999994E-2</v>
      </c>
      <c r="AL31" s="28">
        <v>3.9800000000000002E-2</v>
      </c>
      <c r="AM31" s="28"/>
    </row>
    <row r="32" spans="1:39" x14ac:dyDescent="0.25">
      <c r="A32" s="24">
        <v>1978</v>
      </c>
      <c r="B32" s="28">
        <v>7.9270408642555204E-2</v>
      </c>
      <c r="C32" s="28">
        <v>3.3099999999999997E-2</v>
      </c>
      <c r="D32" s="28">
        <v>0.115</v>
      </c>
      <c r="E32" s="28">
        <v>8.9200000000000002E-2</v>
      </c>
      <c r="F32" s="28">
        <v>7.5600000000000001E-2</v>
      </c>
      <c r="G32" s="28">
        <v>5.7599999999999998E-2</v>
      </c>
      <c r="H32" s="28">
        <v>6.5500000000000003E-2</v>
      </c>
      <c r="I32" s="28">
        <v>7.8899999999999998E-2</v>
      </c>
      <c r="J32" s="28">
        <v>0.13469999999999999</v>
      </c>
      <c r="K32" s="28">
        <v>0.1048</v>
      </c>
      <c r="L32" s="28">
        <v>0.1578</v>
      </c>
      <c r="M32" s="28">
        <v>0.10979999999999999</v>
      </c>
      <c r="N32" s="28">
        <v>7.5700000000000003E-2</v>
      </c>
      <c r="O32" s="28">
        <v>8.8900000000000007E-2</v>
      </c>
      <c r="P32" s="28">
        <v>6.2199999999999998E-2</v>
      </c>
      <c r="Q32" s="28">
        <v>6.8400000000000002E-2</v>
      </c>
      <c r="R32" s="28">
        <v>6.6600000000000006E-2</v>
      </c>
      <c r="S32" s="28">
        <v>7.8399999999999997E-2</v>
      </c>
      <c r="T32" s="28">
        <v>8.77E-2</v>
      </c>
      <c r="U32" s="28">
        <v>6.8400000000000002E-2</v>
      </c>
      <c r="V32" s="28">
        <v>8.4400000000000003E-2</v>
      </c>
      <c r="W32" s="28">
        <v>9.9500000000000005E-2</v>
      </c>
      <c r="X32" s="28">
        <v>0.1008</v>
      </c>
      <c r="Y32" s="28">
        <v>4.2200000000000001E-2</v>
      </c>
      <c r="Z32" s="28">
        <v>4.5751633587786299E-2</v>
      </c>
      <c r="AA32" s="28">
        <v>6.1594375E-2</v>
      </c>
      <c r="AB32" s="28">
        <v>6.3088874841972203E-2</v>
      </c>
      <c r="AC32" s="28">
        <v>3.1340104208495402E-2</v>
      </c>
      <c r="AD32" s="28">
        <v>8.3744147157190599E-2</v>
      </c>
      <c r="AE32" s="28">
        <v>3.9399999999999998E-2</v>
      </c>
      <c r="AF32" s="28">
        <v>5.5890769230769202E-2</v>
      </c>
      <c r="AG32" s="28">
        <v>2.7400000000000001E-2</v>
      </c>
      <c r="AH32" s="28">
        <v>3.91762289068232E-2</v>
      </c>
      <c r="AI32" s="28">
        <v>7.64061797752809E-2</v>
      </c>
      <c r="AJ32" s="28">
        <v>3.6299999999999999E-2</v>
      </c>
      <c r="AK32" s="28">
        <v>7.0999999999999994E-2</v>
      </c>
      <c r="AL32" s="28">
        <v>4.0399999999999998E-2</v>
      </c>
      <c r="AM32" s="28"/>
    </row>
    <row r="33" spans="1:39" x14ac:dyDescent="0.25">
      <c r="A33" s="24">
        <v>1979</v>
      </c>
      <c r="B33" s="28">
        <v>7.9419676767676806E-2</v>
      </c>
      <c r="C33" s="28">
        <v>3.39E-2</v>
      </c>
      <c r="D33" s="28">
        <v>0.1147</v>
      </c>
      <c r="E33" s="28">
        <v>8.9399999999999993E-2</v>
      </c>
      <c r="F33" s="28">
        <v>7.6300000000000007E-2</v>
      </c>
      <c r="G33" s="28">
        <v>5.79E-2</v>
      </c>
      <c r="H33" s="28">
        <v>6.5600000000000006E-2</v>
      </c>
      <c r="I33" s="28">
        <v>7.9200000000000007E-2</v>
      </c>
      <c r="J33" s="28">
        <v>0.1333</v>
      </c>
      <c r="K33" s="28">
        <v>0.1045</v>
      </c>
      <c r="L33" s="28">
        <v>0.1588</v>
      </c>
      <c r="M33" s="28">
        <v>0.11119999999999999</v>
      </c>
      <c r="N33" s="28">
        <v>7.5600000000000001E-2</v>
      </c>
      <c r="O33" s="28">
        <v>8.8499999999999995E-2</v>
      </c>
      <c r="P33" s="28">
        <v>6.2600000000000003E-2</v>
      </c>
      <c r="Q33" s="28">
        <v>6.83E-2</v>
      </c>
      <c r="R33" s="28">
        <v>6.5600000000000006E-2</v>
      </c>
      <c r="S33" s="28">
        <v>7.8799999999999995E-2</v>
      </c>
      <c r="T33" s="28">
        <v>8.7499999999999994E-2</v>
      </c>
      <c r="U33" s="28">
        <v>6.9000000000000006E-2</v>
      </c>
      <c r="V33" s="28">
        <v>8.4099999999999994E-2</v>
      </c>
      <c r="W33" s="28">
        <v>9.8699999999999996E-2</v>
      </c>
      <c r="X33" s="28">
        <v>0.1019</v>
      </c>
      <c r="Y33" s="28">
        <v>4.2599999999999999E-2</v>
      </c>
      <c r="Z33" s="28">
        <v>4.6716947791164698E-2</v>
      </c>
      <c r="AA33" s="28">
        <v>6.1645070422535198E-2</v>
      </c>
      <c r="AB33" s="28">
        <v>6.4961466942148702E-2</v>
      </c>
      <c r="AC33" s="28">
        <v>3.19600011134459E-2</v>
      </c>
      <c r="AD33" s="28">
        <v>8.5384702549575101E-2</v>
      </c>
      <c r="AE33" s="28">
        <v>3.9899999999999998E-2</v>
      </c>
      <c r="AF33" s="28">
        <v>5.6828448275862101E-2</v>
      </c>
      <c r="AG33" s="28">
        <v>2.7699999999999999E-2</v>
      </c>
      <c r="AH33" s="28">
        <v>3.9843176020408197E-2</v>
      </c>
      <c r="AI33" s="28">
        <v>7.7065162907268198E-2</v>
      </c>
      <c r="AJ33" s="28">
        <v>3.6900000000000002E-2</v>
      </c>
      <c r="AK33" s="28">
        <v>7.1300000000000002E-2</v>
      </c>
      <c r="AL33" s="28">
        <v>4.0899999999999999E-2</v>
      </c>
      <c r="AM33" s="28"/>
    </row>
    <row r="34" spans="1:39" x14ac:dyDescent="0.25">
      <c r="A34" s="24">
        <v>1980</v>
      </c>
      <c r="B34" s="28">
        <v>7.9062520784835402E-2</v>
      </c>
      <c r="C34" s="28">
        <v>3.4700000000000002E-2</v>
      </c>
      <c r="D34" s="28">
        <v>0.1135</v>
      </c>
      <c r="E34" s="28">
        <v>8.9099999999999999E-2</v>
      </c>
      <c r="F34" s="28">
        <v>7.6399999999999996E-2</v>
      </c>
      <c r="G34" s="28">
        <v>5.8000000000000003E-2</v>
      </c>
      <c r="H34" s="28">
        <v>6.5699999999999995E-2</v>
      </c>
      <c r="I34" s="28">
        <v>7.9100000000000004E-2</v>
      </c>
      <c r="J34" s="28">
        <v>0.13200000000000001</v>
      </c>
      <c r="K34" s="28">
        <v>0.1038</v>
      </c>
      <c r="L34" s="28">
        <v>0.159</v>
      </c>
      <c r="M34" s="28">
        <v>0.11260000000000001</v>
      </c>
      <c r="N34" s="28">
        <v>7.5200000000000003E-2</v>
      </c>
      <c r="O34" s="28">
        <v>8.8099999999999998E-2</v>
      </c>
      <c r="P34" s="28">
        <v>6.3E-2</v>
      </c>
      <c r="Q34" s="28">
        <v>6.8000000000000005E-2</v>
      </c>
      <c r="R34" s="28">
        <v>6.4799999999999996E-2</v>
      </c>
      <c r="S34" s="28">
        <v>7.9200000000000007E-2</v>
      </c>
      <c r="T34" s="28">
        <v>8.6999999999999994E-2</v>
      </c>
      <c r="U34" s="28">
        <v>6.9500000000000006E-2</v>
      </c>
      <c r="V34" s="28">
        <v>8.3599999999999994E-2</v>
      </c>
      <c r="W34" s="28">
        <v>9.7799999999999998E-2</v>
      </c>
      <c r="X34" s="28">
        <v>0.1008</v>
      </c>
      <c r="Y34" s="28">
        <v>4.2700000000000002E-2</v>
      </c>
      <c r="Z34" s="28">
        <v>4.70423021235521E-2</v>
      </c>
      <c r="AA34" s="28">
        <v>6.1346061751732801E-2</v>
      </c>
      <c r="AB34" s="28">
        <v>6.5867634500427E-2</v>
      </c>
      <c r="AC34" s="28">
        <v>3.2188824154393697E-2</v>
      </c>
      <c r="AD34" s="28">
        <v>8.6629468599033796E-2</v>
      </c>
      <c r="AE34" s="28">
        <v>4.0399999999999998E-2</v>
      </c>
      <c r="AF34" s="28">
        <v>5.6635636363636402E-2</v>
      </c>
      <c r="AG34" s="28">
        <v>2.7900000000000001E-2</v>
      </c>
      <c r="AH34" s="28">
        <v>4.0286808272778099E-2</v>
      </c>
      <c r="AI34" s="28">
        <v>7.7268000000000003E-2</v>
      </c>
      <c r="AJ34" s="28">
        <v>3.7600000000000001E-2</v>
      </c>
      <c r="AK34" s="28">
        <v>7.1199999999999999E-2</v>
      </c>
      <c r="AL34" s="28">
        <v>4.1000000000000002E-2</v>
      </c>
      <c r="AM34" s="28"/>
    </row>
    <row r="35" spans="1:39" x14ac:dyDescent="0.25">
      <c r="A35" s="24">
        <v>1981</v>
      </c>
      <c r="B35" s="28">
        <v>7.8225059213642797E-2</v>
      </c>
      <c r="C35" s="28">
        <v>3.5000000000000003E-2</v>
      </c>
      <c r="D35" s="28">
        <v>0.1114</v>
      </c>
      <c r="E35" s="28">
        <v>8.7599999999999997E-2</v>
      </c>
      <c r="F35" s="28">
        <v>7.5999999999999998E-2</v>
      </c>
      <c r="G35" s="28">
        <v>5.8099999999999999E-2</v>
      </c>
      <c r="H35" s="28">
        <v>6.59E-2</v>
      </c>
      <c r="I35" s="28">
        <v>7.9299999999999995E-2</v>
      </c>
      <c r="J35" s="28">
        <v>0.1305</v>
      </c>
      <c r="K35" s="28">
        <v>0.1028</v>
      </c>
      <c r="L35" s="28">
        <v>0.15790000000000001</v>
      </c>
      <c r="M35" s="28">
        <v>0.1143</v>
      </c>
      <c r="N35" s="28">
        <v>7.46E-2</v>
      </c>
      <c r="O35" s="28">
        <v>8.7999999999999995E-2</v>
      </c>
      <c r="P35" s="28">
        <v>6.3299999999999995E-2</v>
      </c>
      <c r="Q35" s="28">
        <v>6.7699999999999996E-2</v>
      </c>
      <c r="R35" s="28">
        <v>6.4000000000000001E-2</v>
      </c>
      <c r="S35" s="28">
        <v>7.9500000000000001E-2</v>
      </c>
      <c r="T35" s="28">
        <v>8.6699999999999999E-2</v>
      </c>
      <c r="U35" s="28">
        <v>6.9900000000000004E-2</v>
      </c>
      <c r="V35" s="28">
        <v>8.3299999999999999E-2</v>
      </c>
      <c r="W35" s="28">
        <v>9.7100000000000006E-2</v>
      </c>
      <c r="X35" s="28">
        <v>9.8900000000000002E-2</v>
      </c>
      <c r="Y35" s="28">
        <v>4.2500000000000003E-2</v>
      </c>
      <c r="Z35" s="28">
        <v>4.72163981461046E-2</v>
      </c>
      <c r="AA35" s="28">
        <v>6.1398745724059303E-2</v>
      </c>
      <c r="AB35" s="28">
        <v>6.5741672674837798E-2</v>
      </c>
      <c r="AC35" s="28">
        <v>3.2395699868013203E-2</v>
      </c>
      <c r="AD35" s="28">
        <v>8.7254140127388496E-2</v>
      </c>
      <c r="AE35" s="28">
        <v>4.0599999999999997E-2</v>
      </c>
      <c r="AF35" s="28">
        <v>5.5742765273311901E-2</v>
      </c>
      <c r="AG35" s="28">
        <v>2.8000000000000001E-2</v>
      </c>
      <c r="AH35" s="28">
        <v>4.0655376884422098E-2</v>
      </c>
      <c r="AI35" s="28">
        <v>7.7284928716904303E-2</v>
      </c>
      <c r="AJ35" s="28">
        <v>3.7900000000000003E-2</v>
      </c>
      <c r="AK35" s="28">
        <v>7.0599999999999996E-2</v>
      </c>
      <c r="AL35" s="28">
        <v>4.0500000000000001E-2</v>
      </c>
      <c r="AM35" s="28"/>
    </row>
    <row r="36" spans="1:39" x14ac:dyDescent="0.25">
      <c r="A36" s="24">
        <v>1982</v>
      </c>
      <c r="B36" s="28">
        <v>7.8356797235023104E-2</v>
      </c>
      <c r="C36" s="28">
        <v>3.5499999999999997E-2</v>
      </c>
      <c r="D36" s="28">
        <v>0.10929999999999999</v>
      </c>
      <c r="E36" s="28">
        <v>8.5900000000000004E-2</v>
      </c>
      <c r="F36" s="28">
        <v>7.5399999999999995E-2</v>
      </c>
      <c r="G36" s="28">
        <v>5.8400000000000001E-2</v>
      </c>
      <c r="H36" s="28">
        <v>6.6500000000000004E-2</v>
      </c>
      <c r="I36" s="28">
        <v>8.0199999999999994E-2</v>
      </c>
      <c r="J36" s="28">
        <v>0.1295</v>
      </c>
      <c r="K36" s="28">
        <v>0.1021</v>
      </c>
      <c r="L36" s="28">
        <v>0.15690000000000001</v>
      </c>
      <c r="M36" s="28">
        <v>0.1162</v>
      </c>
      <c r="N36" s="28">
        <v>7.4700000000000003E-2</v>
      </c>
      <c r="O36" s="28">
        <v>8.8499999999999995E-2</v>
      </c>
      <c r="P36" s="28">
        <v>6.3899999999999998E-2</v>
      </c>
      <c r="Q36" s="28">
        <v>6.7799999999999999E-2</v>
      </c>
      <c r="R36" s="28">
        <v>6.3600000000000004E-2</v>
      </c>
      <c r="S36" s="28">
        <v>7.9899999999999999E-2</v>
      </c>
      <c r="T36" s="28">
        <v>8.6999999999999994E-2</v>
      </c>
      <c r="U36" s="28">
        <v>7.0599999999999996E-2</v>
      </c>
      <c r="V36" s="28">
        <v>8.3699999999999997E-2</v>
      </c>
      <c r="W36" s="28">
        <v>9.7000000000000003E-2</v>
      </c>
      <c r="X36" s="28">
        <v>9.8299999999999998E-2</v>
      </c>
      <c r="Y36" s="28">
        <v>4.24E-2</v>
      </c>
      <c r="Z36" s="28">
        <v>4.7257028619528602E-2</v>
      </c>
      <c r="AA36" s="28">
        <v>6.2047693118903201E-2</v>
      </c>
      <c r="AB36" s="28">
        <v>6.6303929024081096E-2</v>
      </c>
      <c r="AC36" s="28">
        <v>3.2399153490687498E-2</v>
      </c>
      <c r="AD36" s="28">
        <v>8.9750373134328404E-2</v>
      </c>
      <c r="AE36" s="28">
        <v>4.0800000000000003E-2</v>
      </c>
      <c r="AF36" s="28">
        <v>5.5204719764011798E-2</v>
      </c>
      <c r="AG36" s="28">
        <v>2.8000000000000001E-2</v>
      </c>
      <c r="AH36" s="28">
        <v>4.1237763519706698E-2</v>
      </c>
      <c r="AI36" s="28">
        <v>7.7246966731898195E-2</v>
      </c>
      <c r="AJ36" s="28">
        <v>3.7999999999999999E-2</v>
      </c>
      <c r="AK36" s="28">
        <v>7.0300000000000001E-2</v>
      </c>
      <c r="AL36" s="28">
        <v>0.04</v>
      </c>
      <c r="AM36" s="28"/>
    </row>
    <row r="37" spans="1:39" x14ac:dyDescent="0.25">
      <c r="A37" s="24">
        <v>1983</v>
      </c>
      <c r="B37" s="28">
        <v>7.8351774847870204E-2</v>
      </c>
      <c r="C37" s="28">
        <v>3.5799999999999998E-2</v>
      </c>
      <c r="D37" s="28">
        <v>0.10639999999999999</v>
      </c>
      <c r="E37" s="28">
        <v>8.3900000000000002E-2</v>
      </c>
      <c r="F37" s="28">
        <v>7.46E-2</v>
      </c>
      <c r="G37" s="28">
        <v>5.8299999999999998E-2</v>
      </c>
      <c r="H37" s="28">
        <v>6.6600000000000006E-2</v>
      </c>
      <c r="I37" s="28">
        <v>8.0699999999999994E-2</v>
      </c>
      <c r="J37" s="28">
        <v>0.1288</v>
      </c>
      <c r="K37" s="28">
        <v>0.1011</v>
      </c>
      <c r="L37" s="28">
        <v>0.1565</v>
      </c>
      <c r="M37" s="28">
        <v>0.1178</v>
      </c>
      <c r="N37" s="28">
        <v>7.4300000000000005E-2</v>
      </c>
      <c r="O37" s="28">
        <v>8.8800000000000004E-2</v>
      </c>
      <c r="P37" s="28">
        <v>6.4299999999999996E-2</v>
      </c>
      <c r="Q37" s="28">
        <v>6.7599999999999993E-2</v>
      </c>
      <c r="R37" s="28">
        <v>6.3299999999999995E-2</v>
      </c>
      <c r="S37" s="28">
        <v>8.0100000000000005E-2</v>
      </c>
      <c r="T37" s="28">
        <v>8.6999999999999994E-2</v>
      </c>
      <c r="U37" s="28">
        <v>7.0999999999999994E-2</v>
      </c>
      <c r="V37" s="28">
        <v>8.3799999999999999E-2</v>
      </c>
      <c r="W37" s="28">
        <v>9.6500000000000002E-2</v>
      </c>
      <c r="X37" s="28">
        <v>9.7799999999999998E-2</v>
      </c>
      <c r="Y37" s="28">
        <v>4.2500000000000003E-2</v>
      </c>
      <c r="Z37" s="28">
        <v>4.7305129248931398E-2</v>
      </c>
      <c r="AA37" s="28">
        <v>6.2935577889447203E-2</v>
      </c>
      <c r="AB37" s="28">
        <v>6.6960467769537999E-2</v>
      </c>
      <c r="AC37" s="28">
        <v>3.29580657131439E-2</v>
      </c>
      <c r="AD37" s="28">
        <v>9.2215202702702698E-2</v>
      </c>
      <c r="AE37" s="28">
        <v>4.0899999999999999E-2</v>
      </c>
      <c r="AF37" s="28">
        <v>5.5036871508379902E-2</v>
      </c>
      <c r="AG37" s="28">
        <v>2.8000000000000001E-2</v>
      </c>
      <c r="AH37" s="28">
        <v>4.16864750633981E-2</v>
      </c>
      <c r="AI37" s="28">
        <v>7.6836501901140705E-2</v>
      </c>
      <c r="AJ37" s="28">
        <v>3.7999999999999999E-2</v>
      </c>
      <c r="AK37" s="28">
        <v>6.9900000000000004E-2</v>
      </c>
      <c r="AL37" s="28">
        <v>3.95E-2</v>
      </c>
      <c r="AM37" s="28"/>
    </row>
    <row r="38" spans="1:39" x14ac:dyDescent="0.25">
      <c r="A38" s="24">
        <v>1984</v>
      </c>
      <c r="B38" s="28">
        <v>7.7890917921320996E-2</v>
      </c>
      <c r="C38" s="28">
        <v>3.6200000000000003E-2</v>
      </c>
      <c r="D38" s="28">
        <v>0.1042</v>
      </c>
      <c r="E38" s="28">
        <v>8.2000000000000003E-2</v>
      </c>
      <c r="F38" s="28">
        <v>7.4300000000000005E-2</v>
      </c>
      <c r="G38" s="28">
        <v>5.8200000000000002E-2</v>
      </c>
      <c r="H38" s="28">
        <v>6.6900000000000001E-2</v>
      </c>
      <c r="I38" s="28">
        <v>8.1000000000000003E-2</v>
      </c>
      <c r="J38" s="28">
        <v>0.129</v>
      </c>
      <c r="K38" s="28">
        <v>0.1</v>
      </c>
      <c r="L38" s="28">
        <v>0.157</v>
      </c>
      <c r="M38" s="28">
        <v>0.11990000000000001</v>
      </c>
      <c r="N38" s="28">
        <v>7.3999999999999996E-2</v>
      </c>
      <c r="O38" s="28">
        <v>8.9499999999999996E-2</v>
      </c>
      <c r="P38" s="28">
        <v>6.4799999999999996E-2</v>
      </c>
      <c r="Q38" s="28">
        <v>6.7699999999999996E-2</v>
      </c>
      <c r="R38" s="28">
        <v>6.3200000000000006E-2</v>
      </c>
      <c r="S38" s="28">
        <v>8.0399999999999999E-2</v>
      </c>
      <c r="T38" s="28">
        <v>8.6999999999999994E-2</v>
      </c>
      <c r="U38" s="28">
        <v>7.1400000000000005E-2</v>
      </c>
      <c r="V38" s="28">
        <v>8.3799999999999999E-2</v>
      </c>
      <c r="W38" s="28">
        <v>9.6100000000000005E-2</v>
      </c>
      <c r="X38" s="28">
        <v>9.7299999999999998E-2</v>
      </c>
      <c r="Y38" s="28">
        <v>4.2700000000000002E-2</v>
      </c>
      <c r="Z38" s="28">
        <v>4.7855862613501797E-2</v>
      </c>
      <c r="AA38" s="28">
        <v>6.3864510856876E-2</v>
      </c>
      <c r="AB38" s="28">
        <v>6.7799298245613995E-2</v>
      </c>
      <c r="AC38" s="28">
        <v>3.3467728573607303E-2</v>
      </c>
      <c r="AD38" s="28">
        <v>9.3947963800905004E-2</v>
      </c>
      <c r="AE38" s="28">
        <v>4.1000000000000002E-2</v>
      </c>
      <c r="AF38" s="28">
        <v>5.5662034739454101E-2</v>
      </c>
      <c r="AG38" s="28">
        <v>2.8000000000000001E-2</v>
      </c>
      <c r="AH38" s="28">
        <v>4.20805048543689E-2</v>
      </c>
      <c r="AI38" s="28">
        <v>7.66377938517179E-2</v>
      </c>
      <c r="AJ38" s="28">
        <v>3.8100000000000002E-2</v>
      </c>
      <c r="AK38" s="28">
        <v>6.9800000000000001E-2</v>
      </c>
      <c r="AL38" s="28">
        <v>3.9100000000000003E-2</v>
      </c>
      <c r="AM38" s="28"/>
    </row>
    <row r="39" spans="1:39" x14ac:dyDescent="0.25">
      <c r="A39" s="24">
        <v>1985</v>
      </c>
      <c r="B39" s="28">
        <v>7.7684826932195403E-2</v>
      </c>
      <c r="C39" s="28">
        <v>3.6799999999999999E-2</v>
      </c>
      <c r="D39" s="28">
        <v>0.1036</v>
      </c>
      <c r="E39" s="28">
        <v>8.1299999999999997E-2</v>
      </c>
      <c r="F39" s="28">
        <v>7.5300000000000006E-2</v>
      </c>
      <c r="G39" s="28">
        <v>5.8400000000000001E-2</v>
      </c>
      <c r="H39" s="28">
        <v>6.7699999999999996E-2</v>
      </c>
      <c r="I39" s="28">
        <v>8.2100000000000006E-2</v>
      </c>
      <c r="J39" s="28">
        <v>0.12989999999999999</v>
      </c>
      <c r="K39" s="28">
        <v>9.8599999999999993E-2</v>
      </c>
      <c r="L39" s="28">
        <v>0.15820000000000001</v>
      </c>
      <c r="M39" s="28">
        <v>0.1226</v>
      </c>
      <c r="N39" s="28">
        <v>7.46E-2</v>
      </c>
      <c r="O39" s="28">
        <v>9.0999999999999998E-2</v>
      </c>
      <c r="P39" s="28">
        <v>6.59E-2</v>
      </c>
      <c r="Q39" s="28">
        <v>6.8199999999999997E-2</v>
      </c>
      <c r="R39" s="28">
        <v>6.3600000000000004E-2</v>
      </c>
      <c r="S39" s="28">
        <v>8.1199999999999994E-2</v>
      </c>
      <c r="T39" s="28">
        <v>8.7499999999999994E-2</v>
      </c>
      <c r="U39" s="28">
        <v>7.2300000000000003E-2</v>
      </c>
      <c r="V39" s="28">
        <v>8.43E-2</v>
      </c>
      <c r="W39" s="28">
        <v>9.6500000000000002E-2</v>
      </c>
      <c r="X39" s="28">
        <v>9.6799999999999997E-2</v>
      </c>
      <c r="Y39" s="28">
        <v>4.3099999999999999E-2</v>
      </c>
      <c r="Z39" s="28">
        <v>4.8942179815069799E-2</v>
      </c>
      <c r="AA39" s="28">
        <v>6.5139488077007202E-2</v>
      </c>
      <c r="AB39" s="28">
        <v>6.8541374781085795E-2</v>
      </c>
      <c r="AC39" s="28">
        <v>3.4210671261135202E-2</v>
      </c>
      <c r="AD39" s="28">
        <v>9.5841144414168897E-2</v>
      </c>
      <c r="AE39" s="28">
        <v>4.1099999999999998E-2</v>
      </c>
      <c r="AF39" s="28">
        <v>5.6687418655097598E-2</v>
      </c>
      <c r="AG39" s="28">
        <v>2.8000000000000001E-2</v>
      </c>
      <c r="AH39" s="28">
        <v>4.2471630948056699E-2</v>
      </c>
      <c r="AI39" s="28">
        <v>7.6668110918544197E-2</v>
      </c>
      <c r="AJ39" s="28">
        <v>3.8199999999999998E-2</v>
      </c>
      <c r="AK39" s="28">
        <v>7.0099999999999996E-2</v>
      </c>
      <c r="AL39" s="28">
        <v>3.8899999999999997E-2</v>
      </c>
      <c r="AM39" s="28"/>
    </row>
    <row r="40" spans="1:39" x14ac:dyDescent="0.25">
      <c r="A40" s="24">
        <v>1986</v>
      </c>
      <c r="B40" s="28">
        <v>7.7493830334190203E-2</v>
      </c>
      <c r="C40" s="28">
        <v>3.7199999999999997E-2</v>
      </c>
      <c r="D40" s="28">
        <v>0.1028</v>
      </c>
      <c r="E40" s="28">
        <v>8.0600000000000005E-2</v>
      </c>
      <c r="F40" s="28">
        <v>7.6300000000000007E-2</v>
      </c>
      <c r="G40" s="28">
        <v>5.8400000000000001E-2</v>
      </c>
      <c r="H40" s="28">
        <v>6.8199999999999997E-2</v>
      </c>
      <c r="I40" s="28">
        <v>8.2699999999999996E-2</v>
      </c>
      <c r="J40" s="28">
        <v>0.13059999999999999</v>
      </c>
      <c r="K40" s="28">
        <v>9.7100000000000006E-2</v>
      </c>
      <c r="L40" s="28">
        <v>0.1593</v>
      </c>
      <c r="M40" s="28">
        <v>0.125</v>
      </c>
      <c r="N40" s="28">
        <v>7.51E-2</v>
      </c>
      <c r="O40" s="28">
        <v>9.2200000000000004E-2</v>
      </c>
      <c r="P40" s="28">
        <v>6.6699999999999995E-2</v>
      </c>
      <c r="Q40" s="28">
        <v>6.83E-2</v>
      </c>
      <c r="R40" s="28">
        <v>6.4000000000000001E-2</v>
      </c>
      <c r="S40" s="28">
        <v>8.1699999999999995E-2</v>
      </c>
      <c r="T40" s="28">
        <v>8.7400000000000005E-2</v>
      </c>
      <c r="U40" s="28">
        <v>7.2900000000000006E-2</v>
      </c>
      <c r="V40" s="28">
        <v>8.4599999999999995E-2</v>
      </c>
      <c r="W40" s="28">
        <v>9.6699999999999994E-2</v>
      </c>
      <c r="X40" s="28">
        <v>9.5699999999999993E-2</v>
      </c>
      <c r="Y40" s="28">
        <v>4.3299999999999998E-2</v>
      </c>
      <c r="Z40" s="28">
        <v>4.97406071358171E-2</v>
      </c>
      <c r="AA40" s="28">
        <v>6.6452213114754105E-2</v>
      </c>
      <c r="AB40" s="28">
        <v>6.8597377423033096E-2</v>
      </c>
      <c r="AC40" s="28">
        <v>3.4962536567781997E-2</v>
      </c>
      <c r="AD40" s="28">
        <v>9.7647762998790799E-2</v>
      </c>
      <c r="AE40" s="28">
        <v>4.1200000000000001E-2</v>
      </c>
      <c r="AF40" s="28">
        <v>5.7683864915572203E-2</v>
      </c>
      <c r="AG40" s="28">
        <v>2.7900000000000001E-2</v>
      </c>
      <c r="AH40" s="28">
        <v>4.2833647058823497E-2</v>
      </c>
      <c r="AI40" s="28">
        <v>7.6531188118811905E-2</v>
      </c>
      <c r="AJ40" s="28">
        <v>3.8300000000000001E-2</v>
      </c>
      <c r="AK40" s="28">
        <v>7.0099999999999996E-2</v>
      </c>
      <c r="AL40" s="28">
        <v>3.8699999999999998E-2</v>
      </c>
      <c r="AM40" s="28"/>
    </row>
    <row r="41" spans="1:39" x14ac:dyDescent="0.25">
      <c r="A41" s="24">
        <v>1987</v>
      </c>
      <c r="B41" s="28">
        <v>7.7120137967630703E-2</v>
      </c>
      <c r="C41" s="28">
        <v>3.7400000000000003E-2</v>
      </c>
      <c r="D41" s="28">
        <v>0.1024</v>
      </c>
      <c r="E41" s="28">
        <v>8.0199999999999994E-2</v>
      </c>
      <c r="F41" s="28">
        <v>7.7299999999999994E-2</v>
      </c>
      <c r="G41" s="28">
        <v>5.8400000000000001E-2</v>
      </c>
      <c r="H41" s="28">
        <v>6.8599999999999994E-2</v>
      </c>
      <c r="I41" s="28">
        <v>8.3199999999999996E-2</v>
      </c>
      <c r="J41" s="28">
        <v>0.1321</v>
      </c>
      <c r="K41" s="28">
        <v>9.6000000000000002E-2</v>
      </c>
      <c r="L41" s="28">
        <v>0.1608</v>
      </c>
      <c r="M41" s="28">
        <v>0.1273</v>
      </c>
      <c r="N41" s="28">
        <v>7.5800000000000006E-2</v>
      </c>
      <c r="O41" s="28">
        <v>9.3399999999999997E-2</v>
      </c>
      <c r="P41" s="28">
        <v>6.7299999999999999E-2</v>
      </c>
      <c r="Q41" s="28">
        <v>6.8599999999999994E-2</v>
      </c>
      <c r="R41" s="28">
        <v>6.4600000000000005E-2</v>
      </c>
      <c r="S41" s="28">
        <v>8.1900000000000001E-2</v>
      </c>
      <c r="T41" s="28">
        <v>8.7599999999999997E-2</v>
      </c>
      <c r="U41" s="28">
        <v>7.3400000000000007E-2</v>
      </c>
      <c r="V41" s="28">
        <v>8.5099999999999995E-2</v>
      </c>
      <c r="W41" s="28">
        <v>9.69E-2</v>
      </c>
      <c r="X41" s="28">
        <v>9.4899999999999998E-2</v>
      </c>
      <c r="Y41" s="28">
        <v>4.3700000000000003E-2</v>
      </c>
      <c r="Z41" s="28">
        <v>5.0255444785276097E-2</v>
      </c>
      <c r="AA41" s="28">
        <v>6.7843594169543497E-2</v>
      </c>
      <c r="AB41" s="28">
        <v>6.92611899932387E-2</v>
      </c>
      <c r="AC41" s="28">
        <v>3.5569772449047798E-2</v>
      </c>
      <c r="AD41" s="28">
        <v>0.10142946912242699</v>
      </c>
      <c r="AE41" s="28">
        <v>4.1599999999999998E-2</v>
      </c>
      <c r="AF41" s="28">
        <v>5.9013821138211402E-2</v>
      </c>
      <c r="AG41" s="28">
        <v>2.7900000000000001E-2</v>
      </c>
      <c r="AH41" s="28">
        <v>4.3344621141253502E-2</v>
      </c>
      <c r="AI41" s="28">
        <v>7.7216744913928007E-2</v>
      </c>
      <c r="AJ41" s="28">
        <v>3.8300000000000001E-2</v>
      </c>
      <c r="AK41" s="28">
        <v>7.0800000000000002E-2</v>
      </c>
      <c r="AL41" s="28">
        <v>3.8600000000000002E-2</v>
      </c>
      <c r="AM41" s="28"/>
    </row>
    <row r="42" spans="1:39" x14ac:dyDescent="0.25">
      <c r="A42" s="24">
        <v>1988</v>
      </c>
      <c r="B42" s="28">
        <v>7.6695809428785205E-2</v>
      </c>
      <c r="C42" s="28">
        <v>3.73E-2</v>
      </c>
      <c r="D42" s="28">
        <v>0.1011</v>
      </c>
      <c r="E42" s="28">
        <v>7.9500000000000001E-2</v>
      </c>
      <c r="F42" s="28">
        <v>7.7799999999999994E-2</v>
      </c>
      <c r="G42" s="28">
        <v>5.8299999999999998E-2</v>
      </c>
      <c r="H42" s="28">
        <v>6.8699999999999997E-2</v>
      </c>
      <c r="I42" s="28">
        <v>8.3400000000000002E-2</v>
      </c>
      <c r="J42" s="28">
        <v>0.1333</v>
      </c>
      <c r="K42" s="28">
        <v>9.4799999999999995E-2</v>
      </c>
      <c r="L42" s="28">
        <v>0.16270000000000001</v>
      </c>
      <c r="M42" s="28">
        <v>0.1285</v>
      </c>
      <c r="N42" s="28">
        <v>7.5899999999999995E-2</v>
      </c>
      <c r="O42" s="28">
        <v>9.3899999999999997E-2</v>
      </c>
      <c r="P42" s="28">
        <v>6.7500000000000004E-2</v>
      </c>
      <c r="Q42" s="28">
        <v>6.8900000000000003E-2</v>
      </c>
      <c r="R42" s="28">
        <v>6.4799999999999996E-2</v>
      </c>
      <c r="S42" s="28">
        <v>8.2100000000000006E-2</v>
      </c>
      <c r="T42" s="28">
        <v>8.7499999999999994E-2</v>
      </c>
      <c r="U42" s="28">
        <v>7.3800000000000004E-2</v>
      </c>
      <c r="V42" s="28">
        <v>8.5599999999999996E-2</v>
      </c>
      <c r="W42" s="28">
        <v>9.69E-2</v>
      </c>
      <c r="X42" s="28">
        <v>9.3700000000000006E-2</v>
      </c>
      <c r="Y42" s="28">
        <v>4.3999999999999997E-2</v>
      </c>
      <c r="Z42" s="28">
        <v>5.1105572065378899E-2</v>
      </c>
      <c r="AA42" s="28">
        <v>6.8791858407079701E-2</v>
      </c>
      <c r="AB42" s="28">
        <v>6.9753253373313298E-2</v>
      </c>
      <c r="AC42" s="28">
        <v>3.6078956162218997E-2</v>
      </c>
      <c r="AD42" s="28">
        <v>0.10566711153479499</v>
      </c>
      <c r="AE42" s="28">
        <v>4.2099999999999999E-2</v>
      </c>
      <c r="AF42" s="28">
        <v>6.0409411764705899E-2</v>
      </c>
      <c r="AG42" s="28">
        <v>2.7900000000000001E-2</v>
      </c>
      <c r="AH42" s="28">
        <v>4.38508225108225E-2</v>
      </c>
      <c r="AI42" s="28">
        <v>7.7681481481481504E-2</v>
      </c>
      <c r="AJ42" s="28">
        <v>3.8300000000000001E-2</v>
      </c>
      <c r="AK42" s="28">
        <v>7.1099999999999997E-2</v>
      </c>
      <c r="AL42" s="28">
        <v>3.85E-2</v>
      </c>
      <c r="AM42" s="28"/>
    </row>
    <row r="43" spans="1:39" x14ac:dyDescent="0.25">
      <c r="A43" s="24">
        <v>1989</v>
      </c>
      <c r="B43" s="28">
        <v>7.6435502958579898E-2</v>
      </c>
      <c r="C43" s="28">
        <v>3.7199999999999997E-2</v>
      </c>
      <c r="D43" s="28">
        <v>0.1</v>
      </c>
      <c r="E43" s="28">
        <v>7.8899999999999998E-2</v>
      </c>
      <c r="F43" s="28">
        <v>7.8299999999999995E-2</v>
      </c>
      <c r="G43" s="28">
        <v>5.8400000000000001E-2</v>
      </c>
      <c r="H43" s="28">
        <v>6.8900000000000003E-2</v>
      </c>
      <c r="I43" s="28">
        <v>8.3599999999999994E-2</v>
      </c>
      <c r="J43" s="28">
        <v>0.1336</v>
      </c>
      <c r="K43" s="28">
        <v>9.3700000000000006E-2</v>
      </c>
      <c r="L43" s="28">
        <v>0.1651</v>
      </c>
      <c r="M43" s="28">
        <v>0.12839999999999999</v>
      </c>
      <c r="N43" s="28">
        <v>7.5999999999999998E-2</v>
      </c>
      <c r="O43" s="28">
        <v>9.4399999999999998E-2</v>
      </c>
      <c r="P43" s="28">
        <v>6.7799999999999999E-2</v>
      </c>
      <c r="Q43" s="28">
        <v>6.93E-2</v>
      </c>
      <c r="R43" s="28">
        <v>6.5199999999999994E-2</v>
      </c>
      <c r="S43" s="28">
        <v>8.2600000000000007E-2</v>
      </c>
      <c r="T43" s="28">
        <v>8.7099999999999997E-2</v>
      </c>
      <c r="U43" s="28">
        <v>7.4300000000000005E-2</v>
      </c>
      <c r="V43" s="28">
        <v>8.6199999999999999E-2</v>
      </c>
      <c r="W43" s="28">
        <v>9.7000000000000003E-2</v>
      </c>
      <c r="X43" s="28">
        <v>9.2499999999999999E-2</v>
      </c>
      <c r="Y43" s="28">
        <v>4.4200000000000003E-2</v>
      </c>
      <c r="Z43" s="28">
        <v>5.13339340421698E-2</v>
      </c>
      <c r="AA43" s="28">
        <v>6.9896974133723797E-2</v>
      </c>
      <c r="AB43" s="28">
        <v>7.0641149732620298E-2</v>
      </c>
      <c r="AC43" s="28">
        <v>3.64475813184095E-2</v>
      </c>
      <c r="AD43" s="28">
        <v>0.10956859361518501</v>
      </c>
      <c r="AE43" s="28">
        <v>4.2599999999999999E-2</v>
      </c>
      <c r="AF43" s="28">
        <v>6.1701735647530002E-2</v>
      </c>
      <c r="AG43" s="28">
        <v>2.8000000000000001E-2</v>
      </c>
      <c r="AH43" s="28">
        <v>4.4566595289079199E-2</v>
      </c>
      <c r="AI43" s="28">
        <v>7.8025139664804496E-2</v>
      </c>
      <c r="AJ43" s="28">
        <v>3.8699999999999998E-2</v>
      </c>
      <c r="AK43" s="28">
        <v>7.1199999999999999E-2</v>
      </c>
      <c r="AL43" s="28">
        <v>3.8399999999999997E-2</v>
      </c>
      <c r="AM43" s="28"/>
    </row>
    <row r="44" spans="1:39" x14ac:dyDescent="0.25">
      <c r="A44" s="24">
        <v>1990</v>
      </c>
      <c r="B44" s="28">
        <v>7.6034915489696694E-2</v>
      </c>
      <c r="C44" s="28">
        <v>3.73E-2</v>
      </c>
      <c r="D44" s="28">
        <v>9.9299999999999999E-2</v>
      </c>
      <c r="E44" s="28">
        <v>7.85E-2</v>
      </c>
      <c r="F44" s="28">
        <v>7.9000000000000001E-2</v>
      </c>
      <c r="G44" s="28">
        <v>5.8700000000000002E-2</v>
      </c>
      <c r="H44" s="28">
        <v>6.9400000000000003E-2</v>
      </c>
      <c r="I44" s="28">
        <v>8.4199999999999997E-2</v>
      </c>
      <c r="J44" s="28">
        <v>0.1338</v>
      </c>
      <c r="K44" s="28">
        <v>9.3200000000000005E-2</v>
      </c>
      <c r="L44" s="28">
        <v>0.16650000000000001</v>
      </c>
      <c r="M44" s="28">
        <v>0.12770000000000001</v>
      </c>
      <c r="N44" s="28">
        <v>7.6499999999999999E-2</v>
      </c>
      <c r="O44" s="28">
        <v>9.5100000000000004E-2</v>
      </c>
      <c r="P44" s="28">
        <v>6.83E-2</v>
      </c>
      <c r="Q44" s="28">
        <v>6.9800000000000001E-2</v>
      </c>
      <c r="R44" s="28">
        <v>6.5600000000000006E-2</v>
      </c>
      <c r="S44" s="28">
        <v>8.3400000000000002E-2</v>
      </c>
      <c r="T44" s="28">
        <v>8.6900000000000005E-2</v>
      </c>
      <c r="U44" s="28">
        <v>7.51E-2</v>
      </c>
      <c r="V44" s="28">
        <v>8.7099999999999997E-2</v>
      </c>
      <c r="W44" s="28">
        <v>9.74E-2</v>
      </c>
      <c r="X44" s="28">
        <v>9.1200000000000003E-2</v>
      </c>
      <c r="Y44" s="28">
        <v>4.4299999999999999E-2</v>
      </c>
      <c r="Z44" s="28">
        <v>5.1344515441959497E-2</v>
      </c>
      <c r="AA44" s="28">
        <v>7.1338543897216306E-2</v>
      </c>
      <c r="AB44" s="28">
        <v>7.1297121951219497E-2</v>
      </c>
      <c r="AC44" s="28">
        <v>3.6654653832367899E-2</v>
      </c>
      <c r="AD44" s="28">
        <v>0.112650197941409</v>
      </c>
      <c r="AE44" s="28">
        <v>4.2999999999999997E-2</v>
      </c>
      <c r="AF44" s="28">
        <v>6.2678260869565197E-2</v>
      </c>
      <c r="AG44" s="28">
        <v>2.81E-2</v>
      </c>
      <c r="AH44" s="28">
        <v>4.5382576135796299E-2</v>
      </c>
      <c r="AI44" s="28">
        <v>7.8691666666666701E-2</v>
      </c>
      <c r="AJ44" s="28">
        <v>3.9300000000000002E-2</v>
      </c>
      <c r="AK44" s="28">
        <v>7.0800000000000002E-2</v>
      </c>
      <c r="AL44" s="28">
        <v>3.8300000000000001E-2</v>
      </c>
      <c r="AM44" s="28"/>
    </row>
    <row r="45" spans="1:39" x14ac:dyDescent="0.25">
      <c r="A45" s="24">
        <v>1991</v>
      </c>
      <c r="B45" s="28">
        <v>7.5741254612546105E-2</v>
      </c>
      <c r="C45" s="28">
        <v>3.7199999999999997E-2</v>
      </c>
      <c r="D45" s="28">
        <v>9.7799999999999998E-2</v>
      </c>
      <c r="E45" s="28">
        <v>7.8E-2</v>
      </c>
      <c r="F45" s="28">
        <v>7.9500000000000001E-2</v>
      </c>
      <c r="G45" s="28">
        <v>5.8999999999999997E-2</v>
      </c>
      <c r="H45" s="28">
        <v>7.0000000000000007E-2</v>
      </c>
      <c r="I45" s="28">
        <v>8.5000000000000006E-2</v>
      </c>
      <c r="J45" s="28">
        <v>0.1343</v>
      </c>
      <c r="K45" s="28">
        <v>9.2899999999999996E-2</v>
      </c>
      <c r="L45" s="28">
        <v>0.1668</v>
      </c>
      <c r="M45" s="28">
        <v>0.12659999999999999</v>
      </c>
      <c r="N45" s="28">
        <v>7.6799999999999993E-2</v>
      </c>
      <c r="O45" s="28">
        <v>9.5899999999999999E-2</v>
      </c>
      <c r="P45" s="28">
        <v>6.88E-2</v>
      </c>
      <c r="Q45" s="28">
        <v>7.0099999999999996E-2</v>
      </c>
      <c r="R45" s="28">
        <v>6.59E-2</v>
      </c>
      <c r="S45" s="28">
        <v>8.4199999999999997E-2</v>
      </c>
      <c r="T45" s="28">
        <v>8.6999999999999994E-2</v>
      </c>
      <c r="U45" s="28">
        <v>7.5899999999999995E-2</v>
      </c>
      <c r="V45" s="28">
        <v>8.7999999999999995E-2</v>
      </c>
      <c r="W45" s="28">
        <v>9.7799999999999998E-2</v>
      </c>
      <c r="X45" s="28">
        <v>9.01E-2</v>
      </c>
      <c r="Y45" s="28">
        <v>4.4299999999999999E-2</v>
      </c>
      <c r="Z45" s="28">
        <v>5.1084031690140801E-2</v>
      </c>
      <c r="AA45" s="28">
        <v>7.2645991253644293E-2</v>
      </c>
      <c r="AB45" s="28">
        <v>7.1568618758749397E-2</v>
      </c>
      <c r="AC45" s="28">
        <v>3.66350609137613E-2</v>
      </c>
      <c r="AD45" s="28">
        <v>0.11527525925925899</v>
      </c>
      <c r="AE45" s="28">
        <v>4.3299999999999998E-2</v>
      </c>
      <c r="AF45" s="28">
        <v>6.2799289099526104E-2</v>
      </c>
      <c r="AG45" s="28">
        <v>2.8199999999999999E-2</v>
      </c>
      <c r="AH45" s="28">
        <v>4.6343738095238098E-2</v>
      </c>
      <c r="AI45" s="28">
        <v>7.9117602040816304E-2</v>
      </c>
      <c r="AJ45" s="28">
        <v>3.9800000000000002E-2</v>
      </c>
      <c r="AK45" s="28">
        <v>7.0199999999999999E-2</v>
      </c>
      <c r="AL45" s="28">
        <v>3.8199999999999998E-2</v>
      </c>
      <c r="AM45" s="28"/>
    </row>
    <row r="46" spans="1:39" x14ac:dyDescent="0.25">
      <c r="A46" s="24">
        <v>1992</v>
      </c>
      <c r="B46" s="28">
        <v>7.5330499258527001E-2</v>
      </c>
      <c r="C46" s="28">
        <v>3.7199999999999997E-2</v>
      </c>
      <c r="D46" s="28">
        <v>9.5500000000000002E-2</v>
      </c>
      <c r="E46" s="28">
        <v>7.7200000000000005E-2</v>
      </c>
      <c r="F46" s="28">
        <v>7.9899999999999999E-2</v>
      </c>
      <c r="G46" s="28">
        <v>5.9200000000000003E-2</v>
      </c>
      <c r="H46" s="28">
        <v>7.0499999999999993E-2</v>
      </c>
      <c r="I46" s="28">
        <v>8.5800000000000001E-2</v>
      </c>
      <c r="J46" s="28">
        <v>0.13500000000000001</v>
      </c>
      <c r="K46" s="28">
        <v>9.2799999999999994E-2</v>
      </c>
      <c r="L46" s="28">
        <v>0.1668</v>
      </c>
      <c r="M46" s="28">
        <v>0.12520000000000001</v>
      </c>
      <c r="N46" s="28">
        <v>7.6999999999999999E-2</v>
      </c>
      <c r="O46" s="28">
        <v>9.6299999999999997E-2</v>
      </c>
      <c r="P46" s="28">
        <v>6.93E-2</v>
      </c>
      <c r="Q46" s="28">
        <v>7.0199999999999999E-2</v>
      </c>
      <c r="R46" s="28">
        <v>6.6299999999999998E-2</v>
      </c>
      <c r="S46" s="28">
        <v>8.4599999999999995E-2</v>
      </c>
      <c r="T46" s="28">
        <v>8.7099999999999997E-2</v>
      </c>
      <c r="U46" s="28">
        <v>7.6899999999999996E-2</v>
      </c>
      <c r="V46" s="28">
        <v>8.8800000000000004E-2</v>
      </c>
      <c r="W46" s="28">
        <v>9.8000000000000004E-2</v>
      </c>
      <c r="X46" s="28">
        <v>8.9599999999999999E-2</v>
      </c>
      <c r="Y46" s="28">
        <v>4.4699999999999997E-2</v>
      </c>
      <c r="Z46" s="28">
        <v>5.0618235091347802E-2</v>
      </c>
      <c r="AA46" s="28">
        <v>7.3716414386890694E-2</v>
      </c>
      <c r="AB46" s="28">
        <v>7.1589419642857102E-2</v>
      </c>
      <c r="AC46" s="28">
        <v>3.6789480580021898E-2</v>
      </c>
      <c r="AD46" s="28">
        <v>0.117293379310345</v>
      </c>
      <c r="AE46" s="28">
        <v>4.3999999999999997E-2</v>
      </c>
      <c r="AF46" s="28">
        <v>6.2778787878787906E-2</v>
      </c>
      <c r="AG46" s="28">
        <v>2.8400000000000002E-2</v>
      </c>
      <c r="AH46" s="28">
        <v>4.7600713489409099E-2</v>
      </c>
      <c r="AI46" s="28">
        <v>7.9476923076923098E-2</v>
      </c>
      <c r="AJ46" s="28">
        <v>0.04</v>
      </c>
      <c r="AK46" s="28">
        <v>6.9800000000000001E-2</v>
      </c>
      <c r="AL46" s="28">
        <v>3.8399999999999997E-2</v>
      </c>
      <c r="AM46" s="28"/>
    </row>
    <row r="47" spans="1:39" x14ac:dyDescent="0.25">
      <c r="A47" s="24">
        <v>1993</v>
      </c>
      <c r="B47" s="28">
        <v>7.5206105006105001E-2</v>
      </c>
      <c r="C47" s="28">
        <v>3.7400000000000003E-2</v>
      </c>
      <c r="D47" s="28">
        <v>9.4899999999999998E-2</v>
      </c>
      <c r="E47" s="28">
        <v>7.6799999999999993E-2</v>
      </c>
      <c r="F47" s="28">
        <v>0.08</v>
      </c>
      <c r="G47" s="28">
        <v>5.9299999999999999E-2</v>
      </c>
      <c r="H47" s="28">
        <v>7.0999999999999994E-2</v>
      </c>
      <c r="I47" s="28">
        <v>8.6199999999999999E-2</v>
      </c>
      <c r="J47" s="28">
        <v>0.13600000000000001</v>
      </c>
      <c r="K47" s="28">
        <v>9.2600000000000002E-2</v>
      </c>
      <c r="L47" s="28">
        <v>0.1673</v>
      </c>
      <c r="M47" s="28">
        <v>0.1241</v>
      </c>
      <c r="N47" s="28">
        <v>7.7700000000000005E-2</v>
      </c>
      <c r="O47" s="28">
        <v>9.6100000000000005E-2</v>
      </c>
      <c r="P47" s="28">
        <v>6.9699999999999998E-2</v>
      </c>
      <c r="Q47" s="28">
        <v>7.0599999999999996E-2</v>
      </c>
      <c r="R47" s="28">
        <v>6.7000000000000004E-2</v>
      </c>
      <c r="S47" s="28">
        <v>8.4699999999999998E-2</v>
      </c>
      <c r="T47" s="28">
        <v>8.6999999999999994E-2</v>
      </c>
      <c r="U47" s="28">
        <v>7.7700000000000005E-2</v>
      </c>
      <c r="V47" s="28">
        <v>8.9599999999999999E-2</v>
      </c>
      <c r="W47" s="28">
        <v>9.8400000000000001E-2</v>
      </c>
      <c r="X47" s="28">
        <v>9.01E-2</v>
      </c>
      <c r="Y47" s="28">
        <v>4.53E-2</v>
      </c>
      <c r="Z47" s="28">
        <v>5.0410520287958102E-2</v>
      </c>
      <c r="AA47" s="28">
        <v>7.4945547945205498E-2</v>
      </c>
      <c r="AB47" s="28">
        <v>7.2509565764631898E-2</v>
      </c>
      <c r="AC47" s="28">
        <v>3.71459932311584E-2</v>
      </c>
      <c r="AD47" s="28">
        <v>0.119402641752577</v>
      </c>
      <c r="AE47" s="28">
        <v>4.4699999999999997E-2</v>
      </c>
      <c r="AF47" s="28">
        <v>6.3898412698412704E-2</v>
      </c>
      <c r="AG47" s="28">
        <v>2.86E-2</v>
      </c>
      <c r="AH47" s="28">
        <v>4.8680777267028803E-2</v>
      </c>
      <c r="AI47" s="28">
        <v>7.9816837315130798E-2</v>
      </c>
      <c r="AJ47" s="28">
        <v>4.0300000000000002E-2</v>
      </c>
      <c r="AK47" s="28">
        <v>6.9699999999999998E-2</v>
      </c>
      <c r="AL47" s="28">
        <v>3.8699999999999998E-2</v>
      </c>
      <c r="AM47" s="28"/>
    </row>
    <row r="48" spans="1:39" x14ac:dyDescent="0.25">
      <c r="A48" s="24">
        <v>1994</v>
      </c>
      <c r="B48" s="28">
        <v>7.5210372465818007E-2</v>
      </c>
      <c r="C48" s="28">
        <v>3.7400000000000003E-2</v>
      </c>
      <c r="D48" s="28">
        <v>9.6699999999999994E-2</v>
      </c>
      <c r="E48" s="28">
        <v>7.7200000000000005E-2</v>
      </c>
      <c r="F48" s="28">
        <v>8.0100000000000005E-2</v>
      </c>
      <c r="G48" s="28">
        <v>5.96E-2</v>
      </c>
      <c r="H48" s="28">
        <v>7.1400000000000005E-2</v>
      </c>
      <c r="I48" s="28">
        <v>8.6400000000000005E-2</v>
      </c>
      <c r="J48" s="28">
        <v>0.13700000000000001</v>
      </c>
      <c r="K48" s="28">
        <v>9.2399999999999996E-2</v>
      </c>
      <c r="L48" s="28">
        <v>0.16889999999999999</v>
      </c>
      <c r="M48" s="28">
        <v>0.123</v>
      </c>
      <c r="N48" s="28">
        <v>7.8600000000000003E-2</v>
      </c>
      <c r="O48" s="28">
        <v>9.5699999999999993E-2</v>
      </c>
      <c r="P48" s="28">
        <v>6.9900000000000004E-2</v>
      </c>
      <c r="Q48" s="28">
        <v>7.1400000000000005E-2</v>
      </c>
      <c r="R48" s="28">
        <v>6.7900000000000002E-2</v>
      </c>
      <c r="S48" s="28">
        <v>8.48E-2</v>
      </c>
      <c r="T48" s="28">
        <v>8.6999999999999994E-2</v>
      </c>
      <c r="U48" s="28">
        <v>7.8200000000000006E-2</v>
      </c>
      <c r="V48" s="28">
        <v>9.0200000000000002E-2</v>
      </c>
      <c r="W48" s="28">
        <v>9.8799999999999999E-2</v>
      </c>
      <c r="X48" s="28">
        <v>9.1499999999999998E-2</v>
      </c>
      <c r="Y48" s="28">
        <v>4.5900000000000003E-2</v>
      </c>
      <c r="Z48" s="28">
        <v>5.1682617586912102E-2</v>
      </c>
      <c r="AA48" s="28">
        <v>7.5934319085487104E-2</v>
      </c>
      <c r="AB48" s="28">
        <v>7.4069307123394296E-2</v>
      </c>
      <c r="AC48" s="28">
        <v>3.7401057728811901E-2</v>
      </c>
      <c r="AD48" s="28">
        <v>0.121321179302046</v>
      </c>
      <c r="AE48" s="28">
        <v>4.4999999999999998E-2</v>
      </c>
      <c r="AF48" s="28">
        <v>6.5321756487025998E-2</v>
      </c>
      <c r="AG48" s="28">
        <v>2.8799999999999999E-2</v>
      </c>
      <c r="AH48" s="28">
        <v>4.9218342498036097E-2</v>
      </c>
      <c r="AI48" s="28">
        <v>8.0052554744525495E-2</v>
      </c>
      <c r="AJ48" s="28">
        <v>4.0399999999999998E-2</v>
      </c>
      <c r="AK48" s="28">
        <v>6.9900000000000004E-2</v>
      </c>
      <c r="AL48" s="28">
        <v>3.9E-2</v>
      </c>
      <c r="AM48" s="28"/>
    </row>
    <row r="49" spans="1:39" x14ac:dyDescent="0.25">
      <c r="A49" s="24">
        <v>1995</v>
      </c>
      <c r="B49" s="28">
        <v>7.5472022099447506E-2</v>
      </c>
      <c r="C49" s="28">
        <v>3.7400000000000003E-2</v>
      </c>
      <c r="D49" s="28">
        <v>0.10009999999999999</v>
      </c>
      <c r="E49" s="28">
        <v>7.85E-2</v>
      </c>
      <c r="F49" s="28">
        <v>8.0600000000000005E-2</v>
      </c>
      <c r="G49" s="28">
        <v>6.0199999999999997E-2</v>
      </c>
      <c r="H49" s="28">
        <v>7.22E-2</v>
      </c>
      <c r="I49" s="28">
        <v>8.7300000000000003E-2</v>
      </c>
      <c r="J49" s="28">
        <v>0.1384</v>
      </c>
      <c r="K49" s="28">
        <v>9.2399999999999996E-2</v>
      </c>
      <c r="L49" s="28">
        <v>0.17069999999999999</v>
      </c>
      <c r="M49" s="28">
        <v>0.1221</v>
      </c>
      <c r="N49" s="28">
        <v>0.08</v>
      </c>
      <c r="O49" s="28">
        <v>9.5799999999999996E-2</v>
      </c>
      <c r="P49" s="28">
        <v>7.0499999999999993E-2</v>
      </c>
      <c r="Q49" s="28">
        <v>7.2400000000000006E-2</v>
      </c>
      <c r="R49" s="28">
        <v>6.9199999999999998E-2</v>
      </c>
      <c r="S49" s="28">
        <v>8.5300000000000001E-2</v>
      </c>
      <c r="T49" s="28">
        <v>8.7499999999999994E-2</v>
      </c>
      <c r="U49" s="28">
        <v>7.9100000000000004E-2</v>
      </c>
      <c r="V49" s="28">
        <v>9.0800000000000006E-2</v>
      </c>
      <c r="W49" s="28">
        <v>9.9599999999999994E-2</v>
      </c>
      <c r="X49" s="28">
        <v>9.3799999999999994E-2</v>
      </c>
      <c r="Y49" s="28">
        <v>4.6399999999999997E-2</v>
      </c>
      <c r="Z49" s="28">
        <v>5.33486283915455E-2</v>
      </c>
      <c r="AA49" s="28">
        <v>7.6862706539446102E-2</v>
      </c>
      <c r="AB49" s="28">
        <v>7.54886388786426E-2</v>
      </c>
      <c r="AC49" s="28">
        <v>3.75858318065799E-2</v>
      </c>
      <c r="AD49" s="28">
        <v>0.123584896125772</v>
      </c>
      <c r="AE49" s="28">
        <v>4.5100000000000001E-2</v>
      </c>
      <c r="AF49" s="28">
        <v>6.6660205992509394E-2</v>
      </c>
      <c r="AG49" s="28">
        <v>2.9100000000000001E-2</v>
      </c>
      <c r="AH49" s="28">
        <v>4.9689824759751297E-2</v>
      </c>
      <c r="AI49" s="28">
        <v>8.0145893719806793E-2</v>
      </c>
      <c r="AJ49" s="28">
        <v>4.0300000000000002E-2</v>
      </c>
      <c r="AK49" s="28">
        <v>7.0599999999999996E-2</v>
      </c>
      <c r="AL49" s="28">
        <v>3.9300000000000002E-2</v>
      </c>
      <c r="AM49" s="28"/>
    </row>
    <row r="50" spans="1:39" x14ac:dyDescent="0.25">
      <c r="A50" s="24">
        <v>1996</v>
      </c>
      <c r="B50" s="28">
        <v>7.5677465986394604E-2</v>
      </c>
      <c r="C50" s="28">
        <v>3.7100000000000001E-2</v>
      </c>
      <c r="D50" s="28">
        <v>0.1038</v>
      </c>
      <c r="E50" s="28">
        <v>7.9799999999999996E-2</v>
      </c>
      <c r="F50" s="28">
        <v>8.1199999999999994E-2</v>
      </c>
      <c r="G50" s="28">
        <v>6.0600000000000001E-2</v>
      </c>
      <c r="H50" s="28">
        <v>7.2700000000000001E-2</v>
      </c>
      <c r="I50" s="28">
        <v>8.7999999999999995E-2</v>
      </c>
      <c r="J50" s="28">
        <v>0.13969999999999999</v>
      </c>
      <c r="K50" s="28">
        <v>9.2499999999999999E-2</v>
      </c>
      <c r="L50" s="28">
        <v>0.17180000000000001</v>
      </c>
      <c r="M50" s="28">
        <v>0.1216</v>
      </c>
      <c r="N50" s="28">
        <v>8.1000000000000003E-2</v>
      </c>
      <c r="O50" s="28">
        <v>9.6299999999999997E-2</v>
      </c>
      <c r="P50" s="28">
        <v>7.0900000000000005E-2</v>
      </c>
      <c r="Q50" s="28">
        <v>7.2800000000000004E-2</v>
      </c>
      <c r="R50" s="28">
        <v>6.9900000000000004E-2</v>
      </c>
      <c r="S50" s="28">
        <v>8.5599999999999996E-2</v>
      </c>
      <c r="T50" s="28">
        <v>8.7599999999999997E-2</v>
      </c>
      <c r="U50" s="28">
        <v>0.08</v>
      </c>
      <c r="V50" s="28">
        <v>9.1399999999999995E-2</v>
      </c>
      <c r="W50" s="28">
        <v>9.98E-2</v>
      </c>
      <c r="X50" s="28">
        <v>9.6000000000000002E-2</v>
      </c>
      <c r="Y50" s="28">
        <v>4.6899999999999997E-2</v>
      </c>
      <c r="Z50" s="28">
        <v>5.3893530259366003E-2</v>
      </c>
      <c r="AA50" s="28">
        <v>7.72720258290467E-2</v>
      </c>
      <c r="AB50" s="28">
        <v>7.6344884776536295E-2</v>
      </c>
      <c r="AC50" s="28">
        <v>3.7745314633927503E-2</v>
      </c>
      <c r="AD50" s="28">
        <v>0.12564156118143499</v>
      </c>
      <c r="AE50" s="28">
        <v>4.53E-2</v>
      </c>
      <c r="AF50" s="28">
        <v>6.7661711711711703E-2</v>
      </c>
      <c r="AG50" s="28">
        <v>2.9399999999999999E-2</v>
      </c>
      <c r="AH50" s="28">
        <v>5.0079502992925802E-2</v>
      </c>
      <c r="AI50" s="28">
        <v>7.9394202898550703E-2</v>
      </c>
      <c r="AJ50" s="28">
        <v>4.02E-2</v>
      </c>
      <c r="AK50" s="28">
        <v>7.1300000000000002E-2</v>
      </c>
      <c r="AL50" s="28">
        <v>3.9300000000000002E-2</v>
      </c>
      <c r="AM50" s="28"/>
    </row>
    <row r="51" spans="1:39" x14ac:dyDescent="0.25">
      <c r="A51" s="24">
        <v>1997</v>
      </c>
      <c r="B51" s="28">
        <v>7.5865202312138696E-2</v>
      </c>
      <c r="C51" s="28">
        <v>3.6900000000000002E-2</v>
      </c>
      <c r="D51" s="28">
        <v>0.108</v>
      </c>
      <c r="E51" s="28">
        <v>8.0600000000000005E-2</v>
      </c>
      <c r="F51" s="28">
        <v>8.2299999999999998E-2</v>
      </c>
      <c r="G51" s="28">
        <v>6.13E-2</v>
      </c>
      <c r="H51" s="28">
        <v>7.3700000000000002E-2</v>
      </c>
      <c r="I51" s="28">
        <v>8.9899999999999994E-2</v>
      </c>
      <c r="J51" s="28">
        <v>0.1429</v>
      </c>
      <c r="K51" s="28">
        <v>9.2799999999999994E-2</v>
      </c>
      <c r="L51" s="28">
        <v>0.17199999999999999</v>
      </c>
      <c r="M51" s="28">
        <v>0.122</v>
      </c>
      <c r="N51" s="28">
        <v>8.2900000000000001E-2</v>
      </c>
      <c r="O51" s="28">
        <v>9.7299999999999998E-2</v>
      </c>
      <c r="P51" s="28">
        <v>7.1599999999999997E-2</v>
      </c>
      <c r="Q51" s="28">
        <v>7.3599999999999999E-2</v>
      </c>
      <c r="R51" s="28">
        <v>7.0800000000000002E-2</v>
      </c>
      <c r="S51" s="28">
        <v>8.6300000000000002E-2</v>
      </c>
      <c r="T51" s="28">
        <v>8.8700000000000001E-2</v>
      </c>
      <c r="U51" s="28">
        <v>8.09E-2</v>
      </c>
      <c r="V51" s="28">
        <v>9.2299999999999993E-2</v>
      </c>
      <c r="W51" s="28">
        <v>0.1004</v>
      </c>
      <c r="X51" s="28">
        <v>9.8799999999999999E-2</v>
      </c>
      <c r="Y51" s="28">
        <v>4.7100000000000003E-2</v>
      </c>
      <c r="Z51" s="28">
        <v>5.5496454886695398E-2</v>
      </c>
      <c r="AA51" s="28">
        <v>7.8240143705092094E-2</v>
      </c>
      <c r="AB51" s="28">
        <v>7.7727990784926801E-2</v>
      </c>
      <c r="AC51" s="28">
        <v>3.8072778265235703E-2</v>
      </c>
      <c r="AD51" s="28">
        <v>0.13043890203502101</v>
      </c>
      <c r="AE51" s="28">
        <v>4.58E-2</v>
      </c>
      <c r="AF51" s="28">
        <v>6.9723287671232897E-2</v>
      </c>
      <c r="AG51" s="28">
        <v>0.03</v>
      </c>
      <c r="AH51" s="28">
        <v>5.0664613796662698E-2</v>
      </c>
      <c r="AI51" s="28">
        <v>7.8606443514644395E-2</v>
      </c>
      <c r="AJ51" s="28">
        <v>4.02E-2</v>
      </c>
      <c r="AK51" s="28">
        <v>7.2099999999999997E-2</v>
      </c>
      <c r="AL51" s="28">
        <v>3.9399999999999998E-2</v>
      </c>
      <c r="AM51" s="28"/>
    </row>
    <row r="52" spans="1:39" x14ac:dyDescent="0.25">
      <c r="A52" s="24">
        <v>1998</v>
      </c>
      <c r="B52" s="28">
        <v>7.6549784845650101E-2</v>
      </c>
      <c r="C52" s="28">
        <v>3.7499999999999999E-2</v>
      </c>
      <c r="D52" s="28">
        <v>0.12</v>
      </c>
      <c r="E52" s="28">
        <v>8.3900000000000002E-2</v>
      </c>
      <c r="F52" s="28">
        <v>8.5300000000000001E-2</v>
      </c>
      <c r="G52" s="28">
        <v>6.3600000000000004E-2</v>
      </c>
      <c r="H52" s="28">
        <v>7.7299999999999994E-2</v>
      </c>
      <c r="I52" s="28">
        <v>9.5000000000000001E-2</v>
      </c>
      <c r="J52" s="28">
        <v>0.14990000000000001</v>
      </c>
      <c r="K52" s="28">
        <v>9.4799999999999995E-2</v>
      </c>
      <c r="L52" s="28">
        <v>0.1741</v>
      </c>
      <c r="M52" s="28">
        <v>0.12559999999999999</v>
      </c>
      <c r="N52" s="28">
        <v>8.8800000000000004E-2</v>
      </c>
      <c r="O52" s="28">
        <v>0.1007</v>
      </c>
      <c r="P52" s="28">
        <v>7.4200000000000002E-2</v>
      </c>
      <c r="Q52" s="28">
        <v>7.6999999999999999E-2</v>
      </c>
      <c r="R52" s="28">
        <v>7.4399999999999994E-2</v>
      </c>
      <c r="S52" s="28">
        <v>0.09</v>
      </c>
      <c r="T52" s="28">
        <v>9.3799999999999994E-2</v>
      </c>
      <c r="U52" s="28">
        <v>8.4500000000000006E-2</v>
      </c>
      <c r="V52" s="28">
        <v>9.5000000000000001E-2</v>
      </c>
      <c r="W52" s="28">
        <v>0.10440000000000001</v>
      </c>
      <c r="X52" s="28">
        <v>0.10589999999999999</v>
      </c>
      <c r="Y52" s="28">
        <v>4.8899999999999999E-2</v>
      </c>
      <c r="Z52" s="28">
        <v>5.9042147990417897E-2</v>
      </c>
      <c r="AA52" s="28">
        <v>8.1956536468712607E-2</v>
      </c>
      <c r="AB52" s="28">
        <v>8.8651292126341194E-2</v>
      </c>
      <c r="AC52" s="28">
        <v>3.9431630647332697E-2</v>
      </c>
      <c r="AD52" s="28">
        <v>0.14025748198389101</v>
      </c>
      <c r="AE52" s="28">
        <v>4.7600000000000003E-2</v>
      </c>
      <c r="AF52" s="28">
        <v>7.6936117740652399E-2</v>
      </c>
      <c r="AG52" s="28">
        <v>3.1600000000000003E-2</v>
      </c>
      <c r="AH52" s="28">
        <v>5.2739014906027198E-2</v>
      </c>
      <c r="AI52" s="28">
        <v>7.9101388888888902E-2</v>
      </c>
      <c r="AJ52" s="28">
        <v>4.07E-2</v>
      </c>
      <c r="AK52" s="28">
        <v>7.5399999999999995E-2</v>
      </c>
      <c r="AL52" s="28">
        <v>4.1000000000000002E-2</v>
      </c>
      <c r="AM52" s="28"/>
    </row>
    <row r="53" spans="1:39" x14ac:dyDescent="0.25">
      <c r="A53" s="24">
        <v>1999</v>
      </c>
      <c r="B53" s="28">
        <v>7.6500264150943395E-2</v>
      </c>
      <c r="C53" s="28">
        <v>3.6900000000000002E-2</v>
      </c>
      <c r="D53" s="28">
        <v>0.12509999999999999</v>
      </c>
      <c r="E53" s="28">
        <v>8.4000000000000005E-2</v>
      </c>
      <c r="F53" s="28">
        <v>8.5999999999999993E-2</v>
      </c>
      <c r="G53" s="28">
        <v>6.3500000000000001E-2</v>
      </c>
      <c r="H53" s="28">
        <v>7.7600000000000002E-2</v>
      </c>
      <c r="I53" s="28">
        <v>9.5000000000000001E-2</v>
      </c>
      <c r="J53" s="28">
        <v>0.15260000000000001</v>
      </c>
      <c r="K53" s="28">
        <v>9.4899999999999998E-2</v>
      </c>
      <c r="L53" s="28">
        <v>0.17249999999999999</v>
      </c>
      <c r="M53" s="28">
        <v>0.125</v>
      </c>
      <c r="N53" s="28">
        <v>9.0300000000000005E-2</v>
      </c>
      <c r="O53" s="28">
        <v>0.1014</v>
      </c>
      <c r="P53" s="28">
        <v>7.4399999999999994E-2</v>
      </c>
      <c r="Q53" s="28">
        <v>7.6899999999999996E-2</v>
      </c>
      <c r="R53" s="28">
        <v>7.5300000000000006E-2</v>
      </c>
      <c r="S53" s="28">
        <v>8.9700000000000002E-2</v>
      </c>
      <c r="T53" s="28">
        <v>9.4100000000000003E-2</v>
      </c>
      <c r="U53" s="28">
        <v>8.48E-2</v>
      </c>
      <c r="V53" s="28">
        <v>9.5399999999999999E-2</v>
      </c>
      <c r="W53" s="28">
        <v>0.1046</v>
      </c>
      <c r="X53" s="28">
        <v>0.1069</v>
      </c>
      <c r="Y53" s="28">
        <v>4.99E-2</v>
      </c>
      <c r="Z53" s="28">
        <v>5.9306953515174801E-2</v>
      </c>
      <c r="AA53" s="28">
        <v>8.3757704011064998E-2</v>
      </c>
      <c r="AB53" s="28">
        <v>9.5330058043117796E-2</v>
      </c>
      <c r="AC53" s="28">
        <v>3.9832657133962501E-2</v>
      </c>
      <c r="AD53" s="28">
        <v>0.145680591025173</v>
      </c>
      <c r="AE53" s="28">
        <v>4.9500000000000002E-2</v>
      </c>
      <c r="AF53" s="28">
        <v>8.2823444283646894E-2</v>
      </c>
      <c r="AG53" s="28">
        <v>3.2500000000000001E-2</v>
      </c>
      <c r="AH53" s="28">
        <v>5.3022488916067902E-2</v>
      </c>
      <c r="AI53" s="28">
        <v>7.82324361628709E-2</v>
      </c>
      <c r="AJ53" s="28">
        <v>4.0800000000000003E-2</v>
      </c>
      <c r="AK53" s="28">
        <v>7.4700000000000003E-2</v>
      </c>
      <c r="AL53" s="28">
        <v>4.1799999999999997E-2</v>
      </c>
      <c r="AM53" s="28"/>
    </row>
    <row r="54" spans="1:39" x14ac:dyDescent="0.25">
      <c r="A54" s="24">
        <v>2000</v>
      </c>
      <c r="B54" s="28">
        <v>7.61898143328128E-2</v>
      </c>
      <c r="C54" s="28">
        <v>3.6600000000000001E-2</v>
      </c>
      <c r="D54" s="28">
        <v>0.12970000000000001</v>
      </c>
      <c r="E54" s="28">
        <v>8.4199999999999997E-2</v>
      </c>
      <c r="F54" s="28">
        <v>8.6499999999999994E-2</v>
      </c>
      <c r="G54" s="28">
        <v>6.3299999999999995E-2</v>
      </c>
      <c r="H54" s="28">
        <v>7.7799999999999994E-2</v>
      </c>
      <c r="I54" s="28">
        <v>9.4600000000000004E-2</v>
      </c>
      <c r="J54" s="28">
        <v>0.1552</v>
      </c>
      <c r="K54" s="28">
        <v>9.5200000000000007E-2</v>
      </c>
      <c r="L54" s="28">
        <v>0.1709</v>
      </c>
      <c r="M54" s="28">
        <v>0.1236</v>
      </c>
      <c r="N54" s="28">
        <v>9.1899999999999996E-2</v>
      </c>
      <c r="O54" s="28">
        <v>0.1022</v>
      </c>
      <c r="P54" s="28">
        <v>7.4499999999999997E-2</v>
      </c>
      <c r="Q54" s="28">
        <v>7.6700000000000004E-2</v>
      </c>
      <c r="R54" s="28">
        <v>7.6100000000000001E-2</v>
      </c>
      <c r="S54" s="28">
        <v>8.9200000000000002E-2</v>
      </c>
      <c r="T54" s="28">
        <v>9.4600000000000004E-2</v>
      </c>
      <c r="U54" s="28">
        <v>8.5400000000000004E-2</v>
      </c>
      <c r="V54" s="28">
        <v>9.5200000000000007E-2</v>
      </c>
      <c r="W54" s="28">
        <v>0.1048</v>
      </c>
      <c r="X54" s="28">
        <v>0.1076</v>
      </c>
      <c r="Y54" s="28">
        <v>5.1299999999999998E-2</v>
      </c>
      <c r="Z54" s="28">
        <v>5.9547794834307999E-2</v>
      </c>
      <c r="AA54" s="28">
        <v>8.6077140239840103E-2</v>
      </c>
      <c r="AB54" s="28">
        <v>0.102257869837617</v>
      </c>
      <c r="AC54" s="28">
        <v>4.01608689971613E-2</v>
      </c>
      <c r="AD54" s="28">
        <v>0.150832118887824</v>
      </c>
      <c r="AE54" s="28">
        <v>5.1200000000000002E-2</v>
      </c>
      <c r="AF54" s="28">
        <v>8.8933157199471605E-2</v>
      </c>
      <c r="AG54" s="28">
        <v>3.3399999999999999E-2</v>
      </c>
      <c r="AH54" s="28">
        <v>5.3216433818234203E-2</v>
      </c>
      <c r="AI54" s="28">
        <v>7.6761256863941404E-2</v>
      </c>
      <c r="AJ54" s="28">
        <v>4.0800000000000003E-2</v>
      </c>
      <c r="AK54" s="28">
        <v>7.3599999999999999E-2</v>
      </c>
      <c r="AL54" s="28">
        <v>4.2799999999999998E-2</v>
      </c>
      <c r="AM54" s="28"/>
    </row>
    <row r="55" spans="1:39" x14ac:dyDescent="0.25">
      <c r="A55" s="24">
        <v>2001</v>
      </c>
      <c r="B55" s="28">
        <v>7.5659347362000598E-2</v>
      </c>
      <c r="C55" s="28">
        <v>3.61E-2</v>
      </c>
      <c r="D55" s="28">
        <v>0.1313</v>
      </c>
      <c r="E55" s="28">
        <v>8.3500000000000005E-2</v>
      </c>
      <c r="F55" s="28">
        <v>8.6300000000000002E-2</v>
      </c>
      <c r="G55" s="28">
        <v>6.2600000000000003E-2</v>
      </c>
      <c r="H55" s="28">
        <v>7.7299999999999994E-2</v>
      </c>
      <c r="I55" s="28">
        <v>9.3200000000000005E-2</v>
      </c>
      <c r="J55" s="28">
        <v>0.15740000000000001</v>
      </c>
      <c r="K55" s="28">
        <v>9.5100000000000004E-2</v>
      </c>
      <c r="L55" s="28">
        <v>0.16819999999999999</v>
      </c>
      <c r="M55" s="28">
        <v>0.1217</v>
      </c>
      <c r="N55" s="28">
        <v>9.2600000000000002E-2</v>
      </c>
      <c r="O55" s="28">
        <v>0.1023</v>
      </c>
      <c r="P55" s="28">
        <v>7.3999999999999996E-2</v>
      </c>
      <c r="Q55" s="28">
        <v>7.5700000000000003E-2</v>
      </c>
      <c r="R55" s="28">
        <v>7.6200000000000004E-2</v>
      </c>
      <c r="S55" s="28">
        <v>8.7999999999999995E-2</v>
      </c>
      <c r="T55" s="28">
        <v>9.4100000000000003E-2</v>
      </c>
      <c r="U55" s="28">
        <v>8.5000000000000006E-2</v>
      </c>
      <c r="V55" s="28">
        <v>9.4600000000000004E-2</v>
      </c>
      <c r="W55" s="28">
        <v>0.1041</v>
      </c>
      <c r="X55" s="28">
        <v>0.10680000000000001</v>
      </c>
      <c r="Y55" s="28">
        <v>5.2600000000000001E-2</v>
      </c>
      <c r="Z55" s="28">
        <v>5.8864466588511098E-2</v>
      </c>
      <c r="AA55" s="28">
        <v>8.7544539935346499E-2</v>
      </c>
      <c r="AB55" s="28">
        <v>0.106951466634075</v>
      </c>
      <c r="AC55" s="28">
        <v>4.0023896829652197E-2</v>
      </c>
      <c r="AD55" s="28">
        <v>0.152053684841222</v>
      </c>
      <c r="AE55" s="28">
        <v>5.21E-2</v>
      </c>
      <c r="AF55" s="28">
        <v>9.2972340425531902E-2</v>
      </c>
      <c r="AG55" s="28">
        <v>3.4299999999999997E-2</v>
      </c>
      <c r="AH55" s="28">
        <v>5.3184163822525603E-2</v>
      </c>
      <c r="AI55" s="28">
        <v>7.54688764044944E-2</v>
      </c>
      <c r="AJ55" s="28">
        <v>4.07E-2</v>
      </c>
      <c r="AK55" s="28">
        <v>7.1800000000000003E-2</v>
      </c>
      <c r="AL55" s="28">
        <v>4.3799999999999999E-2</v>
      </c>
      <c r="AM55" s="28"/>
    </row>
    <row r="56" spans="1:39" x14ac:dyDescent="0.25">
      <c r="A56" s="24">
        <v>2002</v>
      </c>
      <c r="B56" s="28">
        <v>7.5024725274725299E-2</v>
      </c>
      <c r="C56" s="28">
        <v>3.5700000000000003E-2</v>
      </c>
      <c r="D56" s="28">
        <v>0.13389999999999999</v>
      </c>
      <c r="E56" s="28">
        <v>8.2699999999999996E-2</v>
      </c>
      <c r="F56" s="28">
        <v>8.5900000000000004E-2</v>
      </c>
      <c r="G56" s="28">
        <v>6.1800000000000001E-2</v>
      </c>
      <c r="H56" s="28">
        <v>7.6700000000000004E-2</v>
      </c>
      <c r="I56" s="28">
        <v>9.1300000000000006E-2</v>
      </c>
      <c r="J56" s="28">
        <v>0.15820000000000001</v>
      </c>
      <c r="K56" s="28">
        <v>9.4799999999999995E-2</v>
      </c>
      <c r="L56" s="28">
        <v>0.1658</v>
      </c>
      <c r="M56" s="28">
        <v>0.121</v>
      </c>
      <c r="N56" s="28">
        <v>9.3799999999999994E-2</v>
      </c>
      <c r="O56" s="28">
        <v>0.1023</v>
      </c>
      <c r="P56" s="28">
        <v>7.3499999999999996E-2</v>
      </c>
      <c r="Q56" s="28">
        <v>7.4499999999999997E-2</v>
      </c>
      <c r="R56" s="28">
        <v>7.5600000000000001E-2</v>
      </c>
      <c r="S56" s="28">
        <v>8.6699999999999999E-2</v>
      </c>
      <c r="T56" s="28">
        <v>9.35E-2</v>
      </c>
      <c r="U56" s="28">
        <v>8.4099999999999994E-2</v>
      </c>
      <c r="V56" s="28">
        <v>9.4100000000000003E-2</v>
      </c>
      <c r="W56" s="28">
        <v>0.10340000000000001</v>
      </c>
      <c r="X56" s="28">
        <v>0.1055</v>
      </c>
      <c r="Y56" s="28">
        <v>5.3900000000000003E-2</v>
      </c>
      <c r="Z56" s="28">
        <v>5.7616847004072103E-2</v>
      </c>
      <c r="AA56" s="28">
        <v>8.8585487123797699E-2</v>
      </c>
      <c r="AB56" s="28">
        <v>0.111688194937308</v>
      </c>
      <c r="AC56" s="28">
        <v>4.0125737633818097E-2</v>
      </c>
      <c r="AD56" s="28">
        <v>0.153131227080395</v>
      </c>
      <c r="AE56" s="28">
        <v>5.4100000000000002E-2</v>
      </c>
      <c r="AF56" s="28">
        <v>9.6470495767835604E-2</v>
      </c>
      <c r="AG56" s="28">
        <v>3.5299999999999998E-2</v>
      </c>
      <c r="AH56" s="28">
        <v>5.3990761499806701E-2</v>
      </c>
      <c r="AI56" s="28">
        <v>7.5078947368421106E-2</v>
      </c>
      <c r="AJ56" s="28">
        <v>4.1000000000000002E-2</v>
      </c>
      <c r="AK56" s="28">
        <v>6.9800000000000001E-2</v>
      </c>
      <c r="AL56" s="28">
        <v>4.4699999999999997E-2</v>
      </c>
      <c r="AM56" s="28"/>
    </row>
    <row r="57" spans="1:39" x14ac:dyDescent="0.25">
      <c r="A57" s="24">
        <v>2003</v>
      </c>
      <c r="B57" s="28">
        <v>7.4501574299244894E-2</v>
      </c>
      <c r="C57" s="28">
        <v>3.5499999999999997E-2</v>
      </c>
      <c r="D57" s="28">
        <v>0.13350000000000001</v>
      </c>
      <c r="E57" s="28">
        <v>8.2500000000000004E-2</v>
      </c>
      <c r="F57" s="28">
        <v>8.5900000000000004E-2</v>
      </c>
      <c r="G57" s="28">
        <v>6.1400000000000003E-2</v>
      </c>
      <c r="H57" s="28">
        <v>7.6499999999999999E-2</v>
      </c>
      <c r="I57" s="28">
        <v>8.9599999999999999E-2</v>
      </c>
      <c r="J57" s="28">
        <v>0.15809999999999999</v>
      </c>
      <c r="K57" s="28">
        <v>9.4799999999999995E-2</v>
      </c>
      <c r="L57" s="28">
        <v>0.16450000000000001</v>
      </c>
      <c r="M57" s="28">
        <v>0.12180000000000001</v>
      </c>
      <c r="N57" s="28">
        <v>9.4100000000000003E-2</v>
      </c>
      <c r="O57" s="28">
        <v>0.1028</v>
      </c>
      <c r="P57" s="28">
        <v>7.3599999999999999E-2</v>
      </c>
      <c r="Q57" s="28">
        <v>7.3700000000000002E-2</v>
      </c>
      <c r="R57" s="28">
        <v>7.4999999999999997E-2</v>
      </c>
      <c r="S57" s="28">
        <v>8.6300000000000002E-2</v>
      </c>
      <c r="T57" s="28">
        <v>9.3600000000000003E-2</v>
      </c>
      <c r="U57" s="28">
        <v>8.4500000000000006E-2</v>
      </c>
      <c r="V57" s="28">
        <v>9.4E-2</v>
      </c>
      <c r="W57" s="28">
        <v>0.1032</v>
      </c>
      <c r="X57" s="28">
        <v>0.1055</v>
      </c>
      <c r="Y57" s="28">
        <v>5.5399999999999998E-2</v>
      </c>
      <c r="Z57" s="28">
        <v>5.6728546732741698E-2</v>
      </c>
      <c r="AA57" s="28">
        <v>9.0003269127465299E-2</v>
      </c>
      <c r="AB57" s="28">
        <v>0.112426194852941</v>
      </c>
      <c r="AC57" s="28">
        <v>4.0224092458680701E-2</v>
      </c>
      <c r="AD57" s="28">
        <v>0.155628443271768</v>
      </c>
      <c r="AE57" s="28">
        <v>5.7000000000000002E-2</v>
      </c>
      <c r="AF57" s="28">
        <v>0.100716136495084</v>
      </c>
      <c r="AG57" s="28">
        <v>3.6700000000000003E-2</v>
      </c>
      <c r="AH57" s="28">
        <v>5.5209395156383102E-2</v>
      </c>
      <c r="AI57" s="28">
        <v>7.4864811133200801E-2</v>
      </c>
      <c r="AJ57" s="28">
        <v>4.1700000000000001E-2</v>
      </c>
      <c r="AK57" s="28">
        <v>6.9099999999999995E-2</v>
      </c>
      <c r="AL57" s="28">
        <v>4.5499999999999999E-2</v>
      </c>
      <c r="AM57" s="28"/>
    </row>
    <row r="58" spans="1:39" x14ac:dyDescent="0.25">
      <c r="A58" s="24">
        <v>2004</v>
      </c>
      <c r="B58" s="28">
        <v>7.4145376620593603E-2</v>
      </c>
      <c r="C58" s="28">
        <v>3.5499999999999997E-2</v>
      </c>
      <c r="D58" s="28">
        <v>0.13450000000000001</v>
      </c>
      <c r="E58" s="28">
        <v>8.2799999999999999E-2</v>
      </c>
      <c r="F58" s="28">
        <v>8.6099999999999996E-2</v>
      </c>
      <c r="G58" s="28">
        <v>6.1199999999999997E-2</v>
      </c>
      <c r="H58" s="28">
        <v>7.6499999999999999E-2</v>
      </c>
      <c r="I58" s="28">
        <v>8.8599999999999998E-2</v>
      </c>
      <c r="J58" s="28">
        <v>0.15859999999999999</v>
      </c>
      <c r="K58" s="28">
        <v>9.5100000000000004E-2</v>
      </c>
      <c r="L58" s="28">
        <v>0.1636</v>
      </c>
      <c r="M58" s="28">
        <v>0.123</v>
      </c>
      <c r="N58" s="28">
        <v>9.3899999999999997E-2</v>
      </c>
      <c r="O58" s="28">
        <v>0.1038</v>
      </c>
      <c r="P58" s="28">
        <v>7.3700000000000002E-2</v>
      </c>
      <c r="Q58" s="28">
        <v>7.2800000000000004E-2</v>
      </c>
      <c r="R58" s="28">
        <v>7.4200000000000002E-2</v>
      </c>
      <c r="S58" s="28">
        <v>8.5999999999999993E-2</v>
      </c>
      <c r="T58" s="28">
        <v>9.4600000000000004E-2</v>
      </c>
      <c r="U58" s="28">
        <v>8.4500000000000006E-2</v>
      </c>
      <c r="V58" s="28">
        <v>9.3799999999999994E-2</v>
      </c>
      <c r="W58" s="28">
        <v>0.10299999999999999</v>
      </c>
      <c r="X58" s="28">
        <v>0.10630000000000001</v>
      </c>
      <c r="Y58" s="28">
        <v>5.7299999999999997E-2</v>
      </c>
      <c r="Z58" s="28">
        <v>5.6718187765783502E-2</v>
      </c>
      <c r="AA58" s="28">
        <v>9.0450543478260897E-2</v>
      </c>
      <c r="AB58" s="28">
        <v>0.11578783498628401</v>
      </c>
      <c r="AC58" s="28">
        <v>4.0389567827053802E-2</v>
      </c>
      <c r="AD58" s="28">
        <v>0.15819879960803501</v>
      </c>
      <c r="AE58" s="28">
        <v>5.8999999999999997E-2</v>
      </c>
      <c r="AF58" s="28">
        <v>0.104931976744186</v>
      </c>
      <c r="AG58" s="28">
        <v>3.7999999999999999E-2</v>
      </c>
      <c r="AH58" s="28">
        <v>5.6292788888888903E-2</v>
      </c>
      <c r="AI58" s="28">
        <v>7.4404032623470798E-2</v>
      </c>
      <c r="AJ58" s="28">
        <v>4.2700000000000002E-2</v>
      </c>
      <c r="AK58" s="28">
        <v>6.8500000000000005E-2</v>
      </c>
      <c r="AL58" s="28">
        <v>4.6300000000000001E-2</v>
      </c>
      <c r="AM58" s="28"/>
    </row>
    <row r="59" spans="1:39" x14ac:dyDescent="0.25">
      <c r="A59" s="24">
        <v>2005</v>
      </c>
      <c r="B59" s="28">
        <v>7.4006955669850605E-2</v>
      </c>
      <c r="C59" s="28">
        <v>3.56E-2</v>
      </c>
      <c r="D59" s="28">
        <v>0.13500000000000001</v>
      </c>
      <c r="E59" s="28">
        <v>8.3699999999999997E-2</v>
      </c>
      <c r="F59" s="28">
        <v>8.6800000000000002E-2</v>
      </c>
      <c r="G59" s="28">
        <v>6.13E-2</v>
      </c>
      <c r="H59" s="28">
        <v>7.6899999999999996E-2</v>
      </c>
      <c r="I59" s="28">
        <v>8.8200000000000001E-2</v>
      </c>
      <c r="J59" s="28">
        <v>0.16039999999999999</v>
      </c>
      <c r="K59" s="28">
        <v>9.5500000000000002E-2</v>
      </c>
      <c r="L59" s="28">
        <v>0.16320000000000001</v>
      </c>
      <c r="M59" s="28">
        <v>0.12520000000000001</v>
      </c>
      <c r="N59" s="28">
        <v>9.4200000000000006E-2</v>
      </c>
      <c r="O59" s="28">
        <v>0.1051</v>
      </c>
      <c r="P59" s="28">
        <v>7.3999999999999996E-2</v>
      </c>
      <c r="Q59" s="28">
        <v>7.2099999999999997E-2</v>
      </c>
      <c r="R59" s="28">
        <v>7.3599999999999999E-2</v>
      </c>
      <c r="S59" s="28">
        <v>8.5800000000000001E-2</v>
      </c>
      <c r="T59" s="28">
        <v>9.64E-2</v>
      </c>
      <c r="U59" s="28">
        <v>8.5300000000000001E-2</v>
      </c>
      <c r="V59" s="28">
        <v>9.3799999999999994E-2</v>
      </c>
      <c r="W59" s="28">
        <v>0.1031</v>
      </c>
      <c r="X59" s="28">
        <v>0.1087</v>
      </c>
      <c r="Y59" s="28">
        <v>5.8799999999999998E-2</v>
      </c>
      <c r="Z59" s="28">
        <v>5.7813933570085602E-2</v>
      </c>
      <c r="AA59" s="28">
        <v>9.0746954038618405E-2</v>
      </c>
      <c r="AB59" s="28">
        <v>0.11727873877391599</v>
      </c>
      <c r="AC59" s="28">
        <v>4.0753927224143102E-2</v>
      </c>
      <c r="AD59" s="28">
        <v>0.160856829377519</v>
      </c>
      <c r="AE59" s="28">
        <v>6.0400000000000002E-2</v>
      </c>
      <c r="AF59" s="28">
        <v>0.108549925705795</v>
      </c>
      <c r="AG59" s="28">
        <v>3.8899999999999997E-2</v>
      </c>
      <c r="AH59" s="28">
        <v>5.7547090799275197E-2</v>
      </c>
      <c r="AI59" s="28">
        <v>7.4059036144578302E-2</v>
      </c>
      <c r="AJ59" s="28">
        <v>4.36E-2</v>
      </c>
      <c r="AK59" s="28">
        <v>6.8199999999999997E-2</v>
      </c>
      <c r="AL59" s="28">
        <v>4.7E-2</v>
      </c>
      <c r="AM59" s="28"/>
    </row>
    <row r="60" spans="1:39" x14ac:dyDescent="0.25">
      <c r="A60" s="24">
        <v>2006</v>
      </c>
      <c r="B60" s="28">
        <v>7.4183320463320504E-2</v>
      </c>
      <c r="C60" s="28">
        <v>3.5900000000000001E-2</v>
      </c>
      <c r="D60" s="28">
        <v>0.13639999999999999</v>
      </c>
      <c r="E60" s="28">
        <v>8.5400000000000004E-2</v>
      </c>
      <c r="F60" s="28">
        <v>8.7900000000000006E-2</v>
      </c>
      <c r="G60" s="28">
        <v>6.1600000000000002E-2</v>
      </c>
      <c r="H60" s="28">
        <v>7.7600000000000002E-2</v>
      </c>
      <c r="I60" s="28">
        <v>8.8300000000000003E-2</v>
      </c>
      <c r="J60" s="28">
        <v>0.1633</v>
      </c>
      <c r="K60" s="28">
        <v>9.6600000000000005E-2</v>
      </c>
      <c r="L60" s="28">
        <v>0.16300000000000001</v>
      </c>
      <c r="M60" s="28">
        <v>0.128</v>
      </c>
      <c r="N60" s="28">
        <v>9.5200000000000007E-2</v>
      </c>
      <c r="O60" s="28">
        <v>0.10630000000000001</v>
      </c>
      <c r="P60" s="28">
        <v>7.4499999999999997E-2</v>
      </c>
      <c r="Q60" s="28">
        <v>7.17E-2</v>
      </c>
      <c r="R60" s="28">
        <v>7.3099999999999998E-2</v>
      </c>
      <c r="S60" s="28">
        <v>8.6199999999999999E-2</v>
      </c>
      <c r="T60" s="28">
        <v>9.8299999999999998E-2</v>
      </c>
      <c r="U60" s="28">
        <v>8.5500000000000007E-2</v>
      </c>
      <c r="V60" s="28">
        <v>9.4E-2</v>
      </c>
      <c r="W60" s="28">
        <v>0.10340000000000001</v>
      </c>
      <c r="X60" s="28">
        <v>0.1096</v>
      </c>
      <c r="Y60" s="28">
        <v>6.0199999999999997E-2</v>
      </c>
      <c r="Z60" s="28">
        <v>5.9509735481304699E-2</v>
      </c>
      <c r="AA60" s="28">
        <v>9.1280864197530898E-2</v>
      </c>
      <c r="AB60" s="28">
        <v>0.117687207827505</v>
      </c>
      <c r="AC60" s="28">
        <v>4.1038531683564798E-2</v>
      </c>
      <c r="AD60" s="28">
        <v>0.16337250208159901</v>
      </c>
      <c r="AE60" s="28">
        <v>6.13E-2</v>
      </c>
      <c r="AF60" s="28">
        <v>0.11147207084468699</v>
      </c>
      <c r="AG60" s="28">
        <v>3.9800000000000002E-2</v>
      </c>
      <c r="AH60" s="28">
        <v>5.8788304147465401E-2</v>
      </c>
      <c r="AI60" s="28">
        <v>7.3780199157411006E-2</v>
      </c>
      <c r="AJ60" s="28">
        <v>4.4699999999999997E-2</v>
      </c>
      <c r="AK60" s="28">
        <v>6.7900000000000002E-2</v>
      </c>
      <c r="AL60" s="28">
        <v>4.82E-2</v>
      </c>
      <c r="AM60" s="28"/>
    </row>
    <row r="61" spans="1:39" x14ac:dyDescent="0.25">
      <c r="A61" s="24">
        <v>2007</v>
      </c>
      <c r="B61" s="28">
        <v>7.4519260777572094E-2</v>
      </c>
      <c r="C61" s="28">
        <v>3.6299999999999999E-2</v>
      </c>
      <c r="D61" s="28">
        <v>0.13930000000000001</v>
      </c>
      <c r="E61" s="28">
        <v>8.6499999999999994E-2</v>
      </c>
      <c r="F61" s="28">
        <v>8.9399999999999993E-2</v>
      </c>
      <c r="G61" s="28">
        <v>6.2E-2</v>
      </c>
      <c r="H61" s="28">
        <v>7.8700000000000006E-2</v>
      </c>
      <c r="I61" s="28">
        <v>8.8599999999999998E-2</v>
      </c>
      <c r="J61" s="28">
        <v>0.16669999999999999</v>
      </c>
      <c r="K61" s="28">
        <v>9.8199999999999996E-2</v>
      </c>
      <c r="L61" s="28">
        <v>0.16239999999999999</v>
      </c>
      <c r="M61" s="28">
        <v>0.1313</v>
      </c>
      <c r="N61" s="28">
        <v>9.6600000000000005E-2</v>
      </c>
      <c r="O61" s="28">
        <v>0.1072</v>
      </c>
      <c r="P61" s="28">
        <v>7.4800000000000005E-2</v>
      </c>
      <c r="Q61" s="28">
        <v>7.1400000000000005E-2</v>
      </c>
      <c r="R61" s="28">
        <v>7.2900000000000006E-2</v>
      </c>
      <c r="S61" s="28">
        <v>8.6599999999999996E-2</v>
      </c>
      <c r="T61" s="28">
        <v>0.1</v>
      </c>
      <c r="U61" s="28">
        <v>8.5400000000000004E-2</v>
      </c>
      <c r="V61" s="28">
        <v>9.4299999999999995E-2</v>
      </c>
      <c r="W61" s="28">
        <v>0.10349999999999999</v>
      </c>
      <c r="X61" s="28">
        <v>0.1091</v>
      </c>
      <c r="Y61" s="28">
        <v>6.0999999999999999E-2</v>
      </c>
      <c r="Z61" s="28">
        <v>5.97916481820812E-2</v>
      </c>
      <c r="AA61" s="28">
        <v>9.3429262255493806E-2</v>
      </c>
      <c r="AB61" s="28">
        <v>0.120278723587013</v>
      </c>
      <c r="AC61" s="28">
        <v>4.0611803555133198E-2</v>
      </c>
      <c r="AD61" s="28">
        <v>0.16509648643373001</v>
      </c>
      <c r="AE61" s="28">
        <v>6.3600000000000004E-2</v>
      </c>
      <c r="AF61" s="28">
        <v>0.11335299479166699</v>
      </c>
      <c r="AG61" s="28">
        <v>4.0800000000000003E-2</v>
      </c>
      <c r="AH61" s="28">
        <v>6.0345167126119897E-2</v>
      </c>
      <c r="AI61" s="28">
        <v>7.3883410631466306E-2</v>
      </c>
      <c r="AJ61" s="28">
        <v>4.5499999999999999E-2</v>
      </c>
      <c r="AK61" s="28">
        <v>6.8000000000000005E-2</v>
      </c>
      <c r="AL61" s="28">
        <v>4.9799999999999997E-2</v>
      </c>
      <c r="AM61" s="28"/>
    </row>
    <row r="62" spans="1:39" x14ac:dyDescent="0.25">
      <c r="A62" s="24">
        <v>2008</v>
      </c>
      <c r="B62" s="28">
        <v>7.48582969432314E-2</v>
      </c>
      <c r="C62" s="28">
        <v>3.6799999999999999E-2</v>
      </c>
      <c r="D62" s="28">
        <v>0.13850000000000001</v>
      </c>
      <c r="E62" s="28">
        <v>8.6400000000000005E-2</v>
      </c>
      <c r="F62" s="28">
        <v>9.06E-2</v>
      </c>
      <c r="G62" s="28">
        <v>6.2899999999999998E-2</v>
      </c>
      <c r="H62" s="28">
        <v>8.0100000000000005E-2</v>
      </c>
      <c r="I62" s="28">
        <v>8.9499999999999996E-2</v>
      </c>
      <c r="J62" s="28">
        <v>0.1704</v>
      </c>
      <c r="K62" s="28">
        <v>9.9900000000000003E-2</v>
      </c>
      <c r="L62" s="28">
        <v>0.1605</v>
      </c>
      <c r="M62" s="28">
        <v>0.1343</v>
      </c>
      <c r="N62" s="28">
        <v>9.7299999999999998E-2</v>
      </c>
      <c r="O62" s="28">
        <v>0.1085</v>
      </c>
      <c r="P62" s="28">
        <v>7.5399999999999995E-2</v>
      </c>
      <c r="Q62" s="28">
        <v>7.1400000000000005E-2</v>
      </c>
      <c r="R62" s="28">
        <v>7.2900000000000006E-2</v>
      </c>
      <c r="S62" s="28">
        <v>8.6699999999999999E-2</v>
      </c>
      <c r="T62" s="28">
        <v>0.10199999999999999</v>
      </c>
      <c r="U62" s="28">
        <v>8.6400000000000005E-2</v>
      </c>
      <c r="V62" s="28">
        <v>9.4799999999999995E-2</v>
      </c>
      <c r="W62" s="28">
        <v>0.104</v>
      </c>
      <c r="X62" s="28">
        <v>0.10920000000000001</v>
      </c>
      <c r="Y62" s="28">
        <v>6.1199999999999997E-2</v>
      </c>
      <c r="Z62" s="28">
        <v>5.9781589729582099E-2</v>
      </c>
      <c r="AA62" s="28">
        <v>9.4478813214887103E-2</v>
      </c>
      <c r="AB62" s="28">
        <v>0.121072135866436</v>
      </c>
      <c r="AC62" s="28">
        <v>4.03703203594915E-2</v>
      </c>
      <c r="AD62" s="28">
        <v>0.16615307608300001</v>
      </c>
      <c r="AE62" s="28">
        <v>6.8699999999999997E-2</v>
      </c>
      <c r="AF62" s="28">
        <v>0.114426174496644</v>
      </c>
      <c r="AG62" s="28">
        <v>4.19E-2</v>
      </c>
      <c r="AH62" s="28">
        <v>6.2113206619695202E-2</v>
      </c>
      <c r="AI62" s="28">
        <v>7.3478527607361996E-2</v>
      </c>
      <c r="AJ62" s="28">
        <v>4.5699999999999998E-2</v>
      </c>
      <c r="AK62" s="28">
        <v>6.8099999999999994E-2</v>
      </c>
      <c r="AL62" s="28">
        <v>5.1299999999999998E-2</v>
      </c>
      <c r="AM62" s="28"/>
    </row>
    <row r="63" spans="1:39" x14ac:dyDescent="0.25">
      <c r="A63" s="24">
        <v>2009</v>
      </c>
      <c r="B63" s="28">
        <v>7.5033208154506398E-2</v>
      </c>
      <c r="C63" s="28">
        <v>3.7199999999999997E-2</v>
      </c>
      <c r="D63" s="28">
        <v>0.13339999999999999</v>
      </c>
      <c r="E63" s="28">
        <v>8.5199999999999998E-2</v>
      </c>
      <c r="F63" s="28">
        <v>9.0899999999999995E-2</v>
      </c>
      <c r="G63" s="28">
        <v>6.3799999999999996E-2</v>
      </c>
      <c r="H63" s="28">
        <v>8.0699999999999994E-2</v>
      </c>
      <c r="I63" s="28">
        <v>9.0499999999999997E-2</v>
      </c>
      <c r="J63" s="28">
        <v>0.17230000000000001</v>
      </c>
      <c r="K63" s="28">
        <v>0.1007</v>
      </c>
      <c r="L63" s="28">
        <v>0.15740000000000001</v>
      </c>
      <c r="M63" s="28">
        <v>0.1363</v>
      </c>
      <c r="N63" s="28">
        <v>9.6600000000000005E-2</v>
      </c>
      <c r="O63" s="28">
        <v>0.1103</v>
      </c>
      <c r="P63" s="28">
        <v>7.6200000000000004E-2</v>
      </c>
      <c r="Q63" s="28">
        <v>7.17E-2</v>
      </c>
      <c r="R63" s="28">
        <v>7.3099999999999998E-2</v>
      </c>
      <c r="S63" s="28">
        <v>8.6599999999999996E-2</v>
      </c>
      <c r="T63" s="28">
        <v>0.1022</v>
      </c>
      <c r="U63" s="28">
        <v>8.8400000000000006E-2</v>
      </c>
      <c r="V63" s="28">
        <v>9.5399999999999999E-2</v>
      </c>
      <c r="W63" s="28">
        <v>0.1041</v>
      </c>
      <c r="X63" s="28">
        <v>0.1085</v>
      </c>
      <c r="Y63" s="28">
        <v>6.0999999999999999E-2</v>
      </c>
      <c r="Z63" s="28">
        <v>5.9460749580458702E-2</v>
      </c>
      <c r="AA63" s="28">
        <v>9.5564575110285599E-2</v>
      </c>
      <c r="AB63" s="28">
        <v>0.1198949453199</v>
      </c>
      <c r="AC63" s="28">
        <v>3.9474894940578299E-2</v>
      </c>
      <c r="AD63" s="28">
        <v>0.167551031390135</v>
      </c>
      <c r="AE63" s="28">
        <v>7.4700000000000003E-2</v>
      </c>
      <c r="AF63" s="28">
        <v>0.11756780159731001</v>
      </c>
      <c r="AG63" s="28">
        <v>4.3299999999999998E-2</v>
      </c>
      <c r="AH63" s="28">
        <v>6.3466675031367603E-2</v>
      </c>
      <c r="AI63" s="28">
        <v>7.3215571776155702E-2</v>
      </c>
      <c r="AJ63" s="28">
        <v>4.4900000000000002E-2</v>
      </c>
      <c r="AK63" s="28">
        <v>6.8199999999999997E-2</v>
      </c>
      <c r="AL63" s="28">
        <v>5.1900000000000002E-2</v>
      </c>
      <c r="AM63" s="28"/>
    </row>
    <row r="64" spans="1:39" x14ac:dyDescent="0.25">
      <c r="A64" s="24">
        <v>2010</v>
      </c>
      <c r="B64" s="28">
        <v>7.4937726262305507E-2</v>
      </c>
      <c r="C64" s="28">
        <v>3.73E-2</v>
      </c>
      <c r="D64" s="28">
        <v>0.12970000000000001</v>
      </c>
      <c r="E64" s="28">
        <v>8.3799999999999999E-2</v>
      </c>
      <c r="F64" s="28">
        <v>9.11E-2</v>
      </c>
      <c r="G64" s="28">
        <v>6.4399999999999999E-2</v>
      </c>
      <c r="H64" s="28">
        <v>8.1000000000000003E-2</v>
      </c>
      <c r="I64" s="28">
        <v>9.1300000000000006E-2</v>
      </c>
      <c r="J64" s="28">
        <v>0.1724</v>
      </c>
      <c r="K64" s="28">
        <v>0.1007</v>
      </c>
      <c r="L64" s="28">
        <v>0.15459999999999999</v>
      </c>
      <c r="M64" s="28">
        <v>0.13639999999999999</v>
      </c>
      <c r="N64" s="28">
        <v>9.5500000000000002E-2</v>
      </c>
      <c r="O64" s="28">
        <v>0.11210000000000001</v>
      </c>
      <c r="P64" s="28">
        <v>7.6600000000000001E-2</v>
      </c>
      <c r="Q64" s="28">
        <v>7.1499999999999994E-2</v>
      </c>
      <c r="R64" s="28">
        <v>7.3099999999999998E-2</v>
      </c>
      <c r="S64" s="28">
        <v>8.6499999999999994E-2</v>
      </c>
      <c r="T64" s="28">
        <v>0.1008</v>
      </c>
      <c r="U64" s="28">
        <v>8.9200000000000002E-2</v>
      </c>
      <c r="V64" s="28">
        <v>9.5699999999999993E-2</v>
      </c>
      <c r="W64" s="28">
        <v>0.1041</v>
      </c>
      <c r="X64" s="28">
        <v>0.1079</v>
      </c>
      <c r="Y64" s="28">
        <v>6.13E-2</v>
      </c>
      <c r="Z64" s="28">
        <v>5.8678449456670598E-2</v>
      </c>
      <c r="AA64" s="28">
        <v>9.7042081101759797E-2</v>
      </c>
      <c r="AB64" s="28">
        <v>0.120923140925637</v>
      </c>
      <c r="AC64" s="28">
        <v>3.8694640714160698E-2</v>
      </c>
      <c r="AD64" s="28">
        <v>0.167921412458789</v>
      </c>
      <c r="AE64" s="28">
        <v>7.8799999999999995E-2</v>
      </c>
      <c r="AF64" s="28">
        <v>0.11966779730282</v>
      </c>
      <c r="AG64" s="28">
        <v>4.4699999999999997E-2</v>
      </c>
      <c r="AH64" s="28">
        <v>6.4556906439455997E-2</v>
      </c>
      <c r="AI64" s="28">
        <v>7.2716707021791796E-2</v>
      </c>
      <c r="AJ64" s="28">
        <v>4.3999999999999997E-2</v>
      </c>
      <c r="AK64" s="28">
        <v>6.7699999999999996E-2</v>
      </c>
      <c r="AL64" s="28">
        <v>5.21E-2</v>
      </c>
      <c r="AM64" s="28"/>
    </row>
    <row r="65" spans="1:39" x14ac:dyDescent="0.25">
      <c r="A65" s="24">
        <v>2011</v>
      </c>
      <c r="B65" s="28">
        <v>7.5401267050967405E-2</v>
      </c>
      <c r="C65" s="28">
        <v>3.7199999999999997E-2</v>
      </c>
      <c r="D65" s="28">
        <v>0.129</v>
      </c>
      <c r="E65" s="28">
        <v>8.2900000000000001E-2</v>
      </c>
      <c r="F65" s="28">
        <v>9.1399999999999995E-2</v>
      </c>
      <c r="G65" s="28">
        <v>6.5000000000000002E-2</v>
      </c>
      <c r="H65" s="28">
        <v>8.1900000000000001E-2</v>
      </c>
      <c r="I65" s="28">
        <v>9.2799999999999994E-2</v>
      </c>
      <c r="J65" s="28">
        <v>0.17330000000000001</v>
      </c>
      <c r="K65" s="28">
        <v>0.1007</v>
      </c>
      <c r="L65" s="28">
        <v>0.1525</v>
      </c>
      <c r="M65" s="28">
        <v>0.1353</v>
      </c>
      <c r="N65" s="28">
        <v>9.5299999999999996E-2</v>
      </c>
      <c r="O65" s="28">
        <v>0.1142</v>
      </c>
      <c r="P65" s="28">
        <v>7.6899999999999996E-2</v>
      </c>
      <c r="Q65" s="28">
        <v>7.1300000000000002E-2</v>
      </c>
      <c r="R65" s="28">
        <v>7.3700000000000002E-2</v>
      </c>
      <c r="S65" s="28">
        <v>8.6699999999999999E-2</v>
      </c>
      <c r="T65" s="28">
        <v>0.1007</v>
      </c>
      <c r="U65" s="28">
        <v>8.9300000000000004E-2</v>
      </c>
      <c r="V65" s="28">
        <v>9.6100000000000005E-2</v>
      </c>
      <c r="W65" s="28">
        <v>0.1043</v>
      </c>
      <c r="X65" s="28">
        <v>0.1095</v>
      </c>
      <c r="Y65" s="28">
        <v>6.2700000000000006E-2</v>
      </c>
      <c r="Z65" s="28">
        <v>5.8848636043646603E-2</v>
      </c>
      <c r="AA65" s="28">
        <v>9.9646321525885595E-2</v>
      </c>
      <c r="AB65" s="28">
        <v>0.121464599526867</v>
      </c>
      <c r="AC65" s="28">
        <v>3.8298200251810098E-2</v>
      </c>
      <c r="AD65" s="28">
        <v>0.167928863560174</v>
      </c>
      <c r="AE65" s="28">
        <v>8.3000000000000004E-2</v>
      </c>
      <c r="AF65" s="28">
        <v>0.122528371550719</v>
      </c>
      <c r="AG65" s="28">
        <v>4.6199999999999998E-2</v>
      </c>
      <c r="AH65" s="28">
        <v>6.5742174564377504E-2</v>
      </c>
      <c r="AI65" s="28">
        <v>7.2382670262980398E-2</v>
      </c>
      <c r="AJ65" s="28">
        <v>4.3499999999999997E-2</v>
      </c>
      <c r="AK65" s="28">
        <v>6.7799999999999999E-2</v>
      </c>
      <c r="AL65" s="28">
        <v>5.28E-2</v>
      </c>
      <c r="AM65" s="28"/>
    </row>
    <row r="66" spans="1:39" x14ac:dyDescent="0.25">
      <c r="A66" s="24">
        <v>2012</v>
      </c>
      <c r="B66" s="28">
        <v>7.6010506785411394E-2</v>
      </c>
      <c r="C66" s="28">
        <v>3.7400000000000003E-2</v>
      </c>
      <c r="D66" s="28">
        <v>0.12920000000000001</v>
      </c>
      <c r="E66" s="28">
        <v>8.2699999999999996E-2</v>
      </c>
      <c r="F66" s="28">
        <v>9.1899999999999996E-2</v>
      </c>
      <c r="G66" s="28">
        <v>6.5699999999999995E-2</v>
      </c>
      <c r="H66" s="28">
        <v>8.3099999999999993E-2</v>
      </c>
      <c r="I66" s="28">
        <v>9.4399999999999998E-2</v>
      </c>
      <c r="J66" s="28">
        <v>0.1736</v>
      </c>
      <c r="K66" s="28">
        <v>0.1011</v>
      </c>
      <c r="L66" s="28">
        <v>0.15190000000000001</v>
      </c>
      <c r="M66" s="28">
        <v>0.1346</v>
      </c>
      <c r="N66" s="28">
        <v>9.6799999999999997E-2</v>
      </c>
      <c r="O66" s="28">
        <v>0.11700000000000001</v>
      </c>
      <c r="P66" s="28">
        <v>7.7399999999999997E-2</v>
      </c>
      <c r="Q66" s="28">
        <v>7.1499999999999994E-2</v>
      </c>
      <c r="R66" s="28">
        <v>7.5499999999999998E-2</v>
      </c>
      <c r="S66" s="28">
        <v>8.7499999999999994E-2</v>
      </c>
      <c r="T66" s="28">
        <v>0.10150000000000001</v>
      </c>
      <c r="U66" s="28">
        <v>8.8999999999999996E-2</v>
      </c>
      <c r="V66" s="28">
        <v>9.6799999999999997E-2</v>
      </c>
      <c r="W66" s="28">
        <v>0.10489999999999999</v>
      </c>
      <c r="X66" s="28">
        <v>0.1114</v>
      </c>
      <c r="Y66" s="28">
        <v>6.4799999999999996E-2</v>
      </c>
      <c r="Z66" s="28">
        <v>5.9416441633908697E-2</v>
      </c>
      <c r="AA66" s="28">
        <v>0.10204634334103201</v>
      </c>
      <c r="AB66" s="28">
        <v>0.123574718822362</v>
      </c>
      <c r="AC66" s="28">
        <v>3.7929498007816802E-2</v>
      </c>
      <c r="AD66" s="28">
        <v>0.16827809508356301</v>
      </c>
      <c r="AE66" s="28">
        <v>8.8400000000000006E-2</v>
      </c>
      <c r="AF66" s="28">
        <v>0.126769966127211</v>
      </c>
      <c r="AG66" s="28">
        <v>4.7600000000000003E-2</v>
      </c>
      <c r="AH66" s="28">
        <v>6.7319083269671495E-2</v>
      </c>
      <c r="AI66" s="28">
        <v>7.1947887323943693E-2</v>
      </c>
      <c r="AJ66" s="28">
        <v>4.3200000000000002E-2</v>
      </c>
      <c r="AK66" s="28">
        <v>6.8699999999999997E-2</v>
      </c>
      <c r="AL66" s="28">
        <v>5.3699999999999998E-2</v>
      </c>
      <c r="AM66" s="28"/>
    </row>
    <row r="67" spans="1:39" x14ac:dyDescent="0.25">
      <c r="A67" s="24">
        <v>2013</v>
      </c>
      <c r="B67" s="28">
        <v>7.6468926167950799E-2</v>
      </c>
      <c r="C67" s="28">
        <v>3.7699999999999997E-2</v>
      </c>
      <c r="D67" s="28">
        <v>0.13289999999999999</v>
      </c>
      <c r="E67" s="28">
        <v>8.3799999999999999E-2</v>
      </c>
      <c r="F67" s="28">
        <v>9.2499999999999999E-2</v>
      </c>
      <c r="G67" s="28">
        <v>6.6400000000000001E-2</v>
      </c>
      <c r="H67" s="28">
        <v>8.4199999999999997E-2</v>
      </c>
      <c r="I67" s="28">
        <v>9.5500000000000002E-2</v>
      </c>
      <c r="J67" s="28">
        <v>0.17280000000000001</v>
      </c>
      <c r="K67" s="28">
        <v>0.1017</v>
      </c>
      <c r="L67" s="28">
        <v>0.15229999999999999</v>
      </c>
      <c r="M67" s="28">
        <v>0.13489999999999999</v>
      </c>
      <c r="N67" s="28">
        <v>9.8900000000000002E-2</v>
      </c>
      <c r="O67" s="28">
        <v>0.1193</v>
      </c>
      <c r="P67" s="28">
        <v>7.8100000000000003E-2</v>
      </c>
      <c r="Q67" s="28">
        <v>7.2099999999999997E-2</v>
      </c>
      <c r="R67" s="28">
        <v>7.8100000000000003E-2</v>
      </c>
      <c r="S67" s="28">
        <v>8.8300000000000003E-2</v>
      </c>
      <c r="T67" s="28">
        <v>0.1018</v>
      </c>
      <c r="U67" s="28">
        <v>9.06E-2</v>
      </c>
      <c r="V67" s="28">
        <v>9.74E-2</v>
      </c>
      <c r="W67" s="28">
        <v>0.10589999999999999</v>
      </c>
      <c r="X67" s="28">
        <v>0.1129</v>
      </c>
      <c r="Y67" s="28">
        <v>6.6400000000000001E-2</v>
      </c>
      <c r="Z67" s="28">
        <v>6.0313588619634401E-2</v>
      </c>
      <c r="AA67" s="28">
        <v>0.105615222155808</v>
      </c>
      <c r="AB67" s="28">
        <v>0.130604609957508</v>
      </c>
      <c r="AC67" s="28">
        <v>3.7915113672567703E-2</v>
      </c>
      <c r="AD67" s="28">
        <v>0.16943360399750201</v>
      </c>
      <c r="AE67" s="28">
        <v>9.2700000000000005E-2</v>
      </c>
      <c r="AF67" s="28">
        <v>0.132277505407354</v>
      </c>
      <c r="AG67" s="28">
        <v>4.8599999999999997E-2</v>
      </c>
      <c r="AH67" s="28">
        <v>6.9015834904976106E-2</v>
      </c>
      <c r="AI67" s="28">
        <v>7.1930497989483505E-2</v>
      </c>
      <c r="AJ67" s="28">
        <v>4.3099999999999999E-2</v>
      </c>
      <c r="AK67" s="28">
        <v>7.0499999999999993E-2</v>
      </c>
      <c r="AL67" s="28">
        <v>5.4899999999999997E-2</v>
      </c>
      <c r="AM67" s="28"/>
    </row>
    <row r="68" spans="1:39" x14ac:dyDescent="0.25">
      <c r="A68" s="24">
        <v>2014</v>
      </c>
      <c r="B68" s="28">
        <v>7.6432464618570894E-2</v>
      </c>
      <c r="C68" s="28">
        <v>3.78E-2</v>
      </c>
      <c r="D68" s="28">
        <v>0.13439999999999999</v>
      </c>
      <c r="E68" s="28">
        <v>8.5999999999999993E-2</v>
      </c>
      <c r="F68" s="28">
        <v>9.3100000000000002E-2</v>
      </c>
      <c r="G68" s="28">
        <v>6.6699999999999995E-2</v>
      </c>
      <c r="H68" s="28">
        <v>8.4500000000000006E-2</v>
      </c>
      <c r="I68" s="28">
        <v>9.6000000000000002E-2</v>
      </c>
      <c r="J68" s="28">
        <v>0.1726</v>
      </c>
      <c r="K68" s="28">
        <v>0.1022</v>
      </c>
      <c r="L68" s="28">
        <v>0.15290000000000001</v>
      </c>
      <c r="M68" s="28">
        <v>0.1361</v>
      </c>
      <c r="N68" s="28">
        <v>9.9699999999999997E-2</v>
      </c>
      <c r="O68" s="28">
        <v>0.1202</v>
      </c>
      <c r="P68" s="28">
        <v>7.85E-2</v>
      </c>
      <c r="Q68" s="28">
        <v>7.2599999999999998E-2</v>
      </c>
      <c r="R68" s="28">
        <v>7.9299999999999995E-2</v>
      </c>
      <c r="S68" s="28">
        <v>8.9099999999999999E-2</v>
      </c>
      <c r="T68" s="28">
        <v>0.1018</v>
      </c>
      <c r="U68" s="28">
        <v>9.0700000000000003E-2</v>
      </c>
      <c r="V68" s="28">
        <v>9.7799999999999998E-2</v>
      </c>
      <c r="W68" s="28">
        <v>0.10680000000000001</v>
      </c>
      <c r="X68" s="28">
        <v>0.114</v>
      </c>
      <c r="Y68" s="28">
        <v>6.7900000000000002E-2</v>
      </c>
      <c r="Z68" s="28">
        <v>6.1755538992625099E-2</v>
      </c>
      <c r="AA68" s="28">
        <v>0.109493032450938</v>
      </c>
      <c r="AB68" s="28">
        <v>0.135540587232724</v>
      </c>
      <c r="AC68" s="28">
        <v>3.7897791203999102E-2</v>
      </c>
      <c r="AD68" s="28">
        <v>0.169183371682773</v>
      </c>
      <c r="AE68" s="28">
        <v>9.5200000000000007E-2</v>
      </c>
      <c r="AF68" s="28">
        <v>0.13678680483592401</v>
      </c>
      <c r="AG68" s="28">
        <v>4.9299999999999997E-2</v>
      </c>
      <c r="AH68" s="28">
        <v>7.0266020372321797E-2</v>
      </c>
      <c r="AI68" s="28">
        <v>7.2215404775771694E-2</v>
      </c>
      <c r="AJ68" s="28">
        <v>4.3099999999999999E-2</v>
      </c>
      <c r="AK68" s="28">
        <v>7.1599999999999997E-2</v>
      </c>
      <c r="AL68" s="28">
        <v>5.6599999999999998E-2</v>
      </c>
      <c r="AM68" s="28"/>
    </row>
    <row r="69" spans="1:39" x14ac:dyDescent="0.25">
      <c r="A69" s="24">
        <v>2015</v>
      </c>
      <c r="B69" s="28">
        <v>7.6393103908823798E-2</v>
      </c>
      <c r="C69" s="28">
        <v>3.8100000000000002E-2</v>
      </c>
      <c r="D69" s="28">
        <v>0.13789999999999999</v>
      </c>
      <c r="E69" s="28">
        <v>8.8499999999999995E-2</v>
      </c>
      <c r="F69" s="28">
        <v>9.3700000000000006E-2</v>
      </c>
      <c r="G69" s="28">
        <v>6.6799999999999998E-2</v>
      </c>
      <c r="H69" s="28">
        <v>8.4599999999999995E-2</v>
      </c>
      <c r="I69" s="28">
        <v>9.5899999999999999E-2</v>
      </c>
      <c r="J69" s="28">
        <v>0.1731</v>
      </c>
      <c r="K69" s="28">
        <v>0.10290000000000001</v>
      </c>
      <c r="L69" s="28">
        <v>0.1532</v>
      </c>
      <c r="M69" s="28">
        <v>0.13730000000000001</v>
      </c>
      <c r="N69" s="28">
        <v>0.1017</v>
      </c>
      <c r="O69" s="28">
        <v>0.1212</v>
      </c>
      <c r="P69" s="28">
        <v>7.8899999999999998E-2</v>
      </c>
      <c r="Q69" s="28">
        <v>7.2999999999999995E-2</v>
      </c>
      <c r="R69" s="28">
        <v>7.9200000000000007E-2</v>
      </c>
      <c r="S69" s="28">
        <v>8.9800000000000005E-2</v>
      </c>
      <c r="T69" s="28">
        <v>0.10199999999999999</v>
      </c>
      <c r="U69" s="28">
        <v>8.9099999999999999E-2</v>
      </c>
      <c r="V69" s="28">
        <v>9.8500000000000004E-2</v>
      </c>
      <c r="W69" s="28">
        <v>0.1077</v>
      </c>
      <c r="X69" s="28">
        <v>0.1139</v>
      </c>
      <c r="Y69" s="28">
        <v>6.9500000000000006E-2</v>
      </c>
      <c r="Z69" s="28">
        <v>6.3720522727272702E-2</v>
      </c>
      <c r="AA69" s="28">
        <v>0.11230059179935201</v>
      </c>
      <c r="AB69" s="28">
        <v>0.139662897210204</v>
      </c>
      <c r="AC69" s="28">
        <v>3.8153915531941397E-2</v>
      </c>
      <c r="AD69" s="28">
        <v>0.168695774858167</v>
      </c>
      <c r="AE69" s="28">
        <v>9.6699999999999994E-2</v>
      </c>
      <c r="AF69" s="28">
        <v>0.14028660207150001</v>
      </c>
      <c r="AG69" s="28">
        <v>5.0599999999999999E-2</v>
      </c>
      <c r="AH69" s="28">
        <v>7.1388966461327905E-2</v>
      </c>
      <c r="AI69" s="28">
        <v>7.2523598001110495E-2</v>
      </c>
      <c r="AJ69" s="28">
        <v>4.2999999999999997E-2</v>
      </c>
      <c r="AK69" s="28">
        <v>7.1900000000000006E-2</v>
      </c>
      <c r="AL69" s="28">
        <v>5.8799999999999998E-2</v>
      </c>
      <c r="AM69" s="28"/>
    </row>
    <row r="70" spans="1:39" x14ac:dyDescent="0.25">
      <c r="A70" s="24">
        <v>2016</v>
      </c>
      <c r="B70" s="28">
        <v>7.5733372022842305E-2</v>
      </c>
      <c r="C70" s="28">
        <v>3.8300000000000001E-2</v>
      </c>
      <c r="D70" s="28">
        <v>0.14050000000000001</v>
      </c>
      <c r="E70" s="28">
        <v>9.0300000000000005E-2</v>
      </c>
      <c r="F70" s="28">
        <v>9.4500000000000001E-2</v>
      </c>
      <c r="G70" s="28">
        <v>6.7000000000000004E-2</v>
      </c>
      <c r="H70" s="28">
        <v>8.4900000000000003E-2</v>
      </c>
      <c r="I70" s="28">
        <v>9.5699999999999993E-2</v>
      </c>
      <c r="J70" s="28">
        <v>0.17519999999999999</v>
      </c>
      <c r="K70" s="28">
        <v>0.1031</v>
      </c>
      <c r="L70" s="28">
        <v>0.15409999999999999</v>
      </c>
      <c r="M70" s="28">
        <v>0.13919999999999999</v>
      </c>
      <c r="N70" s="28">
        <v>0.1046</v>
      </c>
      <c r="O70" s="28">
        <v>0.12230000000000001</v>
      </c>
      <c r="P70" s="28">
        <v>7.9500000000000001E-2</v>
      </c>
      <c r="Q70" s="28">
        <v>7.3300000000000004E-2</v>
      </c>
      <c r="R70" s="28">
        <v>7.9299999999999995E-2</v>
      </c>
      <c r="S70" s="28">
        <v>9.0399999999999994E-2</v>
      </c>
      <c r="T70" s="28">
        <v>0.1026</v>
      </c>
      <c r="U70" s="28">
        <v>8.8700000000000001E-2</v>
      </c>
      <c r="V70" s="28">
        <v>9.9099999999999994E-2</v>
      </c>
      <c r="W70" s="28">
        <v>0.1087</v>
      </c>
      <c r="X70" s="28">
        <v>0.1129</v>
      </c>
      <c r="Y70" s="28">
        <v>7.0900000000000005E-2</v>
      </c>
      <c r="Z70" s="28">
        <v>6.4822267769563E-2</v>
      </c>
      <c r="AA70" s="28">
        <v>0.115128982491065</v>
      </c>
      <c r="AB70" s="28">
        <v>0.145084690577158</v>
      </c>
      <c r="AC70" s="28">
        <v>3.8183310972660603E-2</v>
      </c>
      <c r="AD70" s="28">
        <v>0.16779529902242701</v>
      </c>
      <c r="AE70" s="28">
        <v>9.8599999999999993E-2</v>
      </c>
      <c r="AF70" s="28">
        <v>0.143374817170111</v>
      </c>
      <c r="AG70" s="28">
        <v>5.16E-2</v>
      </c>
      <c r="AH70" s="28">
        <v>7.2563595520686697E-2</v>
      </c>
      <c r="AI70" s="28">
        <v>7.2660266257040404E-2</v>
      </c>
      <c r="AJ70" s="28">
        <v>4.2700000000000002E-2</v>
      </c>
      <c r="AK70" s="28">
        <v>7.17E-2</v>
      </c>
      <c r="AL70" s="28">
        <v>6.0999999999999999E-2</v>
      </c>
      <c r="AM70" s="28"/>
    </row>
    <row r="71" spans="1:39" x14ac:dyDescent="0.25">
      <c r="A71" s="24">
        <v>2017</v>
      </c>
      <c r="B71" s="28">
        <v>7.5240771872740406E-2</v>
      </c>
      <c r="C71" s="28">
        <v>3.85E-2</v>
      </c>
      <c r="D71" s="28">
        <v>0.14219999999999999</v>
      </c>
      <c r="E71" s="28">
        <v>9.2299999999999993E-2</v>
      </c>
      <c r="F71" s="28">
        <v>9.4899999999999998E-2</v>
      </c>
      <c r="G71" s="28">
        <v>6.7199999999999996E-2</v>
      </c>
      <c r="H71" s="28">
        <v>8.4900000000000003E-2</v>
      </c>
      <c r="I71" s="28">
        <v>9.5500000000000002E-2</v>
      </c>
      <c r="J71" s="28">
        <v>0.1782</v>
      </c>
      <c r="K71" s="28">
        <v>0.1033</v>
      </c>
      <c r="L71" s="28">
        <v>0.15609999999999999</v>
      </c>
      <c r="M71" s="28">
        <v>0.14080000000000001</v>
      </c>
      <c r="N71" s="28">
        <v>0.10630000000000001</v>
      </c>
      <c r="O71" s="28">
        <v>0.12280000000000001</v>
      </c>
      <c r="P71" s="28">
        <v>7.9699999999999993E-2</v>
      </c>
      <c r="Q71" s="28">
        <v>7.2999999999999995E-2</v>
      </c>
      <c r="R71" s="28">
        <v>7.8899999999999998E-2</v>
      </c>
      <c r="S71" s="28">
        <v>9.0700000000000003E-2</v>
      </c>
      <c r="T71" s="28">
        <v>0.10340000000000001</v>
      </c>
      <c r="U71" s="28">
        <v>8.8800000000000004E-2</v>
      </c>
      <c r="V71" s="28">
        <v>9.9500000000000005E-2</v>
      </c>
      <c r="W71" s="28">
        <v>0.10879999999999999</v>
      </c>
      <c r="X71" s="28">
        <v>0.11169999999999999</v>
      </c>
      <c r="Y71" s="28">
        <v>7.2499999999999995E-2</v>
      </c>
      <c r="Z71" s="28">
        <v>6.5637690631808299E-2</v>
      </c>
      <c r="AA71" s="28">
        <v>0.118260865852617</v>
      </c>
      <c r="AB71" s="28">
        <v>0.148379063475546</v>
      </c>
      <c r="AC71" s="28">
        <v>3.8367952804503697E-2</v>
      </c>
      <c r="AD71" s="28">
        <v>0.16659238791819</v>
      </c>
      <c r="AE71" s="28">
        <v>0.1027</v>
      </c>
      <c r="AF71" s="28">
        <v>0.144091124807396</v>
      </c>
      <c r="AG71" s="28">
        <v>5.21E-2</v>
      </c>
      <c r="AH71" s="28">
        <v>7.3970133041969297E-2</v>
      </c>
      <c r="AI71" s="28">
        <v>7.2476040923150201E-2</v>
      </c>
      <c r="AJ71" s="28">
        <v>4.2500000000000003E-2</v>
      </c>
      <c r="AK71" s="28">
        <v>7.2400000000000006E-2</v>
      </c>
      <c r="AL71" s="28">
        <v>6.1600000000000002E-2</v>
      </c>
      <c r="AM71" s="28"/>
    </row>
    <row r="72" spans="1:39" x14ac:dyDescent="0.25">
      <c r="A72" s="24">
        <v>2018</v>
      </c>
      <c r="B72" s="28">
        <v>7.5127266609842605E-2</v>
      </c>
      <c r="C72" s="28">
        <v>3.8800000000000001E-2</v>
      </c>
      <c r="D72" s="28">
        <v>0.14330000000000001</v>
      </c>
      <c r="E72" s="28">
        <v>9.4700000000000006E-2</v>
      </c>
      <c r="F72" s="28">
        <v>9.5399999999999999E-2</v>
      </c>
      <c r="G72" s="28">
        <v>6.7500000000000004E-2</v>
      </c>
      <c r="H72" s="28">
        <v>8.4900000000000003E-2</v>
      </c>
      <c r="I72" s="28">
        <v>9.5600000000000004E-2</v>
      </c>
      <c r="J72" s="28">
        <v>0.18090000000000001</v>
      </c>
      <c r="K72" s="28">
        <v>0.1042</v>
      </c>
      <c r="L72" s="28">
        <v>0.15790000000000001</v>
      </c>
      <c r="M72" s="28">
        <v>0.14180000000000001</v>
      </c>
      <c r="N72" s="28">
        <v>0.1076</v>
      </c>
      <c r="O72" s="28">
        <v>0.1236</v>
      </c>
      <c r="P72" s="28">
        <v>7.9899999999999999E-2</v>
      </c>
      <c r="Q72" s="28">
        <v>7.2599999999999998E-2</v>
      </c>
      <c r="R72" s="28">
        <v>7.8299999999999995E-2</v>
      </c>
      <c r="S72" s="28">
        <v>9.0899999999999995E-2</v>
      </c>
      <c r="T72" s="28">
        <v>0.1043</v>
      </c>
      <c r="U72" s="28">
        <v>8.8999999999999996E-2</v>
      </c>
      <c r="V72" s="28">
        <v>9.9699999999999997E-2</v>
      </c>
      <c r="W72" s="28">
        <v>0.1086</v>
      </c>
      <c r="X72" s="28">
        <v>0.1108</v>
      </c>
      <c r="Y72" s="28">
        <v>7.4499999999999997E-2</v>
      </c>
      <c r="Z72" s="28">
        <v>6.64722956730769E-2</v>
      </c>
      <c r="AA72" s="28">
        <v>0.121221816641794</v>
      </c>
      <c r="AB72" s="28">
        <v>0.15042558662172001</v>
      </c>
      <c r="AC72" s="28">
        <v>3.8455577067265899E-2</v>
      </c>
      <c r="AD72" s="28">
        <v>0.166413500445349</v>
      </c>
      <c r="AE72" s="28">
        <v>0.1081</v>
      </c>
      <c r="AF72" s="28">
        <v>0.14466682339112499</v>
      </c>
      <c r="AG72" s="28">
        <v>5.2699999999999997E-2</v>
      </c>
      <c r="AH72" s="28">
        <v>7.5801073052440104E-2</v>
      </c>
      <c r="AI72" s="28">
        <v>7.2143152796125098E-2</v>
      </c>
      <c r="AJ72" s="28">
        <v>4.2700000000000002E-2</v>
      </c>
      <c r="AK72" s="28">
        <v>7.3999999999999996E-2</v>
      </c>
      <c r="AL72" s="28">
        <v>6.2E-2</v>
      </c>
      <c r="AM72" s="28"/>
    </row>
    <row r="73" spans="1:39" x14ac:dyDescent="0.25">
      <c r="AC73" s="28">
        <v>2.1982860411711599E-2</v>
      </c>
    </row>
    <row r="79" spans="1:39" x14ac:dyDescent="0.25">
      <c r="AC79" s="28">
        <v>2.71410120899204E-2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B78"/>
  <sheetViews>
    <sheetView workbookViewId="0">
      <selection activeCell="AC1" sqref="AC1:AC1048576"/>
    </sheetView>
  </sheetViews>
  <sheetFormatPr defaultRowHeight="15" x14ac:dyDescent="0.25"/>
  <cols>
    <col min="29" max="29" width="8.7109375" style="28"/>
    <col min="37" max="37" width="8.7109375" style="28"/>
  </cols>
  <sheetData>
    <row r="1" spans="1:106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106" x14ac:dyDescent="0.25">
      <c r="A2" s="18">
        <v>1948</v>
      </c>
      <c r="B2" s="28">
        <v>18.899999999999999</v>
      </c>
      <c r="C2" s="21">
        <v>25.6</v>
      </c>
      <c r="D2" s="21">
        <v>3.8</v>
      </c>
      <c r="E2" s="20">
        <v>1.2</v>
      </c>
      <c r="F2" s="20">
        <v>3</v>
      </c>
      <c r="G2" s="20">
        <v>7.5</v>
      </c>
      <c r="H2" s="20">
        <v>2.5</v>
      </c>
      <c r="I2" s="20">
        <v>2.6</v>
      </c>
      <c r="J2" s="20">
        <v>2.2999999999999998</v>
      </c>
      <c r="K2" s="20">
        <v>1.3</v>
      </c>
      <c r="L2" s="20">
        <v>2.5</v>
      </c>
      <c r="M2" s="20">
        <v>1.6</v>
      </c>
      <c r="N2" s="20">
        <v>0.4</v>
      </c>
      <c r="O2" s="20">
        <v>1.2</v>
      </c>
      <c r="P2" s="23">
        <v>10.3</v>
      </c>
      <c r="Q2" s="23">
        <v>4</v>
      </c>
      <c r="R2" s="23">
        <v>0.6</v>
      </c>
      <c r="S2" s="23">
        <v>3.1</v>
      </c>
      <c r="T2" s="23">
        <v>1</v>
      </c>
      <c r="U2" s="23">
        <v>3.8</v>
      </c>
      <c r="V2" s="23">
        <v>5.6</v>
      </c>
      <c r="W2" s="23">
        <v>1</v>
      </c>
      <c r="X2" s="22">
        <v>3.4</v>
      </c>
      <c r="Y2" s="22">
        <v>14.9</v>
      </c>
      <c r="Z2" s="22">
        <v>75.900000000000006</v>
      </c>
      <c r="AA2" s="22">
        <v>17.899999999999999</v>
      </c>
      <c r="AB2" s="22">
        <v>3.9</v>
      </c>
      <c r="AC2" s="28">
        <v>278.7</v>
      </c>
      <c r="AD2" s="22">
        <v>1.7</v>
      </c>
      <c r="AE2" s="22">
        <v>4.8</v>
      </c>
      <c r="AF2" s="22">
        <v>2.2000000000000002</v>
      </c>
      <c r="AG2" s="22">
        <v>4.2</v>
      </c>
      <c r="AH2" s="22">
        <v>5.3</v>
      </c>
      <c r="AI2" s="22">
        <v>5</v>
      </c>
      <c r="AJ2" s="28">
        <v>3.9</v>
      </c>
      <c r="AK2" s="28">
        <v>5</v>
      </c>
      <c r="AL2" s="22">
        <v>8.5</v>
      </c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</row>
    <row r="3" spans="1:106" x14ac:dyDescent="0.25">
      <c r="A3" s="18">
        <v>1949</v>
      </c>
      <c r="B3" s="28">
        <v>18.899999999999999</v>
      </c>
      <c r="C3" s="21">
        <v>28.3</v>
      </c>
      <c r="D3" s="21">
        <v>4</v>
      </c>
      <c r="E3" s="20">
        <v>1.2</v>
      </c>
      <c r="F3" s="20">
        <v>2.9</v>
      </c>
      <c r="G3" s="20">
        <v>7.4</v>
      </c>
      <c r="H3" s="20">
        <v>2.5</v>
      </c>
      <c r="I3" s="20">
        <v>2.6</v>
      </c>
      <c r="J3" s="20">
        <v>2.2999999999999998</v>
      </c>
      <c r="K3" s="20">
        <v>1.2</v>
      </c>
      <c r="L3" s="20">
        <v>2.5</v>
      </c>
      <c r="M3" s="20">
        <v>1.5</v>
      </c>
      <c r="N3" s="20">
        <v>0.4</v>
      </c>
      <c r="O3" s="20">
        <v>1.2</v>
      </c>
      <c r="P3" s="23">
        <v>10.1</v>
      </c>
      <c r="Q3" s="23">
        <v>4</v>
      </c>
      <c r="R3" s="23">
        <v>0.6</v>
      </c>
      <c r="S3" s="23">
        <v>3.1</v>
      </c>
      <c r="T3" s="23">
        <v>1</v>
      </c>
      <c r="U3" s="23">
        <v>3.8</v>
      </c>
      <c r="V3" s="23">
        <v>5.5</v>
      </c>
      <c r="W3" s="23">
        <v>1</v>
      </c>
      <c r="X3" s="22">
        <v>3.4</v>
      </c>
      <c r="Y3" s="22">
        <v>14.5</v>
      </c>
      <c r="Z3" s="22">
        <v>78.400000000000006</v>
      </c>
      <c r="AA3" s="22">
        <v>18.899999999999999</v>
      </c>
      <c r="AB3" s="22">
        <v>3.7</v>
      </c>
      <c r="AC3" s="28">
        <v>292.10000000000002</v>
      </c>
      <c r="AD3" s="22">
        <v>1.7</v>
      </c>
      <c r="AE3" s="22">
        <v>4.4000000000000004</v>
      </c>
      <c r="AF3" s="22">
        <v>2</v>
      </c>
      <c r="AG3" s="22">
        <v>4.2</v>
      </c>
      <c r="AH3" s="22">
        <v>5.3</v>
      </c>
      <c r="AI3" s="22">
        <v>4.9000000000000004</v>
      </c>
      <c r="AJ3" s="28">
        <v>3.8</v>
      </c>
      <c r="AK3" s="28">
        <v>5.0999999999999996</v>
      </c>
      <c r="AL3" s="22">
        <v>8.4</v>
      </c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</row>
    <row r="4" spans="1:106" x14ac:dyDescent="0.25">
      <c r="A4" s="18">
        <v>1950</v>
      </c>
      <c r="B4" s="28">
        <v>21.9</v>
      </c>
      <c r="C4" s="21">
        <v>33.4</v>
      </c>
      <c r="D4" s="21">
        <v>4.8</v>
      </c>
      <c r="E4" s="20">
        <v>1.4</v>
      </c>
      <c r="F4" s="20">
        <v>3.3</v>
      </c>
      <c r="G4" s="20">
        <v>8.4</v>
      </c>
      <c r="H4" s="20">
        <v>3</v>
      </c>
      <c r="I4" s="20">
        <v>3</v>
      </c>
      <c r="J4" s="20">
        <v>2.6</v>
      </c>
      <c r="K4" s="20">
        <v>1.4</v>
      </c>
      <c r="L4" s="20">
        <v>2.9</v>
      </c>
      <c r="M4" s="20">
        <v>1.7</v>
      </c>
      <c r="N4" s="20">
        <v>0.4</v>
      </c>
      <c r="O4" s="20">
        <v>1.4</v>
      </c>
      <c r="P4" s="23">
        <v>11.3</v>
      </c>
      <c r="Q4" s="23">
        <v>4.5</v>
      </c>
      <c r="R4" s="23">
        <v>0.6</v>
      </c>
      <c r="S4" s="23">
        <v>3.5</v>
      </c>
      <c r="T4" s="23">
        <v>1.2</v>
      </c>
      <c r="U4" s="23">
        <v>4.4000000000000004</v>
      </c>
      <c r="V4" s="23">
        <v>6.3</v>
      </c>
      <c r="W4" s="23">
        <v>1.1000000000000001</v>
      </c>
      <c r="X4" s="22">
        <v>3.9</v>
      </c>
      <c r="Y4" s="22">
        <v>16.5</v>
      </c>
      <c r="Z4" s="22">
        <v>84.4</v>
      </c>
      <c r="AA4" s="22">
        <v>21</v>
      </c>
      <c r="AB4" s="22">
        <v>4.2</v>
      </c>
      <c r="AC4" s="28">
        <v>328.9</v>
      </c>
      <c r="AD4" s="22">
        <v>2</v>
      </c>
      <c r="AE4" s="22">
        <v>4.9000000000000004</v>
      </c>
      <c r="AF4" s="22">
        <v>2.2999999999999998</v>
      </c>
      <c r="AG4" s="22">
        <v>5</v>
      </c>
      <c r="AH4" s="22">
        <v>6.4</v>
      </c>
      <c r="AI4" s="22">
        <v>5.5</v>
      </c>
      <c r="AJ4" s="28">
        <v>4.2</v>
      </c>
      <c r="AK4" s="28">
        <v>5.9</v>
      </c>
      <c r="AL4" s="22">
        <v>9.8000000000000007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</row>
    <row r="5" spans="1:106" x14ac:dyDescent="0.25">
      <c r="A5" s="18">
        <v>1951</v>
      </c>
      <c r="B5" s="28">
        <v>24.2</v>
      </c>
      <c r="C5" s="21">
        <v>36.799999999999997</v>
      </c>
      <c r="D5" s="21">
        <v>5.3</v>
      </c>
      <c r="E5" s="20">
        <v>1.5</v>
      </c>
      <c r="F5" s="20">
        <v>3.6</v>
      </c>
      <c r="G5" s="20">
        <v>9.6</v>
      </c>
      <c r="H5" s="20">
        <v>3.4</v>
      </c>
      <c r="I5" s="20">
        <v>3.4</v>
      </c>
      <c r="J5" s="20">
        <v>3</v>
      </c>
      <c r="K5" s="20">
        <v>1.5</v>
      </c>
      <c r="L5" s="20">
        <v>3.3</v>
      </c>
      <c r="M5" s="20">
        <v>1.9</v>
      </c>
      <c r="N5" s="20">
        <v>0.5</v>
      </c>
      <c r="O5" s="20">
        <v>1.6</v>
      </c>
      <c r="P5" s="23">
        <v>11.9</v>
      </c>
      <c r="Q5" s="23">
        <v>4.8</v>
      </c>
      <c r="R5" s="23">
        <v>0.7</v>
      </c>
      <c r="S5" s="23">
        <v>3.8</v>
      </c>
      <c r="T5" s="23">
        <v>1.3</v>
      </c>
      <c r="U5" s="23">
        <v>5</v>
      </c>
      <c r="V5" s="23">
        <v>7.1</v>
      </c>
      <c r="W5" s="23">
        <v>1.3</v>
      </c>
      <c r="X5" s="22">
        <v>4.3</v>
      </c>
      <c r="Y5" s="22">
        <v>17.7</v>
      </c>
      <c r="Z5" s="22">
        <v>89</v>
      </c>
      <c r="AA5" s="22">
        <v>22.6</v>
      </c>
      <c r="AB5" s="22">
        <v>4.9000000000000004</v>
      </c>
      <c r="AC5" s="28">
        <v>358.1</v>
      </c>
      <c r="AD5" s="22">
        <v>2.4</v>
      </c>
      <c r="AE5" s="22">
        <v>5.7</v>
      </c>
      <c r="AF5" s="22">
        <v>2.5</v>
      </c>
      <c r="AG5" s="22">
        <v>5.5</v>
      </c>
      <c r="AH5" s="22">
        <v>7.5</v>
      </c>
      <c r="AI5" s="22">
        <v>5.9</v>
      </c>
      <c r="AJ5" s="28">
        <v>4.5</v>
      </c>
      <c r="AK5" s="28">
        <v>6.4</v>
      </c>
      <c r="AL5" s="22">
        <v>11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</row>
    <row r="6" spans="1:106" x14ac:dyDescent="0.25">
      <c r="A6" s="18">
        <v>1952</v>
      </c>
      <c r="B6" s="28">
        <v>26</v>
      </c>
      <c r="C6" s="21">
        <v>41</v>
      </c>
      <c r="D6" s="21">
        <v>5.5</v>
      </c>
      <c r="E6" s="20">
        <v>1.6</v>
      </c>
      <c r="F6" s="20">
        <v>3.7</v>
      </c>
      <c r="G6" s="20">
        <v>10.9</v>
      </c>
      <c r="H6" s="20">
        <v>3.7</v>
      </c>
      <c r="I6" s="20">
        <v>3.7</v>
      </c>
      <c r="J6" s="20">
        <v>3.2</v>
      </c>
      <c r="K6" s="20">
        <v>1.6</v>
      </c>
      <c r="L6" s="20">
        <v>3.7</v>
      </c>
      <c r="M6" s="20">
        <v>2.1</v>
      </c>
      <c r="N6" s="20">
        <v>0.5</v>
      </c>
      <c r="O6" s="20">
        <v>1.8</v>
      </c>
      <c r="P6" s="23">
        <v>11.9</v>
      </c>
      <c r="Q6" s="23">
        <v>4.7</v>
      </c>
      <c r="R6" s="23">
        <v>0.7</v>
      </c>
      <c r="S6" s="23">
        <v>3.9</v>
      </c>
      <c r="T6" s="23">
        <v>1.2</v>
      </c>
      <c r="U6" s="23">
        <v>5.4</v>
      </c>
      <c r="V6" s="23">
        <v>7.7</v>
      </c>
      <c r="W6" s="23">
        <v>1.4</v>
      </c>
      <c r="X6" s="22">
        <v>4.3</v>
      </c>
      <c r="Y6" s="22">
        <v>17.8</v>
      </c>
      <c r="Z6" s="22">
        <v>92.7</v>
      </c>
      <c r="AA6" s="22">
        <v>23.6</v>
      </c>
      <c r="AB6" s="22">
        <v>5.0999999999999996</v>
      </c>
      <c r="AC6" s="28">
        <v>376.5</v>
      </c>
      <c r="AD6" s="22">
        <v>2.5</v>
      </c>
      <c r="AE6" s="22">
        <v>5.8</v>
      </c>
      <c r="AF6" s="22">
        <v>2.7</v>
      </c>
      <c r="AG6" s="22">
        <v>5.9</v>
      </c>
      <c r="AH6" s="22">
        <v>8.1</v>
      </c>
      <c r="AI6" s="22">
        <v>6</v>
      </c>
      <c r="AJ6" s="28">
        <v>4.5999999999999996</v>
      </c>
      <c r="AK6" s="28">
        <v>6.5</v>
      </c>
      <c r="AL6" s="22">
        <v>11.8</v>
      </c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</row>
    <row r="7" spans="1:106" x14ac:dyDescent="0.25">
      <c r="A7" s="18">
        <v>1953</v>
      </c>
      <c r="B7" s="28">
        <v>27.1</v>
      </c>
      <c r="C7" s="21">
        <v>44.7</v>
      </c>
      <c r="D7" s="21">
        <v>5.8</v>
      </c>
      <c r="E7" s="20">
        <v>1.6</v>
      </c>
      <c r="F7" s="20">
        <v>3.7</v>
      </c>
      <c r="G7" s="20">
        <v>11.4</v>
      </c>
      <c r="H7" s="20">
        <v>4</v>
      </c>
      <c r="I7" s="20">
        <v>4.0999999999999996</v>
      </c>
      <c r="J7" s="20">
        <v>3.4</v>
      </c>
      <c r="K7" s="20">
        <v>1.8</v>
      </c>
      <c r="L7" s="20">
        <v>4.2</v>
      </c>
      <c r="M7" s="20">
        <v>2.2000000000000002</v>
      </c>
      <c r="N7" s="20">
        <v>0.5</v>
      </c>
      <c r="O7" s="20">
        <v>1.9</v>
      </c>
      <c r="P7" s="23">
        <v>11.9</v>
      </c>
      <c r="Q7" s="23">
        <v>4.7</v>
      </c>
      <c r="R7" s="23">
        <v>0.7</v>
      </c>
      <c r="S7" s="23">
        <v>4.0999999999999996</v>
      </c>
      <c r="T7" s="23">
        <v>1.3</v>
      </c>
      <c r="U7" s="23">
        <v>6.1</v>
      </c>
      <c r="V7" s="23">
        <v>8.3000000000000007</v>
      </c>
      <c r="W7" s="23">
        <v>1.5</v>
      </c>
      <c r="X7" s="22">
        <v>4.4000000000000004</v>
      </c>
      <c r="Y7" s="22">
        <v>17.899999999999999</v>
      </c>
      <c r="Z7" s="22">
        <v>96.4</v>
      </c>
      <c r="AA7" s="22">
        <v>25.4</v>
      </c>
      <c r="AB7" s="22">
        <v>5.2</v>
      </c>
      <c r="AC7" s="28">
        <v>391</v>
      </c>
      <c r="AD7" s="22">
        <v>2.8</v>
      </c>
      <c r="AE7" s="22">
        <v>5.9</v>
      </c>
      <c r="AF7" s="22">
        <v>2.7</v>
      </c>
      <c r="AG7" s="22">
        <v>6.1</v>
      </c>
      <c r="AH7" s="22">
        <v>8.5</v>
      </c>
      <c r="AI7" s="22">
        <v>6.1</v>
      </c>
      <c r="AJ7" s="28">
        <v>4.5999999999999996</v>
      </c>
      <c r="AK7" s="28">
        <v>6.7</v>
      </c>
      <c r="AL7" s="22">
        <v>12.2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</row>
    <row r="8" spans="1:106" x14ac:dyDescent="0.25">
      <c r="A8" s="18">
        <v>1954</v>
      </c>
      <c r="B8" s="28">
        <v>28.4</v>
      </c>
      <c r="C8" s="21">
        <v>47.2</v>
      </c>
      <c r="D8" s="21">
        <v>5.9</v>
      </c>
      <c r="E8" s="20">
        <v>1.7</v>
      </c>
      <c r="F8" s="20">
        <v>3.8</v>
      </c>
      <c r="G8" s="20">
        <v>11.6</v>
      </c>
      <c r="H8" s="20">
        <v>4.3</v>
      </c>
      <c r="I8" s="20">
        <v>4.4000000000000004</v>
      </c>
      <c r="J8" s="20">
        <v>3.6</v>
      </c>
      <c r="K8" s="20">
        <v>2</v>
      </c>
      <c r="L8" s="20">
        <v>4.7</v>
      </c>
      <c r="M8" s="20">
        <v>2.2999999999999998</v>
      </c>
      <c r="N8" s="20">
        <v>0.5</v>
      </c>
      <c r="O8" s="20">
        <v>2</v>
      </c>
      <c r="P8" s="23">
        <v>11.8</v>
      </c>
      <c r="Q8" s="23">
        <v>4.5</v>
      </c>
      <c r="R8" s="23">
        <v>0.7</v>
      </c>
      <c r="S8" s="23">
        <v>4.3</v>
      </c>
      <c r="T8" s="23">
        <v>1.3</v>
      </c>
      <c r="U8" s="23">
        <v>6.5</v>
      </c>
      <c r="V8" s="23">
        <v>8.6</v>
      </c>
      <c r="W8" s="23">
        <v>1.6</v>
      </c>
      <c r="X8" s="22">
        <v>4.5</v>
      </c>
      <c r="Y8" s="22">
        <v>18.100000000000001</v>
      </c>
      <c r="Z8" s="22">
        <v>96.8</v>
      </c>
      <c r="AA8" s="22">
        <v>27.1</v>
      </c>
      <c r="AB8" s="22">
        <v>5.2</v>
      </c>
      <c r="AC8" s="28">
        <v>412.2</v>
      </c>
      <c r="AD8" s="22">
        <v>2.9</v>
      </c>
      <c r="AE8" s="22">
        <v>5.8</v>
      </c>
      <c r="AF8" s="22">
        <v>2.6</v>
      </c>
      <c r="AG8" s="22">
        <v>6.5</v>
      </c>
      <c r="AH8" s="22">
        <v>8.8000000000000007</v>
      </c>
      <c r="AI8" s="22">
        <v>6.1</v>
      </c>
      <c r="AJ8" s="28">
        <v>4.5999999999999996</v>
      </c>
      <c r="AK8" s="28">
        <v>6.9</v>
      </c>
      <c r="AL8" s="22">
        <v>12.9</v>
      </c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</row>
    <row r="9" spans="1:106" x14ac:dyDescent="0.25">
      <c r="A9" s="18">
        <v>1955</v>
      </c>
      <c r="B9" s="28">
        <v>32.299999999999997</v>
      </c>
      <c r="C9" s="21">
        <v>53.2</v>
      </c>
      <c r="D9" s="21">
        <v>6.5</v>
      </c>
      <c r="E9" s="20">
        <v>1.9</v>
      </c>
      <c r="F9" s="20">
        <v>4.3</v>
      </c>
      <c r="G9" s="20">
        <v>12.7</v>
      </c>
      <c r="H9" s="20">
        <v>4.9000000000000004</v>
      </c>
      <c r="I9" s="20">
        <v>4.9000000000000004</v>
      </c>
      <c r="J9" s="20">
        <v>4</v>
      </c>
      <c r="K9" s="20">
        <v>2.2999999999999998</v>
      </c>
      <c r="L9" s="20">
        <v>5.4</v>
      </c>
      <c r="M9" s="20">
        <v>2.6</v>
      </c>
      <c r="N9" s="20">
        <v>0.5</v>
      </c>
      <c r="O9" s="20">
        <v>2.2000000000000002</v>
      </c>
      <c r="P9" s="23">
        <v>12.7</v>
      </c>
      <c r="Q9" s="23">
        <v>4.8</v>
      </c>
      <c r="R9" s="23">
        <v>0.8</v>
      </c>
      <c r="S9" s="23">
        <v>4.9000000000000004</v>
      </c>
      <c r="T9" s="23">
        <v>1.4</v>
      </c>
      <c r="U9" s="23">
        <v>7.2</v>
      </c>
      <c r="V9" s="23">
        <v>9.5</v>
      </c>
      <c r="W9" s="23">
        <v>1.8</v>
      </c>
      <c r="X9" s="22">
        <v>5</v>
      </c>
      <c r="Y9" s="22">
        <v>20.100000000000001</v>
      </c>
      <c r="Z9" s="22">
        <v>103.2</v>
      </c>
      <c r="AA9" s="22">
        <v>29.6</v>
      </c>
      <c r="AB9" s="22">
        <v>5.9</v>
      </c>
      <c r="AC9" s="28">
        <v>445.4</v>
      </c>
      <c r="AD9" s="22">
        <v>3.2</v>
      </c>
      <c r="AE9" s="22">
        <v>6.4</v>
      </c>
      <c r="AF9" s="22">
        <v>2.9</v>
      </c>
      <c r="AG9" s="22">
        <v>7.3</v>
      </c>
      <c r="AH9" s="22">
        <v>10</v>
      </c>
      <c r="AI9" s="22">
        <v>6.7</v>
      </c>
      <c r="AJ9" s="28">
        <v>5.0999999999999996</v>
      </c>
      <c r="AK9" s="28">
        <v>7.5</v>
      </c>
      <c r="AL9" s="22">
        <v>14.8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</row>
    <row r="10" spans="1:106" x14ac:dyDescent="0.25">
      <c r="A10" s="18">
        <v>1956</v>
      </c>
      <c r="B10" s="28">
        <v>36.1</v>
      </c>
      <c r="C10" s="21">
        <v>60.6</v>
      </c>
      <c r="D10" s="21">
        <v>7</v>
      </c>
      <c r="E10" s="20">
        <v>2.2000000000000002</v>
      </c>
      <c r="F10" s="20">
        <v>5.2</v>
      </c>
      <c r="G10" s="20">
        <v>14.8</v>
      </c>
      <c r="H10" s="20">
        <v>5.7</v>
      </c>
      <c r="I10" s="20">
        <v>5.6</v>
      </c>
      <c r="J10" s="20">
        <v>4.7</v>
      </c>
      <c r="K10" s="20">
        <v>2.8</v>
      </c>
      <c r="L10" s="20">
        <v>6.3</v>
      </c>
      <c r="M10" s="20">
        <v>3.3</v>
      </c>
      <c r="N10" s="20">
        <v>0.6</v>
      </c>
      <c r="O10" s="20">
        <v>2.5</v>
      </c>
      <c r="P10" s="23">
        <v>13.6</v>
      </c>
      <c r="Q10" s="23">
        <v>5.0999999999999996</v>
      </c>
      <c r="R10" s="23">
        <v>0.8</v>
      </c>
      <c r="S10" s="23">
        <v>5.7</v>
      </c>
      <c r="T10" s="23">
        <v>1.6</v>
      </c>
      <c r="U10" s="23">
        <v>8.1</v>
      </c>
      <c r="V10" s="23">
        <v>10.8</v>
      </c>
      <c r="W10" s="23">
        <v>2</v>
      </c>
      <c r="X10" s="22">
        <v>5.6</v>
      </c>
      <c r="Y10" s="22">
        <v>22</v>
      </c>
      <c r="Z10" s="22">
        <v>110</v>
      </c>
      <c r="AA10" s="22">
        <v>32.799999999999997</v>
      </c>
      <c r="AB10" s="22">
        <v>6.7</v>
      </c>
      <c r="AC10" s="28">
        <v>468.5</v>
      </c>
      <c r="AD10" s="22">
        <v>3.6</v>
      </c>
      <c r="AE10" s="22">
        <v>7.4</v>
      </c>
      <c r="AF10" s="22">
        <v>3.3</v>
      </c>
      <c r="AG10" s="22">
        <v>8.1999999999999993</v>
      </c>
      <c r="AH10" s="22">
        <v>11.3</v>
      </c>
      <c r="AI10" s="22">
        <v>7.3</v>
      </c>
      <c r="AJ10" s="28">
        <v>5.6</v>
      </c>
      <c r="AK10" s="28">
        <v>8.1999999999999993</v>
      </c>
      <c r="AL10" s="22">
        <v>16.7</v>
      </c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</row>
    <row r="11" spans="1:106" x14ac:dyDescent="0.25">
      <c r="A11" s="18">
        <v>1957</v>
      </c>
      <c r="B11" s="28">
        <v>38.799999999999997</v>
      </c>
      <c r="C11" s="21">
        <v>66.7</v>
      </c>
      <c r="D11" s="21">
        <v>7.7</v>
      </c>
      <c r="E11" s="20">
        <v>2.2999999999999998</v>
      </c>
      <c r="F11" s="20">
        <v>5.8</v>
      </c>
      <c r="G11" s="20">
        <v>16.600000000000001</v>
      </c>
      <c r="H11" s="20">
        <v>6.3</v>
      </c>
      <c r="I11" s="20">
        <v>6.1</v>
      </c>
      <c r="J11" s="20">
        <v>5.3</v>
      </c>
      <c r="K11" s="20">
        <v>3.1</v>
      </c>
      <c r="L11" s="20">
        <v>6.7</v>
      </c>
      <c r="M11" s="20">
        <v>3.8</v>
      </c>
      <c r="N11" s="20">
        <v>0.6</v>
      </c>
      <c r="O11" s="20">
        <v>2.6</v>
      </c>
      <c r="P11" s="23">
        <v>14.1</v>
      </c>
      <c r="Q11" s="23">
        <v>5.0999999999999996</v>
      </c>
      <c r="R11" s="23">
        <v>0.9</v>
      </c>
      <c r="S11" s="23">
        <v>6.3</v>
      </c>
      <c r="T11" s="23">
        <v>1.7</v>
      </c>
      <c r="U11" s="23">
        <v>8.9</v>
      </c>
      <c r="V11" s="23">
        <v>11.8</v>
      </c>
      <c r="W11" s="23">
        <v>2.2000000000000002</v>
      </c>
      <c r="X11" s="22">
        <v>6</v>
      </c>
      <c r="Y11" s="22">
        <v>22.5</v>
      </c>
      <c r="Z11" s="22">
        <v>115.1</v>
      </c>
      <c r="AA11" s="22">
        <v>35.5</v>
      </c>
      <c r="AB11" s="22">
        <v>7.2</v>
      </c>
      <c r="AC11" s="28">
        <v>484.9</v>
      </c>
      <c r="AD11" s="22">
        <v>4</v>
      </c>
      <c r="AE11" s="22">
        <v>7.8</v>
      </c>
      <c r="AF11" s="22">
        <v>3.5</v>
      </c>
      <c r="AG11" s="22">
        <v>8.6999999999999993</v>
      </c>
      <c r="AH11" s="22">
        <v>12.5</v>
      </c>
      <c r="AI11" s="22">
        <v>7.6</v>
      </c>
      <c r="AJ11" s="28">
        <v>5.8</v>
      </c>
      <c r="AK11" s="28">
        <v>8.5</v>
      </c>
      <c r="AL11" s="22">
        <v>18.2</v>
      </c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</row>
    <row r="12" spans="1:106" x14ac:dyDescent="0.25">
      <c r="A12" s="18">
        <v>1958</v>
      </c>
      <c r="B12" s="28">
        <v>38.700000000000003</v>
      </c>
      <c r="C12" s="21">
        <v>70.2</v>
      </c>
      <c r="D12" s="21">
        <v>8.1</v>
      </c>
      <c r="E12" s="20">
        <v>2.2999999999999998</v>
      </c>
      <c r="F12" s="20">
        <v>5.8</v>
      </c>
      <c r="G12" s="20">
        <v>16.899999999999999</v>
      </c>
      <c r="H12" s="20">
        <v>6.3</v>
      </c>
      <c r="I12" s="20">
        <v>6.2</v>
      </c>
      <c r="J12" s="20">
        <v>5.6</v>
      </c>
      <c r="K12" s="20">
        <v>3.2</v>
      </c>
      <c r="L12" s="20">
        <v>6.7</v>
      </c>
      <c r="M12" s="20">
        <v>4</v>
      </c>
      <c r="N12" s="20">
        <v>0.6</v>
      </c>
      <c r="O12" s="20">
        <v>2.7</v>
      </c>
      <c r="P12" s="23">
        <v>13.9</v>
      </c>
      <c r="Q12" s="23">
        <v>4.9000000000000004</v>
      </c>
      <c r="R12" s="23">
        <v>0.9</v>
      </c>
      <c r="S12" s="23">
        <v>6.4</v>
      </c>
      <c r="T12" s="23">
        <v>1.8</v>
      </c>
      <c r="U12" s="23">
        <v>9</v>
      </c>
      <c r="V12" s="23">
        <v>12.3</v>
      </c>
      <c r="W12" s="23">
        <v>2.2000000000000002</v>
      </c>
      <c r="X12" s="22">
        <v>6.1</v>
      </c>
      <c r="Y12" s="22">
        <v>22.7</v>
      </c>
      <c r="Z12" s="22">
        <v>115.5</v>
      </c>
      <c r="AA12" s="22">
        <v>37.299999999999997</v>
      </c>
      <c r="AB12" s="22">
        <v>7.4</v>
      </c>
      <c r="AC12" s="28">
        <v>499.7</v>
      </c>
      <c r="AD12" s="22">
        <v>4.2</v>
      </c>
      <c r="AE12" s="22">
        <v>8</v>
      </c>
      <c r="AF12" s="22">
        <v>3.6</v>
      </c>
      <c r="AG12" s="22">
        <v>8.9</v>
      </c>
      <c r="AH12" s="22">
        <v>13.3</v>
      </c>
      <c r="AI12" s="22">
        <v>8</v>
      </c>
      <c r="AJ12" s="28">
        <v>6.2</v>
      </c>
      <c r="AK12" s="28">
        <v>8.6</v>
      </c>
      <c r="AL12" s="22">
        <v>18.8</v>
      </c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</row>
    <row r="13" spans="1:106" x14ac:dyDescent="0.25">
      <c r="A13" s="18">
        <v>1959</v>
      </c>
      <c r="B13" s="28">
        <v>41.4</v>
      </c>
      <c r="C13" s="21">
        <v>74.400000000000006</v>
      </c>
      <c r="D13" s="21">
        <v>8.6</v>
      </c>
      <c r="E13" s="20">
        <v>2.4</v>
      </c>
      <c r="F13" s="20">
        <v>6.1</v>
      </c>
      <c r="G13" s="20">
        <v>17.2</v>
      </c>
      <c r="H13" s="20">
        <v>6.6</v>
      </c>
      <c r="I13" s="20">
        <v>6.4</v>
      </c>
      <c r="J13" s="20">
        <v>6.1</v>
      </c>
      <c r="K13" s="20">
        <v>3.3</v>
      </c>
      <c r="L13" s="20">
        <v>7</v>
      </c>
      <c r="M13" s="20">
        <v>4.2</v>
      </c>
      <c r="N13" s="20">
        <v>0.6</v>
      </c>
      <c r="O13" s="20">
        <v>2.8</v>
      </c>
      <c r="P13" s="23">
        <v>14.1</v>
      </c>
      <c r="Q13" s="23">
        <v>4.9000000000000004</v>
      </c>
      <c r="R13" s="23">
        <v>0.9</v>
      </c>
      <c r="S13" s="23">
        <v>6.6</v>
      </c>
      <c r="T13" s="23">
        <v>1.9</v>
      </c>
      <c r="U13" s="23">
        <v>9.1999999999999993</v>
      </c>
      <c r="V13" s="23">
        <v>12.8</v>
      </c>
      <c r="W13" s="23">
        <v>2.2999999999999998</v>
      </c>
      <c r="X13" s="22">
        <v>6.4</v>
      </c>
      <c r="Y13" s="22">
        <v>23.6</v>
      </c>
      <c r="Z13" s="22">
        <v>116.5</v>
      </c>
      <c r="AA13" s="22">
        <v>40</v>
      </c>
      <c r="AB13" s="22">
        <v>7.8</v>
      </c>
      <c r="AC13" s="28">
        <v>522.4</v>
      </c>
      <c r="AD13" s="22">
        <v>4.5</v>
      </c>
      <c r="AE13" s="22">
        <v>8.1999999999999993</v>
      </c>
      <c r="AF13" s="22">
        <v>3.7</v>
      </c>
      <c r="AG13" s="22">
        <v>9.3000000000000007</v>
      </c>
      <c r="AH13" s="22">
        <v>14.3</v>
      </c>
      <c r="AI13" s="22">
        <v>8.3000000000000007</v>
      </c>
      <c r="AJ13" s="28">
        <v>6.5</v>
      </c>
      <c r="AK13" s="28">
        <v>8.9</v>
      </c>
      <c r="AL13" s="22">
        <v>19.8</v>
      </c>
    </row>
    <row r="14" spans="1:106" x14ac:dyDescent="0.25">
      <c r="A14" s="18">
        <v>1960</v>
      </c>
      <c r="B14" s="28">
        <v>41.2</v>
      </c>
      <c r="C14" s="21">
        <v>76</v>
      </c>
      <c r="D14" s="21">
        <v>8.9</v>
      </c>
      <c r="E14" s="20">
        <v>2.5</v>
      </c>
      <c r="F14" s="20">
        <v>6.2</v>
      </c>
      <c r="G14" s="20">
        <v>17.7</v>
      </c>
      <c r="H14" s="20">
        <v>6.8</v>
      </c>
      <c r="I14" s="20">
        <v>6.6</v>
      </c>
      <c r="J14" s="20">
        <v>6.5</v>
      </c>
      <c r="K14" s="20">
        <v>3.6</v>
      </c>
      <c r="L14" s="20">
        <v>7.2</v>
      </c>
      <c r="M14" s="20">
        <v>4.3</v>
      </c>
      <c r="N14" s="20">
        <v>0.6</v>
      </c>
      <c r="O14" s="20">
        <v>2.9</v>
      </c>
      <c r="P14" s="23">
        <v>14.1</v>
      </c>
      <c r="Q14" s="23">
        <v>4.9000000000000004</v>
      </c>
      <c r="R14" s="23">
        <v>0.9</v>
      </c>
      <c r="S14" s="23">
        <v>6.8</v>
      </c>
      <c r="T14" s="23">
        <v>2</v>
      </c>
      <c r="U14" s="23">
        <v>9.3000000000000007</v>
      </c>
      <c r="V14" s="23">
        <v>13.4</v>
      </c>
      <c r="W14" s="23">
        <v>2.5</v>
      </c>
      <c r="X14" s="22">
        <v>6.7</v>
      </c>
      <c r="Y14" s="22">
        <v>24.1</v>
      </c>
      <c r="Z14" s="22">
        <v>115.6</v>
      </c>
      <c r="AA14" s="22">
        <v>42.8</v>
      </c>
      <c r="AB14" s="22">
        <v>8.1999999999999993</v>
      </c>
      <c r="AC14" s="28">
        <v>543.20000000000005</v>
      </c>
      <c r="AD14" s="22">
        <v>4.7</v>
      </c>
      <c r="AE14" s="22">
        <v>8.5</v>
      </c>
      <c r="AF14" s="22">
        <v>3.7</v>
      </c>
      <c r="AG14" s="22">
        <v>9.6</v>
      </c>
      <c r="AH14" s="22">
        <v>15.1</v>
      </c>
      <c r="AI14" s="22">
        <v>8.6999999999999993</v>
      </c>
      <c r="AJ14" s="28">
        <v>6.9</v>
      </c>
      <c r="AK14" s="28">
        <v>9</v>
      </c>
      <c r="AL14" s="22">
        <v>20.8</v>
      </c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</row>
    <row r="15" spans="1:106" x14ac:dyDescent="0.25">
      <c r="A15" s="18">
        <v>1961</v>
      </c>
      <c r="B15" s="28">
        <v>42.6</v>
      </c>
      <c r="C15" s="21">
        <v>77.599999999999994</v>
      </c>
      <c r="D15" s="21">
        <v>8.9</v>
      </c>
      <c r="E15" s="20">
        <v>2.5</v>
      </c>
      <c r="F15" s="20">
        <v>6.4</v>
      </c>
      <c r="G15" s="20">
        <v>17.899999999999999</v>
      </c>
      <c r="H15" s="20">
        <v>6.9</v>
      </c>
      <c r="I15" s="20">
        <v>6.8</v>
      </c>
      <c r="J15" s="20">
        <v>7</v>
      </c>
      <c r="K15" s="20">
        <v>3.7</v>
      </c>
      <c r="L15" s="20">
        <v>7.3</v>
      </c>
      <c r="M15" s="20">
        <v>4.5</v>
      </c>
      <c r="N15" s="20">
        <v>0.6</v>
      </c>
      <c r="O15" s="20">
        <v>3</v>
      </c>
      <c r="P15" s="23">
        <v>14.3</v>
      </c>
      <c r="Q15" s="23">
        <v>4.9000000000000004</v>
      </c>
      <c r="R15" s="23">
        <v>0.9</v>
      </c>
      <c r="S15" s="23">
        <v>6.9</v>
      </c>
      <c r="T15" s="23">
        <v>2</v>
      </c>
      <c r="U15" s="23">
        <v>9.5</v>
      </c>
      <c r="V15" s="23">
        <v>14.3</v>
      </c>
      <c r="W15" s="23">
        <v>2.7</v>
      </c>
      <c r="X15" s="22">
        <v>7.1</v>
      </c>
      <c r="Y15" s="22">
        <v>25.2</v>
      </c>
      <c r="Z15" s="22">
        <v>114.8</v>
      </c>
      <c r="AA15" s="22">
        <v>45.4</v>
      </c>
      <c r="AB15" s="22">
        <v>8.6</v>
      </c>
      <c r="AC15" s="28">
        <v>563.6</v>
      </c>
      <c r="AD15" s="22">
        <v>5</v>
      </c>
      <c r="AE15" s="22">
        <v>9</v>
      </c>
      <c r="AF15" s="22">
        <v>3.8</v>
      </c>
      <c r="AG15" s="22">
        <v>10.199999999999999</v>
      </c>
      <c r="AH15" s="22">
        <v>16.399999999999999</v>
      </c>
      <c r="AI15" s="22">
        <v>9.1</v>
      </c>
      <c r="AJ15" s="28">
        <v>7.6</v>
      </c>
      <c r="AK15" s="28">
        <v>9.1999999999999993</v>
      </c>
      <c r="AL15" s="22">
        <v>22.2</v>
      </c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</row>
    <row r="16" spans="1:106" x14ac:dyDescent="0.25">
      <c r="A16" s="18">
        <v>1962</v>
      </c>
      <c r="B16" s="28">
        <v>44</v>
      </c>
      <c r="C16" s="21">
        <v>78.900000000000006</v>
      </c>
      <c r="D16" s="21">
        <v>9.1999999999999993</v>
      </c>
      <c r="E16" s="20">
        <v>2.6</v>
      </c>
      <c r="F16" s="20">
        <v>6.7</v>
      </c>
      <c r="G16" s="20">
        <v>18.2</v>
      </c>
      <c r="H16" s="20">
        <v>7.2</v>
      </c>
      <c r="I16" s="20">
        <v>7</v>
      </c>
      <c r="J16" s="20">
        <v>7.6</v>
      </c>
      <c r="K16" s="20">
        <v>3.9</v>
      </c>
      <c r="L16" s="20">
        <v>7.6</v>
      </c>
      <c r="M16" s="20">
        <v>4.8</v>
      </c>
      <c r="N16" s="20">
        <v>0.7</v>
      </c>
      <c r="O16" s="20">
        <v>3.2</v>
      </c>
      <c r="P16" s="23">
        <v>14.8</v>
      </c>
      <c r="Q16" s="23">
        <v>5</v>
      </c>
      <c r="R16" s="23">
        <v>1</v>
      </c>
      <c r="S16" s="23">
        <v>7.2</v>
      </c>
      <c r="T16" s="23">
        <v>2.1</v>
      </c>
      <c r="U16" s="23">
        <v>9.8000000000000007</v>
      </c>
      <c r="V16" s="23">
        <v>15</v>
      </c>
      <c r="W16" s="23">
        <v>2.9</v>
      </c>
      <c r="X16" s="22">
        <v>7.8</v>
      </c>
      <c r="Y16" s="22">
        <v>26.5</v>
      </c>
      <c r="Z16" s="22">
        <v>114.9</v>
      </c>
      <c r="AA16" s="22">
        <v>48.1</v>
      </c>
      <c r="AB16" s="22">
        <v>9.1999999999999993</v>
      </c>
      <c r="AC16" s="28">
        <v>585.1</v>
      </c>
      <c r="AD16" s="22">
        <v>5.4</v>
      </c>
      <c r="AE16" s="22">
        <v>9.6</v>
      </c>
      <c r="AF16" s="22">
        <v>3.9</v>
      </c>
      <c r="AG16" s="22">
        <v>10.9</v>
      </c>
      <c r="AH16" s="22">
        <v>18.2</v>
      </c>
      <c r="AI16" s="22">
        <v>9.6</v>
      </c>
      <c r="AJ16" s="28">
        <v>8.1999999999999993</v>
      </c>
      <c r="AK16" s="28">
        <v>9.5</v>
      </c>
      <c r="AL16" s="22">
        <v>23.7</v>
      </c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</row>
    <row r="17" spans="1:106" x14ac:dyDescent="0.25">
      <c r="A17" s="18">
        <v>1963</v>
      </c>
      <c r="B17" s="28">
        <v>44.2</v>
      </c>
      <c r="C17" s="21">
        <v>81</v>
      </c>
      <c r="D17" s="21">
        <v>9.9</v>
      </c>
      <c r="E17" s="20">
        <v>2.7</v>
      </c>
      <c r="F17" s="20">
        <v>6.8</v>
      </c>
      <c r="G17" s="20">
        <v>18.600000000000001</v>
      </c>
      <c r="H17" s="20">
        <v>7.5</v>
      </c>
      <c r="I17" s="20">
        <v>7.3</v>
      </c>
      <c r="J17" s="20">
        <v>8.1</v>
      </c>
      <c r="K17" s="20">
        <v>4.0999999999999996</v>
      </c>
      <c r="L17" s="20">
        <v>8</v>
      </c>
      <c r="M17" s="20">
        <v>5.0999999999999996</v>
      </c>
      <c r="N17" s="20">
        <v>0.7</v>
      </c>
      <c r="O17" s="20">
        <v>3.3</v>
      </c>
      <c r="P17" s="23">
        <v>15.3</v>
      </c>
      <c r="Q17" s="23">
        <v>5.0999999999999996</v>
      </c>
      <c r="R17" s="23">
        <v>1.1000000000000001</v>
      </c>
      <c r="S17" s="23">
        <v>7.5</v>
      </c>
      <c r="T17" s="23">
        <v>2.2999999999999998</v>
      </c>
      <c r="U17" s="23">
        <v>10</v>
      </c>
      <c r="V17" s="23">
        <v>15.9</v>
      </c>
      <c r="W17" s="23">
        <v>3.1</v>
      </c>
      <c r="X17" s="22">
        <v>8.6999999999999993</v>
      </c>
      <c r="Y17" s="22">
        <v>27.8</v>
      </c>
      <c r="Z17" s="22">
        <v>114.1</v>
      </c>
      <c r="AA17" s="22">
        <v>52.2</v>
      </c>
      <c r="AB17" s="22">
        <v>9.6999999999999993</v>
      </c>
      <c r="AC17" s="28">
        <v>600.79999999999995</v>
      </c>
      <c r="AD17" s="22">
        <v>5.7</v>
      </c>
      <c r="AE17" s="22">
        <v>10.199999999999999</v>
      </c>
      <c r="AF17" s="22">
        <v>4.0999999999999996</v>
      </c>
      <c r="AG17" s="22">
        <v>11.6</v>
      </c>
      <c r="AH17" s="22">
        <v>20</v>
      </c>
      <c r="AI17" s="22">
        <v>10.3</v>
      </c>
      <c r="AJ17" s="28">
        <v>9</v>
      </c>
      <c r="AK17" s="28">
        <v>9.8000000000000007</v>
      </c>
      <c r="AL17" s="22">
        <v>25.1</v>
      </c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</row>
    <row r="18" spans="1:106" x14ac:dyDescent="0.25">
      <c r="A18" s="18">
        <v>1964</v>
      </c>
      <c r="B18" s="28">
        <v>46.8</v>
      </c>
      <c r="C18" s="21">
        <v>84.3</v>
      </c>
      <c r="D18" s="21">
        <v>10.7</v>
      </c>
      <c r="E18" s="20">
        <v>2.9</v>
      </c>
      <c r="F18" s="20">
        <v>7.2</v>
      </c>
      <c r="G18" s="20">
        <v>19.8</v>
      </c>
      <c r="H18" s="20">
        <v>8.1</v>
      </c>
      <c r="I18" s="20">
        <v>7.8</v>
      </c>
      <c r="J18" s="20">
        <v>8.9</v>
      </c>
      <c r="K18" s="20">
        <v>4.3</v>
      </c>
      <c r="L18" s="20">
        <v>8.6999999999999993</v>
      </c>
      <c r="M18" s="20">
        <v>5.4</v>
      </c>
      <c r="N18" s="20">
        <v>0.8</v>
      </c>
      <c r="O18" s="20">
        <v>3.5</v>
      </c>
      <c r="P18" s="23">
        <v>16.100000000000001</v>
      </c>
      <c r="Q18" s="23">
        <v>5.4</v>
      </c>
      <c r="R18" s="23">
        <v>1.2</v>
      </c>
      <c r="S18" s="23">
        <v>8</v>
      </c>
      <c r="T18" s="23">
        <v>2.4</v>
      </c>
      <c r="U18" s="23">
        <v>10.3</v>
      </c>
      <c r="V18" s="23">
        <v>17.2</v>
      </c>
      <c r="W18" s="23">
        <v>3.4</v>
      </c>
      <c r="X18" s="22">
        <v>9.9</v>
      </c>
      <c r="Y18" s="22">
        <v>29.9</v>
      </c>
      <c r="Z18" s="22">
        <v>115.4</v>
      </c>
      <c r="AA18" s="22">
        <v>55.9</v>
      </c>
      <c r="AB18" s="22">
        <v>10.8</v>
      </c>
      <c r="AC18" s="28">
        <v>649.1</v>
      </c>
      <c r="AD18" s="22">
        <v>6.2</v>
      </c>
      <c r="AE18" s="22">
        <v>11.1</v>
      </c>
      <c r="AF18" s="22">
        <v>4.3</v>
      </c>
      <c r="AG18" s="22">
        <v>12.6</v>
      </c>
      <c r="AH18" s="22">
        <v>22.6</v>
      </c>
      <c r="AI18" s="22">
        <v>10.9</v>
      </c>
      <c r="AJ18" s="28">
        <v>10.5</v>
      </c>
      <c r="AK18" s="28">
        <v>10.3</v>
      </c>
      <c r="AL18" s="22">
        <v>27.1</v>
      </c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</row>
    <row r="19" spans="1:106" x14ac:dyDescent="0.25">
      <c r="A19" s="18">
        <v>1965</v>
      </c>
      <c r="B19" s="28">
        <v>50</v>
      </c>
      <c r="C19" s="21">
        <v>88.7</v>
      </c>
      <c r="D19" s="21">
        <v>11.6</v>
      </c>
      <c r="E19" s="20">
        <v>3.2</v>
      </c>
      <c r="F19" s="20">
        <v>7.8</v>
      </c>
      <c r="G19" s="20">
        <v>21.3</v>
      </c>
      <c r="H19" s="20">
        <v>8.6999999999999993</v>
      </c>
      <c r="I19" s="20">
        <v>8.4</v>
      </c>
      <c r="J19" s="20">
        <v>10</v>
      </c>
      <c r="K19" s="20">
        <v>4.7</v>
      </c>
      <c r="L19" s="20">
        <v>9.6</v>
      </c>
      <c r="M19" s="20">
        <v>5.9</v>
      </c>
      <c r="N19" s="20">
        <v>0.8</v>
      </c>
      <c r="O19" s="20">
        <v>3.8</v>
      </c>
      <c r="P19" s="23">
        <v>17</v>
      </c>
      <c r="Q19" s="23">
        <v>5.8</v>
      </c>
      <c r="R19" s="23">
        <v>1.3</v>
      </c>
      <c r="S19" s="23">
        <v>8.8000000000000007</v>
      </c>
      <c r="T19" s="23">
        <v>2.6</v>
      </c>
      <c r="U19" s="23">
        <v>10.8</v>
      </c>
      <c r="V19" s="23">
        <v>19.100000000000001</v>
      </c>
      <c r="W19" s="23">
        <v>3.7</v>
      </c>
      <c r="X19" s="22">
        <v>11.3</v>
      </c>
      <c r="Y19" s="22">
        <v>32.299999999999997</v>
      </c>
      <c r="Z19" s="22">
        <v>117.9</v>
      </c>
      <c r="AA19" s="22">
        <v>61.3</v>
      </c>
      <c r="AB19" s="22">
        <v>12</v>
      </c>
      <c r="AC19" s="28">
        <v>691.2</v>
      </c>
      <c r="AD19" s="22">
        <v>6.6</v>
      </c>
      <c r="AE19" s="22">
        <v>12</v>
      </c>
      <c r="AF19" s="22">
        <v>4.5999999999999996</v>
      </c>
      <c r="AG19" s="22">
        <v>13.6</v>
      </c>
      <c r="AH19" s="22">
        <v>25.5</v>
      </c>
      <c r="AI19" s="22">
        <v>11.6</v>
      </c>
      <c r="AJ19" s="28">
        <v>11.9</v>
      </c>
      <c r="AK19" s="28">
        <v>11</v>
      </c>
      <c r="AL19" s="22">
        <v>29.3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</row>
    <row r="20" spans="1:106" x14ac:dyDescent="0.25">
      <c r="A20" s="18">
        <v>1966</v>
      </c>
      <c r="B20" s="28">
        <v>54.5</v>
      </c>
      <c r="C20" s="21">
        <v>93.2</v>
      </c>
      <c r="D20" s="21">
        <v>12.7</v>
      </c>
      <c r="E20" s="20">
        <v>3.5</v>
      </c>
      <c r="F20" s="20">
        <v>8.6</v>
      </c>
      <c r="G20" s="20">
        <v>23.7</v>
      </c>
      <c r="H20" s="20">
        <v>9.8000000000000007</v>
      </c>
      <c r="I20" s="20">
        <v>9.4</v>
      </c>
      <c r="J20" s="20">
        <v>11.6</v>
      </c>
      <c r="K20" s="20">
        <v>5.3</v>
      </c>
      <c r="L20" s="20">
        <v>10.7</v>
      </c>
      <c r="M20" s="20">
        <v>7.1</v>
      </c>
      <c r="N20" s="20">
        <v>0.9</v>
      </c>
      <c r="O20" s="20">
        <v>4.3</v>
      </c>
      <c r="P20" s="23">
        <v>18.399999999999999</v>
      </c>
      <c r="Q20" s="23">
        <v>6.5</v>
      </c>
      <c r="R20" s="23">
        <v>1.4</v>
      </c>
      <c r="S20" s="23">
        <v>10</v>
      </c>
      <c r="T20" s="23">
        <v>2.9</v>
      </c>
      <c r="U20" s="23">
        <v>11.6</v>
      </c>
      <c r="V20" s="23">
        <v>21.6</v>
      </c>
      <c r="W20" s="23">
        <v>4.3</v>
      </c>
      <c r="X20" s="22">
        <v>13</v>
      </c>
      <c r="Y20" s="22">
        <v>35.5</v>
      </c>
      <c r="Z20" s="22">
        <v>121.4</v>
      </c>
      <c r="AA20" s="22">
        <v>68</v>
      </c>
      <c r="AB20" s="22">
        <v>13.4</v>
      </c>
      <c r="AC20" s="28">
        <v>748.7</v>
      </c>
      <c r="AD20" s="22">
        <v>7.4</v>
      </c>
      <c r="AE20" s="22">
        <v>13.1</v>
      </c>
      <c r="AF20" s="22">
        <v>4.9000000000000004</v>
      </c>
      <c r="AG20" s="22">
        <v>14.9</v>
      </c>
      <c r="AH20" s="22">
        <v>28.8</v>
      </c>
      <c r="AI20" s="22">
        <v>12.4</v>
      </c>
      <c r="AJ20" s="28">
        <v>13.4</v>
      </c>
      <c r="AK20" s="28">
        <v>11.9</v>
      </c>
      <c r="AL20" s="22">
        <v>32.200000000000003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</row>
    <row r="21" spans="1:106" x14ac:dyDescent="0.25">
      <c r="A21" s="18">
        <v>1967</v>
      </c>
      <c r="B21" s="28">
        <v>57.5</v>
      </c>
      <c r="C21" s="21">
        <v>102.1</v>
      </c>
      <c r="D21" s="21">
        <v>13.7</v>
      </c>
      <c r="E21" s="20">
        <v>3.8</v>
      </c>
      <c r="F21" s="20">
        <v>9</v>
      </c>
      <c r="G21" s="20">
        <v>26</v>
      </c>
      <c r="H21" s="20">
        <v>11</v>
      </c>
      <c r="I21" s="20">
        <v>10.5</v>
      </c>
      <c r="J21" s="20">
        <v>13.4</v>
      </c>
      <c r="K21" s="20">
        <v>5.8</v>
      </c>
      <c r="L21" s="20">
        <v>11.5</v>
      </c>
      <c r="M21" s="20">
        <v>8.5</v>
      </c>
      <c r="N21" s="20">
        <v>1.1000000000000001</v>
      </c>
      <c r="O21" s="20">
        <v>4.7</v>
      </c>
      <c r="P21" s="23">
        <v>19.7</v>
      </c>
      <c r="Q21" s="23">
        <v>7</v>
      </c>
      <c r="R21" s="23">
        <v>1.6</v>
      </c>
      <c r="S21" s="23">
        <v>11</v>
      </c>
      <c r="T21" s="23">
        <v>3.3</v>
      </c>
      <c r="U21" s="23">
        <v>12.4</v>
      </c>
      <c r="V21" s="23">
        <v>23.7</v>
      </c>
      <c r="W21" s="23">
        <v>4.7</v>
      </c>
      <c r="X21" s="22">
        <v>14.5</v>
      </c>
      <c r="Y21" s="22">
        <v>38.4</v>
      </c>
      <c r="Z21" s="22">
        <v>126.2</v>
      </c>
      <c r="AA21" s="22">
        <v>75.5</v>
      </c>
      <c r="AB21" s="22">
        <v>15</v>
      </c>
      <c r="AC21" s="28">
        <v>800</v>
      </c>
      <c r="AD21" s="22">
        <v>8.1</v>
      </c>
      <c r="AE21" s="22">
        <v>14.1</v>
      </c>
      <c r="AF21" s="22">
        <v>5.4</v>
      </c>
      <c r="AG21" s="22">
        <v>16.3</v>
      </c>
      <c r="AH21" s="22">
        <v>31.8</v>
      </c>
      <c r="AI21" s="22">
        <v>13.3</v>
      </c>
      <c r="AJ21" s="28">
        <v>14.8</v>
      </c>
      <c r="AK21" s="28">
        <v>12.7</v>
      </c>
      <c r="AL21" s="22">
        <v>34.5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</row>
    <row r="22" spans="1:106" x14ac:dyDescent="0.25">
      <c r="A22" s="18">
        <v>1968</v>
      </c>
      <c r="B22" s="28">
        <v>61.7</v>
      </c>
      <c r="C22" s="21">
        <v>112.6</v>
      </c>
      <c r="D22" s="21">
        <v>15</v>
      </c>
      <c r="E22" s="20">
        <v>4.0999999999999996</v>
      </c>
      <c r="F22" s="20">
        <v>9.6</v>
      </c>
      <c r="G22" s="20">
        <v>29</v>
      </c>
      <c r="H22" s="20">
        <v>12.3</v>
      </c>
      <c r="I22" s="20">
        <v>11.7</v>
      </c>
      <c r="J22" s="20">
        <v>15.4</v>
      </c>
      <c r="K22" s="20">
        <v>6.5</v>
      </c>
      <c r="L22" s="20">
        <v>12.6</v>
      </c>
      <c r="M22" s="20">
        <v>9.9</v>
      </c>
      <c r="N22" s="20">
        <v>1.2</v>
      </c>
      <c r="O22" s="20">
        <v>5.3</v>
      </c>
      <c r="P22" s="23">
        <v>21.4</v>
      </c>
      <c r="Q22" s="23">
        <v>7.6</v>
      </c>
      <c r="R22" s="23">
        <v>1.8</v>
      </c>
      <c r="S22" s="23">
        <v>12</v>
      </c>
      <c r="T22" s="23">
        <v>3.6</v>
      </c>
      <c r="U22" s="23">
        <v>14</v>
      </c>
      <c r="V22" s="23">
        <v>26.4</v>
      </c>
      <c r="W22" s="23">
        <v>5.4</v>
      </c>
      <c r="X22" s="22">
        <v>16.600000000000001</v>
      </c>
      <c r="Y22" s="22">
        <v>42.6</v>
      </c>
      <c r="Z22" s="22">
        <v>134.19999999999999</v>
      </c>
      <c r="AA22" s="22">
        <v>82.9</v>
      </c>
      <c r="AB22" s="22">
        <v>17.8</v>
      </c>
      <c r="AC22" s="28">
        <v>886.1</v>
      </c>
      <c r="AD22" s="22">
        <v>8.9</v>
      </c>
      <c r="AE22" s="22">
        <v>15.7</v>
      </c>
      <c r="AF22" s="22">
        <v>5.8</v>
      </c>
      <c r="AG22" s="22">
        <v>18.3</v>
      </c>
      <c r="AH22" s="22">
        <v>36.1</v>
      </c>
      <c r="AI22" s="22">
        <v>14.4</v>
      </c>
      <c r="AJ22" s="28">
        <v>16.5</v>
      </c>
      <c r="AK22" s="28">
        <v>13.7</v>
      </c>
      <c r="AL22" s="22">
        <v>38</v>
      </c>
    </row>
    <row r="23" spans="1:106" x14ac:dyDescent="0.25">
      <c r="A23" s="18">
        <v>1969</v>
      </c>
      <c r="B23" s="28">
        <v>66.099999999999994</v>
      </c>
      <c r="C23" s="21">
        <v>122.5</v>
      </c>
      <c r="D23" s="21">
        <v>16.600000000000001</v>
      </c>
      <c r="E23" s="20">
        <v>4.5</v>
      </c>
      <c r="F23" s="20">
        <v>10.4</v>
      </c>
      <c r="G23" s="20">
        <v>31.5</v>
      </c>
      <c r="H23" s="20">
        <v>13.7</v>
      </c>
      <c r="I23" s="20">
        <v>13</v>
      </c>
      <c r="J23" s="20">
        <v>17.5</v>
      </c>
      <c r="K23" s="20">
        <v>7.4</v>
      </c>
      <c r="L23" s="20">
        <v>13.9</v>
      </c>
      <c r="M23" s="20">
        <v>11.4</v>
      </c>
      <c r="N23" s="20">
        <v>1.3</v>
      </c>
      <c r="O23" s="20">
        <v>5.9</v>
      </c>
      <c r="P23" s="23">
        <v>23.3</v>
      </c>
      <c r="Q23" s="23">
        <v>8.4</v>
      </c>
      <c r="R23" s="23">
        <v>2</v>
      </c>
      <c r="S23" s="23">
        <v>13.1</v>
      </c>
      <c r="T23" s="23">
        <v>4</v>
      </c>
      <c r="U23" s="23">
        <v>15.4</v>
      </c>
      <c r="V23" s="23">
        <v>29.1</v>
      </c>
      <c r="W23" s="23">
        <v>6.1</v>
      </c>
      <c r="X23" s="22">
        <v>18.8</v>
      </c>
      <c r="Y23" s="22">
        <v>47.3</v>
      </c>
      <c r="Z23" s="22">
        <v>143.9</v>
      </c>
      <c r="AA23" s="22">
        <v>93.9</v>
      </c>
      <c r="AB23" s="22">
        <v>20.6</v>
      </c>
      <c r="AC23" s="28">
        <v>952.4</v>
      </c>
      <c r="AD23" s="22">
        <v>9.9</v>
      </c>
      <c r="AE23" s="22">
        <v>17.399999999999999</v>
      </c>
      <c r="AF23" s="22">
        <v>6.6</v>
      </c>
      <c r="AG23" s="22">
        <v>20.2</v>
      </c>
      <c r="AH23" s="22">
        <v>41.8</v>
      </c>
      <c r="AI23" s="22">
        <v>15.7</v>
      </c>
      <c r="AJ23" s="28">
        <v>18.5</v>
      </c>
      <c r="AK23" s="28">
        <v>14.9</v>
      </c>
      <c r="AL23" s="22">
        <v>41.7</v>
      </c>
    </row>
    <row r="24" spans="1:106" x14ac:dyDescent="0.25">
      <c r="A24" s="18">
        <v>1970</v>
      </c>
      <c r="B24" s="28">
        <v>69.7</v>
      </c>
      <c r="C24" s="21">
        <v>137.80000000000001</v>
      </c>
      <c r="D24" s="21">
        <v>18.3</v>
      </c>
      <c r="E24" s="20">
        <v>4.9000000000000004</v>
      </c>
      <c r="F24" s="20">
        <v>11.3</v>
      </c>
      <c r="G24" s="20">
        <v>34.299999999999997</v>
      </c>
      <c r="H24" s="20">
        <v>15</v>
      </c>
      <c r="I24" s="20">
        <v>14.3</v>
      </c>
      <c r="J24" s="20">
        <v>19.7</v>
      </c>
      <c r="K24" s="20">
        <v>8.1</v>
      </c>
      <c r="L24" s="20">
        <v>15.2</v>
      </c>
      <c r="M24" s="20">
        <v>12.5</v>
      </c>
      <c r="N24" s="20">
        <v>1.4</v>
      </c>
      <c r="O24" s="20">
        <v>6.5</v>
      </c>
      <c r="P24" s="23">
        <v>25.5</v>
      </c>
      <c r="Q24" s="23">
        <v>9</v>
      </c>
      <c r="R24" s="23">
        <v>2.2999999999999998</v>
      </c>
      <c r="S24" s="23">
        <v>14.4</v>
      </c>
      <c r="T24" s="23">
        <v>4.4000000000000004</v>
      </c>
      <c r="U24" s="23">
        <v>17.100000000000001</v>
      </c>
      <c r="V24" s="23">
        <v>32.4</v>
      </c>
      <c r="W24" s="23">
        <v>6.9</v>
      </c>
      <c r="X24" s="22">
        <v>21</v>
      </c>
      <c r="Y24" s="22">
        <v>52.3</v>
      </c>
      <c r="Z24" s="22">
        <v>152.80000000000001</v>
      </c>
      <c r="AA24" s="22">
        <v>104.6</v>
      </c>
      <c r="AB24" s="22">
        <v>23.3</v>
      </c>
      <c r="AC24" s="28">
        <v>1010.8</v>
      </c>
      <c r="AD24" s="22">
        <v>11</v>
      </c>
      <c r="AE24" s="22">
        <v>19.399999999999999</v>
      </c>
      <c r="AF24" s="22">
        <v>7.4</v>
      </c>
      <c r="AG24" s="22">
        <v>22.2</v>
      </c>
      <c r="AH24" s="22">
        <v>48.2</v>
      </c>
      <c r="AI24" s="22">
        <v>17.2</v>
      </c>
      <c r="AJ24" s="28">
        <v>20.5</v>
      </c>
      <c r="AK24" s="28">
        <v>16.100000000000001</v>
      </c>
      <c r="AL24" s="22">
        <v>45.6</v>
      </c>
    </row>
    <row r="25" spans="1:106" x14ac:dyDescent="0.25">
      <c r="A25" s="18">
        <v>1971</v>
      </c>
      <c r="B25" s="28">
        <v>75</v>
      </c>
      <c r="C25" s="21">
        <v>153.6</v>
      </c>
      <c r="D25" s="21">
        <v>19.899999999999999</v>
      </c>
      <c r="E25" s="20">
        <v>5.4</v>
      </c>
      <c r="F25" s="20">
        <v>12.1</v>
      </c>
      <c r="G25" s="20">
        <v>36.700000000000003</v>
      </c>
      <c r="H25" s="20">
        <v>16.100000000000001</v>
      </c>
      <c r="I25" s="20">
        <v>15.5</v>
      </c>
      <c r="J25" s="20">
        <v>21.6</v>
      </c>
      <c r="K25" s="20">
        <v>8.9</v>
      </c>
      <c r="L25" s="20">
        <v>16.5</v>
      </c>
      <c r="M25" s="20">
        <v>13.1</v>
      </c>
      <c r="N25" s="20">
        <v>1.6</v>
      </c>
      <c r="O25" s="20">
        <v>7.1</v>
      </c>
      <c r="P25" s="23">
        <v>28.2</v>
      </c>
      <c r="Q25" s="23">
        <v>9.9</v>
      </c>
      <c r="R25" s="23">
        <v>2.6</v>
      </c>
      <c r="S25" s="23">
        <v>15.4</v>
      </c>
      <c r="T25" s="23">
        <v>4.8</v>
      </c>
      <c r="U25" s="23">
        <v>18.8</v>
      </c>
      <c r="V25" s="23">
        <v>35.6</v>
      </c>
      <c r="W25" s="23">
        <v>7.6</v>
      </c>
      <c r="X25" s="22">
        <v>23.2</v>
      </c>
      <c r="Y25" s="22">
        <v>58.8</v>
      </c>
      <c r="Z25" s="22">
        <v>162.19999999999999</v>
      </c>
      <c r="AA25" s="22">
        <v>113</v>
      </c>
      <c r="AB25" s="22">
        <v>26.6</v>
      </c>
      <c r="AC25" s="28">
        <v>1136.2</v>
      </c>
      <c r="AD25" s="22">
        <v>12.2</v>
      </c>
      <c r="AE25" s="22">
        <v>22.1</v>
      </c>
      <c r="AF25" s="22">
        <v>8.1999999999999993</v>
      </c>
      <c r="AG25" s="22">
        <v>24.8</v>
      </c>
      <c r="AH25" s="22">
        <v>56.1</v>
      </c>
      <c r="AI25" s="22">
        <v>18.7</v>
      </c>
      <c r="AJ25" s="28">
        <v>22.9</v>
      </c>
      <c r="AK25" s="28">
        <v>17.5</v>
      </c>
      <c r="AL25" s="22">
        <v>50.5</v>
      </c>
    </row>
    <row r="26" spans="1:106" x14ac:dyDescent="0.25">
      <c r="A26" s="18">
        <v>1972</v>
      </c>
      <c r="B26" s="28">
        <v>80.2</v>
      </c>
      <c r="C26" s="21">
        <v>166.2</v>
      </c>
      <c r="D26" s="21">
        <v>21.5</v>
      </c>
      <c r="E26" s="20">
        <v>6</v>
      </c>
      <c r="F26" s="20">
        <v>13</v>
      </c>
      <c r="G26" s="20">
        <v>38.5</v>
      </c>
      <c r="H26" s="20">
        <v>17.3</v>
      </c>
      <c r="I26" s="20">
        <v>16.8</v>
      </c>
      <c r="J26" s="20">
        <v>23.5</v>
      </c>
      <c r="K26" s="20">
        <v>9.6999999999999993</v>
      </c>
      <c r="L26" s="20">
        <v>17.899999999999999</v>
      </c>
      <c r="M26" s="20">
        <v>13.7</v>
      </c>
      <c r="N26" s="20">
        <v>1.8</v>
      </c>
      <c r="O26" s="20">
        <v>7.7</v>
      </c>
      <c r="P26" s="23">
        <v>30.9</v>
      </c>
      <c r="Q26" s="23">
        <v>10.9</v>
      </c>
      <c r="R26" s="23">
        <v>3</v>
      </c>
      <c r="S26" s="23">
        <v>16.100000000000001</v>
      </c>
      <c r="T26" s="23">
        <v>5.2</v>
      </c>
      <c r="U26" s="23">
        <v>19.899999999999999</v>
      </c>
      <c r="V26" s="23">
        <v>38.1</v>
      </c>
      <c r="W26" s="23">
        <v>8.5</v>
      </c>
      <c r="X26" s="22">
        <v>26.5</v>
      </c>
      <c r="Y26" s="22">
        <v>65.400000000000006</v>
      </c>
      <c r="Z26" s="22">
        <v>170.9</v>
      </c>
      <c r="AA26" s="22">
        <v>122.8</v>
      </c>
      <c r="AB26" s="22">
        <v>29.9</v>
      </c>
      <c r="AC26" s="28">
        <v>1274.5</v>
      </c>
      <c r="AD26" s="22">
        <v>13.6</v>
      </c>
      <c r="AE26" s="22">
        <v>25</v>
      </c>
      <c r="AF26" s="22">
        <v>9.1999999999999993</v>
      </c>
      <c r="AG26" s="22">
        <v>27.3</v>
      </c>
      <c r="AH26" s="22">
        <v>64</v>
      </c>
      <c r="AI26" s="22">
        <v>20.100000000000001</v>
      </c>
      <c r="AJ26" s="28">
        <v>25.4</v>
      </c>
      <c r="AK26" s="28">
        <v>19</v>
      </c>
      <c r="AL26" s="22">
        <v>55.3</v>
      </c>
    </row>
    <row r="27" spans="1:106" x14ac:dyDescent="0.25">
      <c r="A27" s="18">
        <v>1973</v>
      </c>
      <c r="B27" s="28">
        <v>87.1</v>
      </c>
      <c r="C27" s="21">
        <v>193.6</v>
      </c>
      <c r="D27" s="21">
        <v>24.6</v>
      </c>
      <c r="E27" s="20">
        <v>6.8</v>
      </c>
      <c r="F27" s="20">
        <v>14.4</v>
      </c>
      <c r="G27" s="20">
        <v>41.3</v>
      </c>
      <c r="H27" s="20">
        <v>19.5</v>
      </c>
      <c r="I27" s="20">
        <v>18.899999999999999</v>
      </c>
      <c r="J27" s="20">
        <v>27</v>
      </c>
      <c r="K27" s="20">
        <v>11</v>
      </c>
      <c r="L27" s="20">
        <v>19.899999999999999</v>
      </c>
      <c r="M27" s="20">
        <v>15</v>
      </c>
      <c r="N27" s="20">
        <v>2.1</v>
      </c>
      <c r="O27" s="20">
        <v>8.6999999999999993</v>
      </c>
      <c r="P27" s="23">
        <v>33.9</v>
      </c>
      <c r="Q27" s="23">
        <v>12</v>
      </c>
      <c r="R27" s="23">
        <v>3.5</v>
      </c>
      <c r="S27" s="23">
        <v>17.600000000000001</v>
      </c>
      <c r="T27" s="23">
        <v>5.9</v>
      </c>
      <c r="U27" s="23">
        <v>21.7</v>
      </c>
      <c r="V27" s="23">
        <v>42.3</v>
      </c>
      <c r="W27" s="23">
        <v>9.9</v>
      </c>
      <c r="X27" s="22">
        <v>31.2</v>
      </c>
      <c r="Y27" s="22">
        <v>74.3</v>
      </c>
      <c r="Z27" s="22">
        <v>188.2</v>
      </c>
      <c r="AA27" s="22">
        <v>137.69999999999999</v>
      </c>
      <c r="AB27" s="22">
        <v>35.1</v>
      </c>
      <c r="AC27" s="28">
        <v>1462.7</v>
      </c>
      <c r="AD27" s="22">
        <v>15.7</v>
      </c>
      <c r="AE27" s="22">
        <v>28.6</v>
      </c>
      <c r="AF27" s="22">
        <v>10.5</v>
      </c>
      <c r="AG27" s="22">
        <v>30.3</v>
      </c>
      <c r="AH27" s="22">
        <v>73.7</v>
      </c>
      <c r="AI27" s="22">
        <v>22</v>
      </c>
      <c r="AJ27" s="28">
        <v>28.9</v>
      </c>
      <c r="AK27" s="28">
        <v>21.2</v>
      </c>
      <c r="AL27" s="22">
        <v>61.6</v>
      </c>
    </row>
    <row r="28" spans="1:106" x14ac:dyDescent="0.25">
      <c r="A28" s="18">
        <v>1974</v>
      </c>
      <c r="B28" s="28">
        <v>113.2</v>
      </c>
      <c r="C28" s="21">
        <v>236.1</v>
      </c>
      <c r="D28" s="21">
        <v>31.6</v>
      </c>
      <c r="E28" s="20">
        <v>8.5</v>
      </c>
      <c r="F28" s="20">
        <v>17.3</v>
      </c>
      <c r="G28" s="20">
        <v>49.4</v>
      </c>
      <c r="H28" s="20">
        <v>23.9</v>
      </c>
      <c r="I28" s="20">
        <v>23.2</v>
      </c>
      <c r="J28" s="20">
        <v>33.200000000000003</v>
      </c>
      <c r="K28" s="20">
        <v>13.3</v>
      </c>
      <c r="L28" s="20">
        <v>23.8</v>
      </c>
      <c r="M28" s="20">
        <v>17.3</v>
      </c>
      <c r="N28" s="20">
        <v>2.5</v>
      </c>
      <c r="O28" s="20">
        <v>10.7</v>
      </c>
      <c r="P28" s="23">
        <v>40.5</v>
      </c>
      <c r="Q28" s="23">
        <v>14.5</v>
      </c>
      <c r="R28" s="23">
        <v>4.2</v>
      </c>
      <c r="S28" s="23">
        <v>21.7</v>
      </c>
      <c r="T28" s="23">
        <v>7.1</v>
      </c>
      <c r="U28" s="23">
        <v>26.2</v>
      </c>
      <c r="V28" s="23">
        <v>51.5</v>
      </c>
      <c r="W28" s="23">
        <v>12.5</v>
      </c>
      <c r="X28" s="22">
        <v>37.9</v>
      </c>
      <c r="Y28" s="22">
        <v>89.1</v>
      </c>
      <c r="Z28" s="22">
        <v>232.1</v>
      </c>
      <c r="AA28" s="22">
        <v>162.19999999999999</v>
      </c>
      <c r="AB28" s="22">
        <v>44.5</v>
      </c>
      <c r="AC28" s="28">
        <v>1663.8</v>
      </c>
      <c r="AD28" s="22">
        <v>18.899999999999999</v>
      </c>
      <c r="AE28" s="22">
        <v>34.799999999999997</v>
      </c>
      <c r="AF28" s="22">
        <v>12.9</v>
      </c>
      <c r="AG28" s="22">
        <v>35.1</v>
      </c>
      <c r="AH28" s="22">
        <v>89.2</v>
      </c>
      <c r="AI28" s="22">
        <v>25.8</v>
      </c>
      <c r="AJ28" s="28">
        <v>34.299999999999997</v>
      </c>
      <c r="AK28" s="28">
        <v>25.3</v>
      </c>
      <c r="AL28" s="22">
        <v>72.3</v>
      </c>
    </row>
    <row r="29" spans="1:106" x14ac:dyDescent="0.25">
      <c r="A29" s="18">
        <v>1975</v>
      </c>
      <c r="B29" s="28">
        <v>129</v>
      </c>
      <c r="C29" s="21">
        <v>268.89999999999998</v>
      </c>
      <c r="D29" s="21">
        <v>35.700000000000003</v>
      </c>
      <c r="E29" s="20">
        <v>9.5</v>
      </c>
      <c r="F29" s="20">
        <v>19.2</v>
      </c>
      <c r="G29" s="20">
        <v>55.5</v>
      </c>
      <c r="H29" s="20">
        <v>27</v>
      </c>
      <c r="I29" s="20">
        <v>26.5</v>
      </c>
      <c r="J29" s="20">
        <v>36.700000000000003</v>
      </c>
      <c r="K29" s="20">
        <v>14.6</v>
      </c>
      <c r="L29" s="20">
        <v>25.6</v>
      </c>
      <c r="M29" s="20">
        <v>18.600000000000001</v>
      </c>
      <c r="N29" s="20">
        <v>2.7</v>
      </c>
      <c r="O29" s="20">
        <v>11.8</v>
      </c>
      <c r="P29" s="23">
        <v>44.9</v>
      </c>
      <c r="Q29" s="23">
        <v>15.5</v>
      </c>
      <c r="R29" s="23">
        <v>4.5999999999999996</v>
      </c>
      <c r="S29" s="23">
        <v>25</v>
      </c>
      <c r="T29" s="23">
        <v>7.8</v>
      </c>
      <c r="U29" s="23">
        <v>29.7</v>
      </c>
      <c r="V29" s="23">
        <v>59.1</v>
      </c>
      <c r="W29" s="23">
        <v>13.9</v>
      </c>
      <c r="X29" s="22">
        <v>41.5</v>
      </c>
      <c r="Y29" s="22">
        <v>95.9</v>
      </c>
      <c r="Z29" s="22">
        <v>253.9</v>
      </c>
      <c r="AA29" s="22">
        <v>174.2</v>
      </c>
      <c r="AB29" s="22">
        <v>51.3</v>
      </c>
      <c r="AC29" s="28">
        <v>1796.4</v>
      </c>
      <c r="AD29" s="22">
        <v>20.5</v>
      </c>
      <c r="AE29" s="22">
        <v>37.9</v>
      </c>
      <c r="AF29" s="22">
        <v>14</v>
      </c>
      <c r="AG29" s="22">
        <v>36.5</v>
      </c>
      <c r="AH29" s="22">
        <v>97.1</v>
      </c>
      <c r="AI29" s="22">
        <v>27.4</v>
      </c>
      <c r="AJ29" s="28">
        <v>35.5</v>
      </c>
      <c r="AK29" s="28">
        <v>27.1</v>
      </c>
      <c r="AL29" s="22">
        <v>76.099999999999994</v>
      </c>
    </row>
    <row r="30" spans="1:106" x14ac:dyDescent="0.25">
      <c r="A30" s="18">
        <v>1976</v>
      </c>
      <c r="B30" s="28">
        <v>145.1</v>
      </c>
      <c r="C30" s="21">
        <v>294.60000000000002</v>
      </c>
      <c r="D30" s="21">
        <v>38.6</v>
      </c>
      <c r="E30" s="20">
        <v>10.4</v>
      </c>
      <c r="F30" s="20">
        <v>20.7</v>
      </c>
      <c r="G30" s="20">
        <v>60</v>
      </c>
      <c r="H30" s="20">
        <v>29.7</v>
      </c>
      <c r="I30" s="20">
        <v>29.2</v>
      </c>
      <c r="J30" s="20">
        <v>40</v>
      </c>
      <c r="K30" s="20">
        <v>15.8</v>
      </c>
      <c r="L30" s="20">
        <v>27.4</v>
      </c>
      <c r="M30" s="20">
        <v>20.100000000000001</v>
      </c>
      <c r="N30" s="20">
        <v>2.9</v>
      </c>
      <c r="O30" s="20">
        <v>13.2</v>
      </c>
      <c r="P30" s="23">
        <v>48.9</v>
      </c>
      <c r="Q30" s="23">
        <v>16.600000000000001</v>
      </c>
      <c r="R30" s="23">
        <v>4.9000000000000004</v>
      </c>
      <c r="S30" s="23">
        <v>27.9</v>
      </c>
      <c r="T30" s="23">
        <v>8.5</v>
      </c>
      <c r="U30" s="23">
        <v>33.200000000000003</v>
      </c>
      <c r="V30" s="23">
        <v>66.099999999999994</v>
      </c>
      <c r="W30" s="23">
        <v>15.2</v>
      </c>
      <c r="X30" s="22">
        <v>46.2</v>
      </c>
      <c r="Y30" s="22">
        <v>104</v>
      </c>
      <c r="Z30" s="22">
        <v>277.8</v>
      </c>
      <c r="AA30" s="22">
        <v>191.3</v>
      </c>
      <c r="AB30" s="22">
        <v>58.5</v>
      </c>
      <c r="AC30" s="28">
        <v>1988.7</v>
      </c>
      <c r="AD30" s="22">
        <v>22.6</v>
      </c>
      <c r="AE30" s="22">
        <v>41.5</v>
      </c>
      <c r="AF30" s="22">
        <v>15.3</v>
      </c>
      <c r="AG30" s="22">
        <v>38.700000000000003</v>
      </c>
      <c r="AH30" s="22">
        <v>106.8</v>
      </c>
      <c r="AI30" s="22">
        <v>29</v>
      </c>
      <c r="AJ30" s="28">
        <v>37.1</v>
      </c>
      <c r="AK30" s="28">
        <v>29.4</v>
      </c>
      <c r="AL30" s="22">
        <v>80.8</v>
      </c>
    </row>
    <row r="31" spans="1:106" x14ac:dyDescent="0.25">
      <c r="A31" s="18">
        <v>1977</v>
      </c>
      <c r="B31" s="28">
        <v>174</v>
      </c>
      <c r="C31" s="21">
        <v>322.7</v>
      </c>
      <c r="D31" s="21">
        <v>43.5</v>
      </c>
      <c r="E31" s="20">
        <v>11.7</v>
      </c>
      <c r="F31" s="20">
        <v>22.8</v>
      </c>
      <c r="G31" s="20">
        <v>66.099999999999994</v>
      </c>
      <c r="H31" s="20">
        <v>33.6</v>
      </c>
      <c r="I31" s="20">
        <v>32.9</v>
      </c>
      <c r="J31" s="20">
        <v>44.5</v>
      </c>
      <c r="K31" s="20">
        <v>17.100000000000001</v>
      </c>
      <c r="L31" s="20">
        <v>31</v>
      </c>
      <c r="M31" s="20">
        <v>21.9</v>
      </c>
      <c r="N31" s="20">
        <v>3.3</v>
      </c>
      <c r="O31" s="20">
        <v>14.8</v>
      </c>
      <c r="P31" s="23">
        <v>54.4</v>
      </c>
      <c r="Q31" s="23">
        <v>18.100000000000001</v>
      </c>
      <c r="R31" s="23">
        <v>5.4</v>
      </c>
      <c r="S31" s="23">
        <v>31.5</v>
      </c>
      <c r="T31" s="23">
        <v>9.5</v>
      </c>
      <c r="U31" s="23">
        <v>36.700000000000003</v>
      </c>
      <c r="V31" s="23">
        <v>75.3</v>
      </c>
      <c r="W31" s="23">
        <v>16.8</v>
      </c>
      <c r="X31" s="22">
        <v>52.5</v>
      </c>
      <c r="Y31" s="22">
        <v>115.7</v>
      </c>
      <c r="Z31" s="22">
        <v>297.2</v>
      </c>
      <c r="AA31" s="22">
        <v>210</v>
      </c>
      <c r="AB31" s="22">
        <v>67.099999999999994</v>
      </c>
      <c r="AC31" s="28">
        <v>2313.1</v>
      </c>
      <c r="AD31" s="22">
        <v>25.8</v>
      </c>
      <c r="AE31" s="22">
        <v>46.6</v>
      </c>
      <c r="AF31" s="22">
        <v>17.2</v>
      </c>
      <c r="AG31" s="22">
        <v>42.2</v>
      </c>
      <c r="AH31" s="22">
        <v>120.2</v>
      </c>
      <c r="AI31" s="22">
        <v>31.8</v>
      </c>
      <c r="AJ31" s="28">
        <v>40.1</v>
      </c>
      <c r="AK31" s="28">
        <v>32.5</v>
      </c>
      <c r="AL31" s="22">
        <v>88.7</v>
      </c>
    </row>
    <row r="32" spans="1:106" x14ac:dyDescent="0.25">
      <c r="A32" s="18">
        <v>1978</v>
      </c>
      <c r="B32" s="28">
        <v>212.9</v>
      </c>
      <c r="C32" s="21">
        <v>359.2</v>
      </c>
      <c r="D32" s="21">
        <v>50.1</v>
      </c>
      <c r="E32" s="20">
        <v>13.4</v>
      </c>
      <c r="F32" s="20">
        <v>25.7</v>
      </c>
      <c r="G32" s="20">
        <v>72.5</v>
      </c>
      <c r="H32" s="20">
        <v>38.5</v>
      </c>
      <c r="I32" s="20">
        <v>37.9</v>
      </c>
      <c r="J32" s="20">
        <v>50.7</v>
      </c>
      <c r="K32" s="20">
        <v>19</v>
      </c>
      <c r="L32" s="20">
        <v>35.9</v>
      </c>
      <c r="M32" s="20">
        <v>24.7</v>
      </c>
      <c r="N32" s="20">
        <v>3.8</v>
      </c>
      <c r="O32" s="20">
        <v>16.7</v>
      </c>
      <c r="P32" s="23">
        <v>61.6</v>
      </c>
      <c r="Q32" s="23">
        <v>19.899999999999999</v>
      </c>
      <c r="R32" s="23">
        <v>6.1</v>
      </c>
      <c r="S32" s="23">
        <v>35.700000000000003</v>
      </c>
      <c r="T32" s="23">
        <v>10.9</v>
      </c>
      <c r="U32" s="23">
        <v>40.799999999999997</v>
      </c>
      <c r="V32" s="23">
        <v>85.2</v>
      </c>
      <c r="W32" s="23">
        <v>18.899999999999999</v>
      </c>
      <c r="X32" s="22">
        <v>63</v>
      </c>
      <c r="Y32" s="22">
        <v>131.5</v>
      </c>
      <c r="Z32" s="22">
        <v>327.5</v>
      </c>
      <c r="AA32" s="22">
        <v>239.9</v>
      </c>
      <c r="AB32" s="22">
        <v>79.099999999999994</v>
      </c>
      <c r="AC32" s="28">
        <v>2664.6</v>
      </c>
      <c r="AD32" s="22">
        <v>30</v>
      </c>
      <c r="AE32" s="22">
        <v>53.2</v>
      </c>
      <c r="AF32" s="22">
        <v>19.5</v>
      </c>
      <c r="AG32" s="22">
        <v>46.5</v>
      </c>
      <c r="AH32" s="22">
        <v>136.19999999999999</v>
      </c>
      <c r="AI32" s="22">
        <v>35.5</v>
      </c>
      <c r="AJ32" s="28">
        <v>43.5</v>
      </c>
      <c r="AK32" s="28">
        <v>36.5</v>
      </c>
      <c r="AL32" s="22">
        <v>99</v>
      </c>
    </row>
    <row r="33" spans="1:38" x14ac:dyDescent="0.25">
      <c r="A33" s="18">
        <v>1979</v>
      </c>
      <c r="B33" s="28">
        <v>247.6</v>
      </c>
      <c r="C33" s="21">
        <v>405.4</v>
      </c>
      <c r="D33" s="21">
        <v>57.3</v>
      </c>
      <c r="E33" s="20">
        <v>15.6</v>
      </c>
      <c r="F33" s="20">
        <v>29.3</v>
      </c>
      <c r="G33" s="20">
        <v>81.400000000000006</v>
      </c>
      <c r="H33" s="20">
        <v>44.9</v>
      </c>
      <c r="I33" s="20">
        <v>44.8</v>
      </c>
      <c r="J33" s="20">
        <v>59.6</v>
      </c>
      <c r="K33" s="20">
        <v>21.7</v>
      </c>
      <c r="L33" s="20">
        <v>42</v>
      </c>
      <c r="M33" s="20">
        <v>29.1</v>
      </c>
      <c r="N33" s="20">
        <v>4.3</v>
      </c>
      <c r="O33" s="20">
        <v>19.5</v>
      </c>
      <c r="P33" s="23">
        <v>70.7</v>
      </c>
      <c r="Q33" s="23">
        <v>22.1</v>
      </c>
      <c r="R33" s="23">
        <v>6.8</v>
      </c>
      <c r="S33" s="23">
        <v>41.3</v>
      </c>
      <c r="T33" s="23">
        <v>12.6</v>
      </c>
      <c r="U33" s="23">
        <v>47.3</v>
      </c>
      <c r="V33" s="23">
        <v>97.8</v>
      </c>
      <c r="W33" s="23">
        <v>21.6</v>
      </c>
      <c r="X33" s="22">
        <v>75.2</v>
      </c>
      <c r="Y33" s="22">
        <v>152.9</v>
      </c>
      <c r="Z33" s="22">
        <v>373.6</v>
      </c>
      <c r="AA33" s="22">
        <v>276.89999999999998</v>
      </c>
      <c r="AB33" s="22">
        <v>96.8</v>
      </c>
      <c r="AC33" s="28">
        <v>3094.7</v>
      </c>
      <c r="AD33" s="22">
        <v>35.299999999999997</v>
      </c>
      <c r="AE33" s="22">
        <v>62.9</v>
      </c>
      <c r="AF33" s="22">
        <v>23.3</v>
      </c>
      <c r="AG33" s="22">
        <v>52.5</v>
      </c>
      <c r="AH33" s="22">
        <v>156.69999999999999</v>
      </c>
      <c r="AI33" s="22">
        <v>40</v>
      </c>
      <c r="AJ33" s="28">
        <v>50.2</v>
      </c>
      <c r="AK33" s="28">
        <v>42</v>
      </c>
      <c r="AL33" s="22">
        <v>112.9</v>
      </c>
    </row>
    <row r="34" spans="1:38" x14ac:dyDescent="0.25">
      <c r="A34" s="18">
        <v>1980</v>
      </c>
      <c r="B34" s="28">
        <v>300.7</v>
      </c>
      <c r="C34" s="21">
        <v>460.2</v>
      </c>
      <c r="D34" s="21">
        <v>63</v>
      </c>
      <c r="E34" s="20">
        <v>17.8</v>
      </c>
      <c r="F34" s="20">
        <v>33.5</v>
      </c>
      <c r="G34" s="20">
        <v>91.4</v>
      </c>
      <c r="H34" s="20">
        <v>52.1</v>
      </c>
      <c r="I34" s="20">
        <v>52.8</v>
      </c>
      <c r="J34" s="20">
        <v>70.7</v>
      </c>
      <c r="K34" s="20">
        <v>25.1</v>
      </c>
      <c r="L34" s="20">
        <v>48.6</v>
      </c>
      <c r="M34" s="20">
        <v>34.299999999999997</v>
      </c>
      <c r="N34" s="20">
        <v>5</v>
      </c>
      <c r="O34" s="20">
        <v>22.6</v>
      </c>
      <c r="P34" s="23">
        <v>81.2</v>
      </c>
      <c r="Q34" s="23">
        <v>24.5</v>
      </c>
      <c r="R34" s="23">
        <v>7.7</v>
      </c>
      <c r="S34" s="23">
        <v>47.9</v>
      </c>
      <c r="T34" s="23">
        <v>14.6</v>
      </c>
      <c r="U34" s="23">
        <v>54.6</v>
      </c>
      <c r="V34" s="23">
        <v>112.1</v>
      </c>
      <c r="W34" s="23">
        <v>24.3</v>
      </c>
      <c r="X34" s="22">
        <v>88.7</v>
      </c>
      <c r="Y34" s="22">
        <v>174</v>
      </c>
      <c r="Z34" s="22">
        <v>414.3</v>
      </c>
      <c r="AA34" s="22">
        <v>317.39999999999998</v>
      </c>
      <c r="AB34" s="22">
        <v>117.2</v>
      </c>
      <c r="AC34" s="28">
        <v>3483.8</v>
      </c>
      <c r="AD34" s="22">
        <v>41.5</v>
      </c>
      <c r="AE34" s="22">
        <v>74.2</v>
      </c>
      <c r="AF34" s="22">
        <v>27.5</v>
      </c>
      <c r="AG34" s="22">
        <v>59</v>
      </c>
      <c r="AH34" s="22">
        <v>178.9</v>
      </c>
      <c r="AI34" s="22">
        <v>45</v>
      </c>
      <c r="AJ34" s="28">
        <v>58</v>
      </c>
      <c r="AK34" s="28">
        <v>47.7</v>
      </c>
      <c r="AL34" s="22">
        <v>126.6</v>
      </c>
    </row>
    <row r="35" spans="1:38" x14ac:dyDescent="0.25">
      <c r="A35" s="18">
        <v>1981</v>
      </c>
      <c r="B35" s="28">
        <v>422.3</v>
      </c>
      <c r="C35" s="21">
        <v>502.9</v>
      </c>
      <c r="D35" s="21">
        <v>66.900000000000006</v>
      </c>
      <c r="E35" s="20">
        <v>19</v>
      </c>
      <c r="F35" s="20">
        <v>36.200000000000003</v>
      </c>
      <c r="G35" s="20">
        <v>98.6</v>
      </c>
      <c r="H35" s="20">
        <v>58.1</v>
      </c>
      <c r="I35" s="20">
        <v>60.3</v>
      </c>
      <c r="J35" s="20">
        <v>81</v>
      </c>
      <c r="K35" s="20">
        <v>28</v>
      </c>
      <c r="L35" s="20">
        <v>55.7</v>
      </c>
      <c r="M35" s="20">
        <v>39</v>
      </c>
      <c r="N35" s="20">
        <v>5.4</v>
      </c>
      <c r="O35" s="20">
        <v>25.3</v>
      </c>
      <c r="P35" s="23">
        <v>89.9</v>
      </c>
      <c r="Q35" s="23">
        <v>26.3</v>
      </c>
      <c r="R35" s="23">
        <v>8.4</v>
      </c>
      <c r="S35" s="23">
        <v>52.1</v>
      </c>
      <c r="T35" s="23">
        <v>16.2</v>
      </c>
      <c r="U35" s="23">
        <v>61.7</v>
      </c>
      <c r="V35" s="23">
        <v>123.8</v>
      </c>
      <c r="W35" s="23">
        <v>26.3</v>
      </c>
      <c r="X35" s="22">
        <v>102.4</v>
      </c>
      <c r="Y35" s="22">
        <v>191.7</v>
      </c>
      <c r="Z35" s="22">
        <v>453.2</v>
      </c>
      <c r="AA35" s="22">
        <v>350.8</v>
      </c>
      <c r="AB35" s="22">
        <v>138.69999999999999</v>
      </c>
      <c r="AC35" s="28">
        <v>3748.9</v>
      </c>
      <c r="AD35" s="22">
        <v>47.1</v>
      </c>
      <c r="AE35" s="22">
        <v>85.4</v>
      </c>
      <c r="AF35" s="22">
        <v>31.1</v>
      </c>
      <c r="AG35" s="22">
        <v>64.2</v>
      </c>
      <c r="AH35" s="22">
        <v>198.9</v>
      </c>
      <c r="AI35" s="22">
        <v>49</v>
      </c>
      <c r="AJ35" s="28">
        <v>65.3</v>
      </c>
      <c r="AK35" s="28">
        <v>52.2</v>
      </c>
      <c r="AL35" s="22">
        <v>136.5</v>
      </c>
    </row>
    <row r="36" spans="1:38" x14ac:dyDescent="0.25">
      <c r="A36" s="18">
        <v>1982</v>
      </c>
      <c r="B36" s="28">
        <v>433.9</v>
      </c>
      <c r="C36" s="21">
        <v>533.20000000000005</v>
      </c>
      <c r="D36" s="21">
        <v>66.2</v>
      </c>
      <c r="E36" s="20">
        <v>19.399999999999999</v>
      </c>
      <c r="F36" s="20">
        <v>37.299999999999997</v>
      </c>
      <c r="G36" s="20">
        <v>101.7</v>
      </c>
      <c r="H36" s="20">
        <v>61.5</v>
      </c>
      <c r="I36" s="20">
        <v>65.7</v>
      </c>
      <c r="J36" s="20">
        <v>89.2</v>
      </c>
      <c r="K36" s="20">
        <v>30.1</v>
      </c>
      <c r="L36" s="20">
        <v>57.2</v>
      </c>
      <c r="M36" s="20">
        <v>43.5</v>
      </c>
      <c r="N36" s="20">
        <v>5.8</v>
      </c>
      <c r="O36" s="20">
        <v>27.5</v>
      </c>
      <c r="P36" s="23">
        <v>96.2</v>
      </c>
      <c r="Q36" s="23">
        <v>27</v>
      </c>
      <c r="R36" s="23">
        <v>8.6999999999999993</v>
      </c>
      <c r="S36" s="23">
        <v>54.8</v>
      </c>
      <c r="T36" s="23">
        <v>17.2</v>
      </c>
      <c r="U36" s="23">
        <v>68.3</v>
      </c>
      <c r="V36" s="23">
        <v>132.6</v>
      </c>
      <c r="W36" s="23">
        <v>27.4</v>
      </c>
      <c r="X36" s="22">
        <v>116</v>
      </c>
      <c r="Y36" s="22">
        <v>205.5</v>
      </c>
      <c r="Z36" s="22">
        <v>475.3</v>
      </c>
      <c r="AA36" s="22">
        <v>379.4</v>
      </c>
      <c r="AB36" s="22">
        <v>157.9</v>
      </c>
      <c r="AC36" s="28">
        <v>3919.5</v>
      </c>
      <c r="AD36" s="22">
        <v>53.6</v>
      </c>
      <c r="AE36" s="22">
        <v>95.9</v>
      </c>
      <c r="AF36" s="22">
        <v>33.9</v>
      </c>
      <c r="AG36" s="22">
        <v>68.099999999999994</v>
      </c>
      <c r="AH36" s="22">
        <v>218.1</v>
      </c>
      <c r="AI36" s="22">
        <v>51.1</v>
      </c>
      <c r="AJ36" s="28">
        <v>70</v>
      </c>
      <c r="AK36" s="28">
        <v>55.2</v>
      </c>
      <c r="AL36" s="22">
        <v>143</v>
      </c>
    </row>
    <row r="37" spans="1:38" x14ac:dyDescent="0.25">
      <c r="A37" s="18">
        <v>1983</v>
      </c>
      <c r="B37" s="28">
        <v>394.4</v>
      </c>
      <c r="C37" s="21">
        <v>551.1</v>
      </c>
      <c r="D37" s="21">
        <v>64.7</v>
      </c>
      <c r="E37" s="20">
        <v>19.3</v>
      </c>
      <c r="F37" s="20">
        <v>37.4</v>
      </c>
      <c r="G37" s="20">
        <v>102.1</v>
      </c>
      <c r="H37" s="20">
        <v>62.4</v>
      </c>
      <c r="I37" s="20">
        <v>68.599999999999994</v>
      </c>
      <c r="J37" s="20">
        <v>95.1</v>
      </c>
      <c r="K37" s="20">
        <v>31.5</v>
      </c>
      <c r="L37" s="20">
        <v>55.8</v>
      </c>
      <c r="M37" s="20">
        <v>47.1</v>
      </c>
      <c r="N37" s="20">
        <v>6</v>
      </c>
      <c r="O37" s="20">
        <v>28.8</v>
      </c>
      <c r="P37" s="23">
        <v>100</v>
      </c>
      <c r="Q37" s="23">
        <v>27.6</v>
      </c>
      <c r="R37" s="23">
        <v>9</v>
      </c>
      <c r="S37" s="23">
        <v>56.2</v>
      </c>
      <c r="T37" s="23">
        <v>18.100000000000001</v>
      </c>
      <c r="U37" s="23">
        <v>72.099999999999994</v>
      </c>
      <c r="V37" s="23">
        <v>137.6</v>
      </c>
      <c r="W37" s="23">
        <v>27.7</v>
      </c>
      <c r="X37" s="22">
        <v>128.30000000000001</v>
      </c>
      <c r="Y37" s="22">
        <v>218.1</v>
      </c>
      <c r="Z37" s="22">
        <v>491.3</v>
      </c>
      <c r="AA37" s="22">
        <v>398.1</v>
      </c>
      <c r="AB37" s="22">
        <v>175.4</v>
      </c>
      <c r="AC37" s="28">
        <v>4084.9</v>
      </c>
      <c r="AD37" s="22">
        <v>59.2</v>
      </c>
      <c r="AE37" s="22">
        <v>104.2</v>
      </c>
      <c r="AF37" s="22">
        <v>35.799999999999997</v>
      </c>
      <c r="AG37" s="22">
        <v>71.2</v>
      </c>
      <c r="AH37" s="22">
        <v>236.6</v>
      </c>
      <c r="AI37" s="22">
        <v>52.6</v>
      </c>
      <c r="AJ37" s="28">
        <v>74</v>
      </c>
      <c r="AK37" s="28">
        <v>58.3</v>
      </c>
      <c r="AL37" s="22">
        <v>147.80000000000001</v>
      </c>
    </row>
    <row r="38" spans="1:38" x14ac:dyDescent="0.25">
      <c r="A38" s="18">
        <v>1984</v>
      </c>
      <c r="B38" s="28">
        <v>411.8</v>
      </c>
      <c r="C38" s="21">
        <v>575.1</v>
      </c>
      <c r="D38" s="21">
        <v>65.5</v>
      </c>
      <c r="E38" s="20">
        <v>19.7</v>
      </c>
      <c r="F38" s="20">
        <v>38.6</v>
      </c>
      <c r="G38" s="20">
        <v>103.2</v>
      </c>
      <c r="H38" s="20">
        <v>65</v>
      </c>
      <c r="I38" s="20">
        <v>72.900000000000006</v>
      </c>
      <c r="J38" s="20">
        <v>104.4</v>
      </c>
      <c r="K38" s="20">
        <v>33.6</v>
      </c>
      <c r="L38" s="20">
        <v>57.3</v>
      </c>
      <c r="M38" s="20">
        <v>52.2</v>
      </c>
      <c r="N38" s="20">
        <v>6.4</v>
      </c>
      <c r="O38" s="20">
        <v>30.6</v>
      </c>
      <c r="P38" s="23">
        <v>105.2</v>
      </c>
      <c r="Q38" s="23">
        <v>28.6</v>
      </c>
      <c r="R38" s="23">
        <v>9.4</v>
      </c>
      <c r="S38" s="23">
        <v>58.3</v>
      </c>
      <c r="T38" s="23">
        <v>19.3</v>
      </c>
      <c r="U38" s="23">
        <v>75.2</v>
      </c>
      <c r="V38" s="23">
        <v>143.69999999999999</v>
      </c>
      <c r="W38" s="23">
        <v>29.3</v>
      </c>
      <c r="X38" s="22">
        <v>144.9</v>
      </c>
      <c r="Y38" s="22">
        <v>236</v>
      </c>
      <c r="Z38" s="22">
        <v>506.5</v>
      </c>
      <c r="AA38" s="22">
        <v>428.2</v>
      </c>
      <c r="AB38" s="22">
        <v>199.6</v>
      </c>
      <c r="AC38" s="28">
        <v>4331.3</v>
      </c>
      <c r="AD38" s="22">
        <v>66.2</v>
      </c>
      <c r="AE38" s="22">
        <v>115.3</v>
      </c>
      <c r="AF38" s="22">
        <v>40.299999999999997</v>
      </c>
      <c r="AG38" s="22">
        <v>75.099999999999994</v>
      </c>
      <c r="AH38" s="22">
        <v>257.39999999999998</v>
      </c>
      <c r="AI38" s="22">
        <v>55.3</v>
      </c>
      <c r="AJ38" s="28">
        <v>80</v>
      </c>
      <c r="AK38" s="28">
        <v>62.7</v>
      </c>
      <c r="AL38" s="22">
        <v>155.1</v>
      </c>
    </row>
    <row r="39" spans="1:38" x14ac:dyDescent="0.25">
      <c r="A39" s="18">
        <v>1985</v>
      </c>
      <c r="B39" s="28">
        <v>421.8</v>
      </c>
      <c r="C39" s="21">
        <v>600</v>
      </c>
      <c r="D39" s="21">
        <v>66.8</v>
      </c>
      <c r="E39" s="20">
        <v>20.3</v>
      </c>
      <c r="F39" s="20">
        <v>40.799999999999997</v>
      </c>
      <c r="G39" s="20">
        <v>105.5</v>
      </c>
      <c r="H39" s="20">
        <v>68.8</v>
      </c>
      <c r="I39" s="20">
        <v>77.900000000000006</v>
      </c>
      <c r="J39" s="20">
        <v>113.9</v>
      </c>
      <c r="K39" s="20">
        <v>35.5</v>
      </c>
      <c r="L39" s="20">
        <v>61.5</v>
      </c>
      <c r="M39" s="20">
        <v>57.9</v>
      </c>
      <c r="N39" s="20">
        <v>6.9</v>
      </c>
      <c r="O39" s="20">
        <v>32.700000000000003</v>
      </c>
      <c r="P39" s="23">
        <v>111.3</v>
      </c>
      <c r="Q39" s="23">
        <v>29.7</v>
      </c>
      <c r="R39" s="23">
        <v>9.9</v>
      </c>
      <c r="S39" s="23">
        <v>61.8</v>
      </c>
      <c r="T39" s="23">
        <v>21.1</v>
      </c>
      <c r="U39" s="23">
        <v>78.3</v>
      </c>
      <c r="V39" s="23">
        <v>150.4</v>
      </c>
      <c r="W39" s="23">
        <v>31.8</v>
      </c>
      <c r="X39" s="22">
        <v>158.1</v>
      </c>
      <c r="Y39" s="22">
        <v>253.5</v>
      </c>
      <c r="Z39" s="22">
        <v>508.4</v>
      </c>
      <c r="AA39" s="22">
        <v>457.1</v>
      </c>
      <c r="AB39" s="22">
        <v>228.4</v>
      </c>
      <c r="AC39" s="28">
        <v>4584.3999999999996</v>
      </c>
      <c r="AD39" s="22">
        <v>73.400000000000006</v>
      </c>
      <c r="AE39" s="22">
        <v>126.4</v>
      </c>
      <c r="AF39" s="22">
        <v>46.2</v>
      </c>
      <c r="AG39" s="22">
        <v>78.7</v>
      </c>
      <c r="AH39" s="22">
        <v>275.2</v>
      </c>
      <c r="AI39" s="22">
        <v>57.7</v>
      </c>
      <c r="AJ39" s="28">
        <v>85</v>
      </c>
      <c r="AK39" s="28">
        <v>67.400000000000006</v>
      </c>
      <c r="AL39" s="22">
        <v>162.30000000000001</v>
      </c>
    </row>
    <row r="40" spans="1:38" x14ac:dyDescent="0.25">
      <c r="A40" s="18">
        <v>1986</v>
      </c>
      <c r="B40" s="28">
        <v>389</v>
      </c>
      <c r="C40" s="21">
        <v>626.29999999999995</v>
      </c>
      <c r="D40" s="21">
        <v>69</v>
      </c>
      <c r="E40" s="20">
        <v>21</v>
      </c>
      <c r="F40" s="20">
        <v>42.8</v>
      </c>
      <c r="G40" s="20">
        <v>106.7</v>
      </c>
      <c r="H40" s="20">
        <v>72.7</v>
      </c>
      <c r="I40" s="20">
        <v>81.5</v>
      </c>
      <c r="J40" s="20">
        <v>122</v>
      </c>
      <c r="K40" s="20">
        <v>37.299999999999997</v>
      </c>
      <c r="L40" s="20">
        <v>66.599999999999994</v>
      </c>
      <c r="M40" s="20">
        <v>63.9</v>
      </c>
      <c r="N40" s="20">
        <v>7.4</v>
      </c>
      <c r="O40" s="20">
        <v>34.5</v>
      </c>
      <c r="P40" s="23">
        <v>117.5</v>
      </c>
      <c r="Q40" s="23">
        <v>30.9</v>
      </c>
      <c r="R40" s="23">
        <v>10.4</v>
      </c>
      <c r="S40" s="23">
        <v>65.2</v>
      </c>
      <c r="T40" s="23">
        <v>22.9</v>
      </c>
      <c r="U40" s="23">
        <v>80.8</v>
      </c>
      <c r="V40" s="23">
        <v>156.80000000000001</v>
      </c>
      <c r="W40" s="23">
        <v>33.9</v>
      </c>
      <c r="X40" s="22">
        <v>171.8</v>
      </c>
      <c r="Y40" s="22">
        <v>274.60000000000002</v>
      </c>
      <c r="Z40" s="22">
        <v>507.4</v>
      </c>
      <c r="AA40" s="22">
        <v>488</v>
      </c>
      <c r="AB40" s="22">
        <v>263.10000000000002</v>
      </c>
      <c r="AC40" s="28">
        <v>4962.6000000000004</v>
      </c>
      <c r="AD40" s="22">
        <v>82.7</v>
      </c>
      <c r="AE40" s="22">
        <v>138.1</v>
      </c>
      <c r="AF40" s="22">
        <v>53.3</v>
      </c>
      <c r="AG40" s="22">
        <v>83.8</v>
      </c>
      <c r="AH40" s="22">
        <v>297.60000000000002</v>
      </c>
      <c r="AI40" s="22">
        <v>60.5</v>
      </c>
      <c r="AJ40" s="28">
        <v>90.2</v>
      </c>
      <c r="AK40" s="28">
        <v>72.900000000000006</v>
      </c>
      <c r="AL40" s="22">
        <v>171.8</v>
      </c>
    </row>
    <row r="41" spans="1:38" x14ac:dyDescent="0.25">
      <c r="A41" s="18">
        <v>1987</v>
      </c>
      <c r="B41" s="28">
        <v>376.9</v>
      </c>
      <c r="C41" s="21">
        <v>664.1</v>
      </c>
      <c r="D41" s="21">
        <v>71</v>
      </c>
      <c r="E41" s="20">
        <v>21.6</v>
      </c>
      <c r="F41" s="20">
        <v>44.7</v>
      </c>
      <c r="G41" s="20">
        <v>108.5</v>
      </c>
      <c r="H41" s="20">
        <v>76.2</v>
      </c>
      <c r="I41" s="20">
        <v>84.9</v>
      </c>
      <c r="J41" s="20">
        <v>130.1</v>
      </c>
      <c r="K41" s="20">
        <v>38.200000000000003</v>
      </c>
      <c r="L41" s="20">
        <v>70.599999999999994</v>
      </c>
      <c r="M41" s="20">
        <v>69.2</v>
      </c>
      <c r="N41" s="20">
        <v>7.9</v>
      </c>
      <c r="O41" s="20">
        <v>36.9</v>
      </c>
      <c r="P41" s="23">
        <v>123.2</v>
      </c>
      <c r="Q41" s="23">
        <v>32.200000000000003</v>
      </c>
      <c r="R41" s="23">
        <v>10.8</v>
      </c>
      <c r="S41" s="23">
        <v>68.2</v>
      </c>
      <c r="T41" s="23">
        <v>24.5</v>
      </c>
      <c r="U41" s="23">
        <v>83</v>
      </c>
      <c r="V41" s="23">
        <v>166.1</v>
      </c>
      <c r="W41" s="23">
        <v>36</v>
      </c>
      <c r="X41" s="22">
        <v>182</v>
      </c>
      <c r="Y41" s="22">
        <v>294.89999999999998</v>
      </c>
      <c r="Z41" s="22">
        <v>521.6</v>
      </c>
      <c r="AA41" s="22">
        <v>521.4</v>
      </c>
      <c r="AB41" s="22">
        <v>295.8</v>
      </c>
      <c r="AC41" s="28">
        <v>5297.3</v>
      </c>
      <c r="AD41" s="22">
        <v>92.3</v>
      </c>
      <c r="AE41" s="22">
        <v>149.19999999999999</v>
      </c>
      <c r="AF41" s="22">
        <v>61.5</v>
      </c>
      <c r="AG41" s="22">
        <v>90.2</v>
      </c>
      <c r="AH41" s="22">
        <v>320.8</v>
      </c>
      <c r="AI41" s="22">
        <v>63.9</v>
      </c>
      <c r="AJ41" s="28">
        <v>94.6</v>
      </c>
      <c r="AK41" s="28">
        <v>78.400000000000006</v>
      </c>
      <c r="AL41" s="22">
        <v>181.6</v>
      </c>
    </row>
    <row r="42" spans="1:38" x14ac:dyDescent="0.25">
      <c r="A42" s="18">
        <v>1988</v>
      </c>
      <c r="B42" s="28">
        <v>400.9</v>
      </c>
      <c r="C42" s="21">
        <v>708.8</v>
      </c>
      <c r="D42" s="21">
        <v>73.400000000000006</v>
      </c>
      <c r="E42" s="20">
        <v>22.2</v>
      </c>
      <c r="F42" s="20">
        <v>46.6</v>
      </c>
      <c r="G42" s="20">
        <v>111.4</v>
      </c>
      <c r="H42" s="20">
        <v>79.599999999999994</v>
      </c>
      <c r="I42" s="20">
        <v>89.9</v>
      </c>
      <c r="J42" s="20">
        <v>141.6</v>
      </c>
      <c r="K42" s="20">
        <v>40.299999999999997</v>
      </c>
      <c r="L42" s="20">
        <v>73.7</v>
      </c>
      <c r="M42" s="20">
        <v>75.8</v>
      </c>
      <c r="N42" s="20">
        <v>8.5</v>
      </c>
      <c r="O42" s="20">
        <v>39.6</v>
      </c>
      <c r="P42" s="23">
        <v>130.19999999999999</v>
      </c>
      <c r="Q42" s="23">
        <v>33.700000000000003</v>
      </c>
      <c r="R42" s="23">
        <v>11.3</v>
      </c>
      <c r="S42" s="23">
        <v>73.099999999999994</v>
      </c>
      <c r="T42" s="23">
        <v>26.3</v>
      </c>
      <c r="U42" s="23">
        <v>86.2</v>
      </c>
      <c r="V42" s="23">
        <v>183.2</v>
      </c>
      <c r="W42" s="23">
        <v>38.5</v>
      </c>
      <c r="X42" s="22">
        <v>194</v>
      </c>
      <c r="Y42" s="22">
        <v>319</v>
      </c>
      <c r="Z42" s="22">
        <v>538.5</v>
      </c>
      <c r="AA42" s="22">
        <v>564.9</v>
      </c>
      <c r="AB42" s="22">
        <v>333.6</v>
      </c>
      <c r="AC42" s="28">
        <v>5638.6</v>
      </c>
      <c r="AD42" s="22">
        <v>104.9</v>
      </c>
      <c r="AE42" s="22">
        <v>161</v>
      </c>
      <c r="AF42" s="22">
        <v>68</v>
      </c>
      <c r="AG42" s="22">
        <v>96</v>
      </c>
      <c r="AH42" s="22">
        <v>346.5</v>
      </c>
      <c r="AI42" s="22">
        <v>67.5</v>
      </c>
      <c r="AJ42" s="28">
        <v>99.2</v>
      </c>
      <c r="AK42" s="28">
        <v>84.8</v>
      </c>
      <c r="AL42" s="22">
        <v>192.3</v>
      </c>
    </row>
    <row r="43" spans="1:38" x14ac:dyDescent="0.25">
      <c r="A43" s="18">
        <v>1989</v>
      </c>
      <c r="B43" s="28">
        <v>405.6</v>
      </c>
      <c r="C43" s="21">
        <v>748</v>
      </c>
      <c r="D43" s="21">
        <v>77.599999999999994</v>
      </c>
      <c r="E43" s="20">
        <v>22.9</v>
      </c>
      <c r="F43" s="20">
        <v>48.4</v>
      </c>
      <c r="G43" s="20">
        <v>114.6</v>
      </c>
      <c r="H43" s="20">
        <v>82.8</v>
      </c>
      <c r="I43" s="20">
        <v>94.1</v>
      </c>
      <c r="J43" s="20">
        <v>150.6</v>
      </c>
      <c r="K43" s="20">
        <v>41.9</v>
      </c>
      <c r="L43" s="20">
        <v>76.900000000000006</v>
      </c>
      <c r="M43" s="20">
        <v>79.2</v>
      </c>
      <c r="N43" s="20">
        <v>9</v>
      </c>
      <c r="O43" s="20">
        <v>41.8</v>
      </c>
      <c r="P43" s="23">
        <v>137</v>
      </c>
      <c r="Q43" s="23">
        <v>35.1</v>
      </c>
      <c r="R43" s="23">
        <v>11.9</v>
      </c>
      <c r="S43" s="23">
        <v>79.3</v>
      </c>
      <c r="T43" s="23">
        <v>28.1</v>
      </c>
      <c r="U43" s="23">
        <v>88.7</v>
      </c>
      <c r="V43" s="23">
        <v>197.6</v>
      </c>
      <c r="W43" s="23">
        <v>41.5</v>
      </c>
      <c r="X43" s="22">
        <v>203.7</v>
      </c>
      <c r="Y43" s="22">
        <v>341.5</v>
      </c>
      <c r="Z43" s="22">
        <v>555</v>
      </c>
      <c r="AA43" s="22">
        <v>614.70000000000005</v>
      </c>
      <c r="AB43" s="22">
        <v>374</v>
      </c>
      <c r="AC43" s="28">
        <v>5955.7</v>
      </c>
      <c r="AD43" s="22">
        <v>115.9</v>
      </c>
      <c r="AE43" s="22">
        <v>172.9</v>
      </c>
      <c r="AF43" s="22">
        <v>74.900000000000006</v>
      </c>
      <c r="AG43" s="22">
        <v>102.3</v>
      </c>
      <c r="AH43" s="22">
        <v>373.5</v>
      </c>
      <c r="AI43" s="22">
        <v>71.5</v>
      </c>
      <c r="AJ43" s="28">
        <v>105.4</v>
      </c>
      <c r="AK43" s="28">
        <v>90.8</v>
      </c>
      <c r="AL43" s="22">
        <v>202.6</v>
      </c>
    </row>
    <row r="44" spans="1:38" x14ac:dyDescent="0.25">
      <c r="A44" s="18">
        <v>1990</v>
      </c>
      <c r="B44" s="28">
        <v>431.9</v>
      </c>
      <c r="C44" s="21">
        <v>774.6</v>
      </c>
      <c r="D44" s="21">
        <v>81.400000000000006</v>
      </c>
      <c r="E44" s="20">
        <v>23.5</v>
      </c>
      <c r="F44" s="20">
        <v>50.3</v>
      </c>
      <c r="G44" s="20">
        <v>118.3</v>
      </c>
      <c r="H44" s="20">
        <v>86.9</v>
      </c>
      <c r="I44" s="20">
        <v>98.9</v>
      </c>
      <c r="J44" s="20">
        <v>159.69999999999999</v>
      </c>
      <c r="K44" s="20">
        <v>43.7</v>
      </c>
      <c r="L44" s="20">
        <v>80.7</v>
      </c>
      <c r="M44" s="20">
        <v>81.8</v>
      </c>
      <c r="N44" s="20">
        <v>9.5</v>
      </c>
      <c r="O44" s="20">
        <v>44</v>
      </c>
      <c r="P44" s="23">
        <v>144.69999999999999</v>
      </c>
      <c r="Q44" s="23">
        <v>36.700000000000003</v>
      </c>
      <c r="R44" s="23">
        <v>12.4</v>
      </c>
      <c r="S44" s="23">
        <v>87.2</v>
      </c>
      <c r="T44" s="23">
        <v>30.1</v>
      </c>
      <c r="U44" s="23">
        <v>91.7</v>
      </c>
      <c r="V44" s="23">
        <v>213.9</v>
      </c>
      <c r="W44" s="23">
        <v>44.7</v>
      </c>
      <c r="X44" s="22">
        <v>211.3</v>
      </c>
      <c r="Y44" s="22">
        <v>363</v>
      </c>
      <c r="Z44" s="22">
        <v>563.4</v>
      </c>
      <c r="AA44" s="22">
        <v>653.79999999999995</v>
      </c>
      <c r="AB44" s="22">
        <v>410.1</v>
      </c>
      <c r="AC44" s="28">
        <v>6191.3</v>
      </c>
      <c r="AD44" s="22">
        <v>126.3</v>
      </c>
      <c r="AE44" s="22">
        <v>182.4</v>
      </c>
      <c r="AF44" s="22">
        <v>80.599999999999994</v>
      </c>
      <c r="AG44" s="22">
        <v>108.2</v>
      </c>
      <c r="AH44" s="22">
        <v>400.5</v>
      </c>
      <c r="AI44" s="22">
        <v>75.599999999999994</v>
      </c>
      <c r="AJ44" s="28">
        <v>112.9</v>
      </c>
      <c r="AK44" s="28">
        <v>95.6</v>
      </c>
      <c r="AL44" s="22">
        <v>211.5</v>
      </c>
    </row>
    <row r="45" spans="1:38" x14ac:dyDescent="0.25">
      <c r="A45" s="18">
        <v>1991</v>
      </c>
      <c r="B45" s="28">
        <v>406.5</v>
      </c>
      <c r="C45" s="21">
        <v>791</v>
      </c>
      <c r="D45" s="21">
        <v>80.599999999999994</v>
      </c>
      <c r="E45" s="20">
        <v>23.4</v>
      </c>
      <c r="F45" s="20">
        <v>50.7</v>
      </c>
      <c r="G45" s="20">
        <v>119</v>
      </c>
      <c r="H45" s="20">
        <v>88.2</v>
      </c>
      <c r="I45" s="20">
        <v>101.5</v>
      </c>
      <c r="J45" s="20">
        <v>165.5</v>
      </c>
      <c r="K45" s="20">
        <v>44.5</v>
      </c>
      <c r="L45" s="20">
        <v>83.4</v>
      </c>
      <c r="M45" s="20">
        <v>83.3</v>
      </c>
      <c r="N45" s="20">
        <v>9.6999999999999993</v>
      </c>
      <c r="O45" s="20">
        <v>45.5</v>
      </c>
      <c r="P45" s="23">
        <v>149.9</v>
      </c>
      <c r="Q45" s="23">
        <v>37.200000000000003</v>
      </c>
      <c r="R45" s="23">
        <v>12.6</v>
      </c>
      <c r="S45" s="23">
        <v>90.8</v>
      </c>
      <c r="T45" s="23">
        <v>31</v>
      </c>
      <c r="U45" s="23">
        <v>94.2</v>
      </c>
      <c r="V45" s="23">
        <v>229</v>
      </c>
      <c r="W45" s="23">
        <v>46.5</v>
      </c>
      <c r="X45" s="22">
        <v>213.1</v>
      </c>
      <c r="Y45" s="22">
        <v>374.2</v>
      </c>
      <c r="Z45" s="22">
        <v>567.79999999999995</v>
      </c>
      <c r="AA45" s="22">
        <v>686</v>
      </c>
      <c r="AB45" s="22">
        <v>428.7</v>
      </c>
      <c r="AC45" s="28">
        <v>6321.1</v>
      </c>
      <c r="AD45" s="22">
        <v>134.9</v>
      </c>
      <c r="AE45" s="22">
        <v>186.2</v>
      </c>
      <c r="AF45" s="22">
        <v>84.5</v>
      </c>
      <c r="AG45" s="22">
        <v>112.1</v>
      </c>
      <c r="AH45" s="22">
        <v>420</v>
      </c>
      <c r="AI45" s="22">
        <v>78.400000000000006</v>
      </c>
      <c r="AJ45" s="28">
        <v>115.9</v>
      </c>
      <c r="AK45" s="28">
        <v>98.1</v>
      </c>
      <c r="AL45" s="22">
        <v>216</v>
      </c>
    </row>
    <row r="46" spans="1:38" x14ac:dyDescent="0.25">
      <c r="A46" s="18">
        <v>1992</v>
      </c>
      <c r="B46" s="28">
        <v>404.7</v>
      </c>
      <c r="C46" s="21">
        <v>812.4</v>
      </c>
      <c r="D46" s="21">
        <v>81.2</v>
      </c>
      <c r="E46" s="20">
        <v>23.4</v>
      </c>
      <c r="F46" s="20">
        <v>51.3</v>
      </c>
      <c r="G46" s="20">
        <v>119.8</v>
      </c>
      <c r="H46" s="20">
        <v>90.2</v>
      </c>
      <c r="I46" s="20">
        <v>104.5</v>
      </c>
      <c r="J46" s="20">
        <v>172.9</v>
      </c>
      <c r="K46" s="20">
        <v>45.5</v>
      </c>
      <c r="L46" s="20">
        <v>86</v>
      </c>
      <c r="M46" s="20">
        <v>86.2</v>
      </c>
      <c r="N46" s="20">
        <v>9.9</v>
      </c>
      <c r="O46" s="20">
        <v>47.3</v>
      </c>
      <c r="P46" s="23">
        <v>155.80000000000001</v>
      </c>
      <c r="Q46" s="23">
        <v>37.700000000000003</v>
      </c>
      <c r="R46" s="23">
        <v>13.1</v>
      </c>
      <c r="S46" s="23">
        <v>93.1</v>
      </c>
      <c r="T46" s="23">
        <v>31.8</v>
      </c>
      <c r="U46" s="23">
        <v>97.9</v>
      </c>
      <c r="V46" s="23">
        <v>245.3</v>
      </c>
      <c r="W46" s="23">
        <v>48.4</v>
      </c>
      <c r="X46" s="22">
        <v>216.5</v>
      </c>
      <c r="Y46" s="22">
        <v>390.1</v>
      </c>
      <c r="Z46" s="22">
        <v>580.1</v>
      </c>
      <c r="AA46" s="22">
        <v>720.2</v>
      </c>
      <c r="AB46" s="22">
        <v>447.9</v>
      </c>
      <c r="AC46" s="28">
        <v>6641.1</v>
      </c>
      <c r="AD46" s="22">
        <v>145</v>
      </c>
      <c r="AE46" s="22">
        <v>193</v>
      </c>
      <c r="AF46" s="22">
        <v>89</v>
      </c>
      <c r="AG46" s="22">
        <v>118.3</v>
      </c>
      <c r="AH46" s="22">
        <v>448.5</v>
      </c>
      <c r="AI46" s="22">
        <v>82</v>
      </c>
      <c r="AJ46" s="28">
        <v>117.8</v>
      </c>
      <c r="AK46" s="28">
        <v>101.8</v>
      </c>
      <c r="AL46" s="22">
        <v>223.4</v>
      </c>
    </row>
    <row r="47" spans="1:38" x14ac:dyDescent="0.25">
      <c r="A47" s="18">
        <v>1993</v>
      </c>
      <c r="B47" s="28">
        <v>409.6</v>
      </c>
      <c r="C47" s="21">
        <v>849.9</v>
      </c>
      <c r="D47" s="21">
        <v>85.4</v>
      </c>
      <c r="E47" s="20">
        <v>23.9</v>
      </c>
      <c r="F47" s="20">
        <v>51.7</v>
      </c>
      <c r="G47" s="20">
        <v>120.4</v>
      </c>
      <c r="H47" s="20">
        <v>92.6</v>
      </c>
      <c r="I47" s="20">
        <v>106.7</v>
      </c>
      <c r="J47" s="20">
        <v>180.4</v>
      </c>
      <c r="K47" s="20">
        <v>46.1</v>
      </c>
      <c r="L47" s="20">
        <v>92.1</v>
      </c>
      <c r="M47" s="20">
        <v>87.6</v>
      </c>
      <c r="N47" s="20">
        <v>10.4</v>
      </c>
      <c r="O47" s="20">
        <v>48</v>
      </c>
      <c r="P47" s="23">
        <v>160.69999999999999</v>
      </c>
      <c r="Q47" s="23">
        <v>38.9</v>
      </c>
      <c r="R47" s="23">
        <v>13.6</v>
      </c>
      <c r="S47" s="23">
        <v>94.8</v>
      </c>
      <c r="T47" s="23">
        <v>32.1</v>
      </c>
      <c r="U47" s="23">
        <v>100.7</v>
      </c>
      <c r="V47" s="23">
        <v>260.60000000000002</v>
      </c>
      <c r="W47" s="23">
        <v>50.6</v>
      </c>
      <c r="X47" s="22">
        <v>228.1</v>
      </c>
      <c r="Y47" s="22">
        <v>413.6</v>
      </c>
      <c r="Z47" s="22">
        <v>611.29999999999995</v>
      </c>
      <c r="AA47" s="22">
        <v>759.2</v>
      </c>
      <c r="AB47" s="22">
        <v>476.8</v>
      </c>
      <c r="AC47" s="28">
        <v>7030.8</v>
      </c>
      <c r="AD47" s="22">
        <v>155.19999999999999</v>
      </c>
      <c r="AE47" s="22">
        <v>200.3</v>
      </c>
      <c r="AF47" s="22">
        <v>94.5</v>
      </c>
      <c r="AG47" s="22">
        <v>125.4</v>
      </c>
      <c r="AH47" s="22">
        <v>478.6</v>
      </c>
      <c r="AI47" s="22">
        <v>88</v>
      </c>
      <c r="AJ47" s="28">
        <v>122.5</v>
      </c>
      <c r="AK47" s="28">
        <v>106.8</v>
      </c>
      <c r="AL47" s="22">
        <v>233.5</v>
      </c>
    </row>
    <row r="48" spans="1:38" x14ac:dyDescent="0.25">
      <c r="A48" s="18">
        <v>1994</v>
      </c>
      <c r="B48" s="28">
        <v>424.3</v>
      </c>
      <c r="C48" s="21">
        <v>877.8</v>
      </c>
      <c r="D48" s="21">
        <v>93.1</v>
      </c>
      <c r="E48" s="20">
        <v>25.3</v>
      </c>
      <c r="F48" s="20">
        <v>53.2</v>
      </c>
      <c r="G48" s="20">
        <v>123.8</v>
      </c>
      <c r="H48" s="20">
        <v>96.9</v>
      </c>
      <c r="I48" s="20">
        <v>112.3</v>
      </c>
      <c r="J48" s="20">
        <v>195.5</v>
      </c>
      <c r="K48" s="20">
        <v>48</v>
      </c>
      <c r="L48" s="20">
        <v>101.1</v>
      </c>
      <c r="M48" s="20">
        <v>90</v>
      </c>
      <c r="N48" s="20">
        <v>11.1</v>
      </c>
      <c r="O48" s="20">
        <v>49.6</v>
      </c>
      <c r="P48" s="23">
        <v>167.5</v>
      </c>
      <c r="Q48" s="23">
        <v>41</v>
      </c>
      <c r="R48" s="23">
        <v>14.4</v>
      </c>
      <c r="S48" s="23">
        <v>97.7</v>
      </c>
      <c r="T48" s="23">
        <v>33.299999999999997</v>
      </c>
      <c r="U48" s="23">
        <v>104.7</v>
      </c>
      <c r="V48" s="23">
        <v>279</v>
      </c>
      <c r="W48" s="23">
        <v>54.1</v>
      </c>
      <c r="X48" s="22">
        <v>245.1</v>
      </c>
      <c r="Y48" s="22">
        <v>444.1</v>
      </c>
      <c r="Z48" s="22">
        <v>635.79999999999995</v>
      </c>
      <c r="AA48" s="22">
        <v>804.9</v>
      </c>
      <c r="AB48" s="22">
        <v>513.79999999999995</v>
      </c>
      <c r="AC48" s="28">
        <v>7514.7</v>
      </c>
      <c r="AD48" s="22">
        <v>166.2</v>
      </c>
      <c r="AE48" s="22">
        <v>209</v>
      </c>
      <c r="AF48" s="22">
        <v>100.2</v>
      </c>
      <c r="AG48" s="22">
        <v>135.4</v>
      </c>
      <c r="AH48" s="22">
        <v>509.2</v>
      </c>
      <c r="AI48" s="22">
        <v>95.9</v>
      </c>
      <c r="AJ48" s="28">
        <v>127.7</v>
      </c>
      <c r="AK48" s="28">
        <v>113.9</v>
      </c>
      <c r="AL48" s="22">
        <v>246.5</v>
      </c>
    </row>
    <row r="49" spans="1:38" x14ac:dyDescent="0.25">
      <c r="A49" s="18">
        <v>1995</v>
      </c>
      <c r="B49" s="28">
        <v>452.6</v>
      </c>
      <c r="C49" s="21">
        <v>907.1</v>
      </c>
      <c r="D49" s="21">
        <v>103.1</v>
      </c>
      <c r="E49" s="20">
        <v>27</v>
      </c>
      <c r="F49" s="20">
        <v>54.8</v>
      </c>
      <c r="G49" s="20">
        <v>126.8</v>
      </c>
      <c r="H49" s="20">
        <v>102.5</v>
      </c>
      <c r="I49" s="20">
        <v>119.1</v>
      </c>
      <c r="J49" s="20">
        <v>216.4</v>
      </c>
      <c r="K49" s="20">
        <v>50.4</v>
      </c>
      <c r="L49" s="20">
        <v>112.2</v>
      </c>
      <c r="M49" s="20">
        <v>91.6</v>
      </c>
      <c r="N49" s="20">
        <v>12</v>
      </c>
      <c r="O49" s="20">
        <v>51.5</v>
      </c>
      <c r="P49" s="23">
        <v>174.3</v>
      </c>
      <c r="Q49" s="23">
        <v>42.5</v>
      </c>
      <c r="R49" s="23">
        <v>15.2</v>
      </c>
      <c r="S49" s="23">
        <v>100.6</v>
      </c>
      <c r="T49" s="23">
        <v>34.200000000000003</v>
      </c>
      <c r="U49" s="23">
        <v>108.9</v>
      </c>
      <c r="V49" s="23">
        <v>298.60000000000002</v>
      </c>
      <c r="W49" s="23">
        <v>58.3</v>
      </c>
      <c r="X49" s="22">
        <v>263.3</v>
      </c>
      <c r="Y49" s="22">
        <v>471.3</v>
      </c>
      <c r="Z49" s="22">
        <v>667.1</v>
      </c>
      <c r="AA49" s="22">
        <v>859.4</v>
      </c>
      <c r="AB49" s="22">
        <v>542.1</v>
      </c>
      <c r="AC49" s="28">
        <v>7849.5</v>
      </c>
      <c r="AD49" s="22">
        <v>178</v>
      </c>
      <c r="AE49" s="22">
        <v>215.4</v>
      </c>
      <c r="AF49" s="22">
        <v>106.8</v>
      </c>
      <c r="AG49" s="22">
        <v>142.69999999999999</v>
      </c>
      <c r="AH49" s="22">
        <v>530.70000000000005</v>
      </c>
      <c r="AI49" s="22">
        <v>103.5</v>
      </c>
      <c r="AJ49" s="28">
        <v>133.1</v>
      </c>
      <c r="AK49" s="28">
        <v>120.6</v>
      </c>
      <c r="AL49" s="22">
        <v>256</v>
      </c>
    </row>
    <row r="50" spans="1:38" x14ac:dyDescent="0.25">
      <c r="A50" s="18">
        <v>1996</v>
      </c>
      <c r="B50" s="28">
        <v>470.4</v>
      </c>
      <c r="C50" s="21">
        <v>919.8</v>
      </c>
      <c r="D50" s="21">
        <v>115.7</v>
      </c>
      <c r="E50" s="20">
        <v>28.4</v>
      </c>
      <c r="F50" s="20">
        <v>56.5</v>
      </c>
      <c r="G50" s="20">
        <v>128.6</v>
      </c>
      <c r="H50" s="20">
        <v>106.5</v>
      </c>
      <c r="I50" s="20">
        <v>127.2</v>
      </c>
      <c r="J50" s="20">
        <v>243.9</v>
      </c>
      <c r="K50" s="20">
        <v>52.8</v>
      </c>
      <c r="L50" s="20">
        <v>121.9</v>
      </c>
      <c r="M50" s="20">
        <v>94.1</v>
      </c>
      <c r="N50" s="20">
        <v>12.8</v>
      </c>
      <c r="O50" s="20">
        <v>53.6</v>
      </c>
      <c r="P50" s="23">
        <v>178.9</v>
      </c>
      <c r="Q50" s="23">
        <v>43.3</v>
      </c>
      <c r="R50" s="23">
        <v>15.7</v>
      </c>
      <c r="S50" s="23">
        <v>102.8</v>
      </c>
      <c r="T50" s="23">
        <v>35</v>
      </c>
      <c r="U50" s="23">
        <v>111.6</v>
      </c>
      <c r="V50" s="23">
        <v>319.3</v>
      </c>
      <c r="W50" s="23">
        <v>61.8</v>
      </c>
      <c r="X50" s="22">
        <v>279.7</v>
      </c>
      <c r="Y50" s="22">
        <v>498.8</v>
      </c>
      <c r="Z50" s="22">
        <v>694</v>
      </c>
      <c r="AA50" s="22">
        <v>913.6</v>
      </c>
      <c r="AB50" s="22">
        <v>572.70000000000005</v>
      </c>
      <c r="AC50" s="28">
        <v>8279.2000000000007</v>
      </c>
      <c r="AD50" s="22">
        <v>189.6</v>
      </c>
      <c r="AE50" s="22">
        <v>222.3</v>
      </c>
      <c r="AF50" s="22">
        <v>111</v>
      </c>
      <c r="AG50" s="22">
        <v>152.5</v>
      </c>
      <c r="AH50" s="22">
        <v>551.29999999999995</v>
      </c>
      <c r="AI50" s="22">
        <v>110.5</v>
      </c>
      <c r="AJ50" s="28">
        <v>142.5</v>
      </c>
      <c r="AK50" s="28">
        <v>127.4</v>
      </c>
      <c r="AL50" s="22">
        <v>265.5</v>
      </c>
    </row>
    <row r="51" spans="1:38" x14ac:dyDescent="0.25">
      <c r="A51" s="18">
        <v>1997</v>
      </c>
      <c r="B51" s="28">
        <v>519.1</v>
      </c>
      <c r="C51" s="21">
        <v>940.9</v>
      </c>
      <c r="D51" s="21">
        <v>128.6</v>
      </c>
      <c r="E51" s="20">
        <v>29.1</v>
      </c>
      <c r="F51" s="20">
        <v>58.8</v>
      </c>
      <c r="G51" s="20">
        <v>129.9</v>
      </c>
      <c r="H51" s="20">
        <v>110.7</v>
      </c>
      <c r="I51" s="20">
        <v>139.30000000000001</v>
      </c>
      <c r="J51" s="20">
        <v>272.2</v>
      </c>
      <c r="K51" s="20">
        <v>54</v>
      </c>
      <c r="L51" s="20">
        <v>130.9</v>
      </c>
      <c r="M51" s="20">
        <v>99.8</v>
      </c>
      <c r="N51" s="20">
        <v>13.8</v>
      </c>
      <c r="O51" s="20">
        <v>55.6</v>
      </c>
      <c r="P51" s="23">
        <v>183.2</v>
      </c>
      <c r="Q51" s="23">
        <v>44.3</v>
      </c>
      <c r="R51" s="23">
        <v>16.3</v>
      </c>
      <c r="S51" s="23">
        <v>103.8</v>
      </c>
      <c r="T51" s="23">
        <v>36.9</v>
      </c>
      <c r="U51" s="23">
        <v>112.5</v>
      </c>
      <c r="V51" s="23">
        <v>340.6</v>
      </c>
      <c r="W51" s="23">
        <v>65</v>
      </c>
      <c r="X51" s="22">
        <v>298</v>
      </c>
      <c r="Y51" s="22">
        <v>524.29999999999995</v>
      </c>
      <c r="Z51" s="22">
        <v>719.2</v>
      </c>
      <c r="AA51" s="22">
        <v>960.3</v>
      </c>
      <c r="AB51" s="22">
        <v>607.70000000000005</v>
      </c>
      <c r="AC51" s="28">
        <v>8751.1</v>
      </c>
      <c r="AD51" s="22">
        <v>211.4</v>
      </c>
      <c r="AE51" s="22">
        <v>233.2</v>
      </c>
      <c r="AF51" s="22">
        <v>116.8</v>
      </c>
      <c r="AG51" s="22">
        <v>166.7</v>
      </c>
      <c r="AH51" s="22">
        <v>581.29999999999995</v>
      </c>
      <c r="AI51" s="22">
        <v>119.5</v>
      </c>
      <c r="AJ51" s="28">
        <v>152</v>
      </c>
      <c r="AK51" s="28">
        <v>133.19999999999999</v>
      </c>
      <c r="AL51" s="22">
        <v>280.5</v>
      </c>
    </row>
    <row r="52" spans="1:38" x14ac:dyDescent="0.25">
      <c r="A52" s="18">
        <v>1998</v>
      </c>
      <c r="B52" s="28">
        <v>534.4</v>
      </c>
      <c r="C52" s="21">
        <v>951.9</v>
      </c>
      <c r="D52" s="21">
        <v>144.4</v>
      </c>
      <c r="E52" s="20">
        <v>30</v>
      </c>
      <c r="F52" s="20">
        <v>61.5</v>
      </c>
      <c r="G52" s="20">
        <v>131.80000000000001</v>
      </c>
      <c r="H52" s="20">
        <v>115.5</v>
      </c>
      <c r="I52" s="20">
        <v>150</v>
      </c>
      <c r="J52" s="20">
        <v>300.10000000000002</v>
      </c>
      <c r="K52" s="20">
        <v>55.1</v>
      </c>
      <c r="L52" s="20">
        <v>140.19999999999999</v>
      </c>
      <c r="M52" s="20">
        <v>105.2</v>
      </c>
      <c r="N52" s="20">
        <v>15</v>
      </c>
      <c r="O52" s="20">
        <v>58.3</v>
      </c>
      <c r="P52" s="23">
        <v>189.1</v>
      </c>
      <c r="Q52" s="23">
        <v>45.3</v>
      </c>
      <c r="R52" s="23">
        <v>17</v>
      </c>
      <c r="S52" s="23">
        <v>105.5</v>
      </c>
      <c r="T52" s="23">
        <v>38.700000000000003</v>
      </c>
      <c r="U52" s="23">
        <v>114.2</v>
      </c>
      <c r="V52" s="23">
        <v>366.7</v>
      </c>
      <c r="W52" s="23">
        <v>68.8</v>
      </c>
      <c r="X52" s="22">
        <v>315.2</v>
      </c>
      <c r="Y52" s="22">
        <v>565.9</v>
      </c>
      <c r="Z52" s="22">
        <v>751.4</v>
      </c>
      <c r="AA52" s="22">
        <v>1003.7</v>
      </c>
      <c r="AB52" s="22">
        <v>661.7</v>
      </c>
      <c r="AC52" s="28">
        <v>9328</v>
      </c>
      <c r="AD52" s="22">
        <v>235.9</v>
      </c>
      <c r="AE52" s="22">
        <v>245.3</v>
      </c>
      <c r="AF52" s="22">
        <v>125.7</v>
      </c>
      <c r="AG52" s="22">
        <v>183</v>
      </c>
      <c r="AH52" s="22">
        <v>617.20000000000005</v>
      </c>
      <c r="AI52" s="22">
        <v>129.6</v>
      </c>
      <c r="AJ52" s="28">
        <v>162.19999999999999</v>
      </c>
      <c r="AK52" s="28">
        <v>141.1</v>
      </c>
      <c r="AL52" s="22">
        <v>300.7</v>
      </c>
    </row>
    <row r="53" spans="1:38" x14ac:dyDescent="0.25">
      <c r="A53" s="18">
        <v>1999</v>
      </c>
      <c r="B53" s="28">
        <v>530</v>
      </c>
      <c r="C53" s="21">
        <v>983.2</v>
      </c>
      <c r="D53" s="21">
        <v>162</v>
      </c>
      <c r="E53" s="20">
        <v>30.9</v>
      </c>
      <c r="F53" s="20">
        <v>64.099999999999994</v>
      </c>
      <c r="G53" s="20">
        <v>132.69999999999999</v>
      </c>
      <c r="H53" s="20">
        <v>119.7</v>
      </c>
      <c r="I53" s="20">
        <v>158.80000000000001</v>
      </c>
      <c r="J53" s="20">
        <v>324.10000000000002</v>
      </c>
      <c r="K53" s="20">
        <v>56</v>
      </c>
      <c r="L53" s="20">
        <v>148.9</v>
      </c>
      <c r="M53" s="20">
        <v>110.1</v>
      </c>
      <c r="N53" s="20">
        <v>16.3</v>
      </c>
      <c r="O53" s="20">
        <v>61</v>
      </c>
      <c r="P53" s="23">
        <v>195.3</v>
      </c>
      <c r="Q53" s="23">
        <v>45.6</v>
      </c>
      <c r="R53" s="23">
        <v>17.600000000000001</v>
      </c>
      <c r="S53" s="23">
        <v>104.9</v>
      </c>
      <c r="T53" s="23">
        <v>40.700000000000003</v>
      </c>
      <c r="U53" s="23">
        <v>115.2</v>
      </c>
      <c r="V53" s="23">
        <v>394.4</v>
      </c>
      <c r="W53" s="23">
        <v>72.400000000000006</v>
      </c>
      <c r="X53" s="22">
        <v>330.4</v>
      </c>
      <c r="Y53" s="22">
        <v>605.70000000000005</v>
      </c>
      <c r="Z53" s="22">
        <v>780.9</v>
      </c>
      <c r="AA53" s="22">
        <v>1084.5</v>
      </c>
      <c r="AB53" s="22">
        <v>723.6</v>
      </c>
      <c r="AC53" s="28">
        <v>10035.1</v>
      </c>
      <c r="AD53" s="22">
        <v>274.10000000000002</v>
      </c>
      <c r="AE53" s="22">
        <v>257</v>
      </c>
      <c r="AF53" s="22">
        <v>138.30000000000001</v>
      </c>
      <c r="AG53" s="22">
        <v>198.9</v>
      </c>
      <c r="AH53" s="22">
        <v>654.1</v>
      </c>
      <c r="AI53" s="22">
        <v>144.9</v>
      </c>
      <c r="AJ53" s="28">
        <v>175.6</v>
      </c>
      <c r="AK53" s="28">
        <v>147</v>
      </c>
      <c r="AL53" s="22">
        <v>322.3</v>
      </c>
    </row>
    <row r="54" spans="1:38" x14ac:dyDescent="0.25">
      <c r="A54" s="18">
        <v>2000</v>
      </c>
      <c r="B54" s="28">
        <v>576.29999999999995</v>
      </c>
      <c r="C54" s="21">
        <v>1039.0999999999999</v>
      </c>
      <c r="D54" s="21">
        <v>174.1</v>
      </c>
      <c r="E54" s="20">
        <v>31.6</v>
      </c>
      <c r="F54" s="20">
        <v>67</v>
      </c>
      <c r="G54" s="20">
        <v>133.69999999999999</v>
      </c>
      <c r="H54" s="20">
        <v>124.1</v>
      </c>
      <c r="I54" s="20">
        <v>166.2</v>
      </c>
      <c r="J54" s="20">
        <v>359.6</v>
      </c>
      <c r="K54" s="20">
        <v>58.1</v>
      </c>
      <c r="L54" s="20">
        <v>156</v>
      </c>
      <c r="M54" s="20">
        <v>111.5</v>
      </c>
      <c r="N54" s="20">
        <v>17.3</v>
      </c>
      <c r="O54" s="20">
        <v>63.8</v>
      </c>
      <c r="P54" s="23">
        <v>201</v>
      </c>
      <c r="Q54" s="23">
        <v>45.3</v>
      </c>
      <c r="R54" s="23">
        <v>18.100000000000001</v>
      </c>
      <c r="S54" s="23">
        <v>105.3</v>
      </c>
      <c r="T54" s="23">
        <v>42.2</v>
      </c>
      <c r="U54" s="23">
        <v>116.9</v>
      </c>
      <c r="V54" s="23">
        <v>422.2</v>
      </c>
      <c r="W54" s="23">
        <v>75.3</v>
      </c>
      <c r="X54" s="22">
        <v>347.7</v>
      </c>
      <c r="Y54" s="22">
        <v>656.2</v>
      </c>
      <c r="Z54" s="22">
        <v>820.7</v>
      </c>
      <c r="AA54" s="22">
        <v>1201</v>
      </c>
      <c r="AB54" s="22">
        <v>782.1</v>
      </c>
      <c r="AC54" s="28">
        <v>10738.5</v>
      </c>
      <c r="AD54" s="22">
        <v>312.8</v>
      </c>
      <c r="AE54" s="22">
        <v>265.5</v>
      </c>
      <c r="AF54" s="22">
        <v>151.4</v>
      </c>
      <c r="AG54" s="22">
        <v>217.2</v>
      </c>
      <c r="AH54" s="22">
        <v>694.2</v>
      </c>
      <c r="AI54" s="22">
        <v>163.80000000000001</v>
      </c>
      <c r="AJ54" s="28">
        <v>187.7</v>
      </c>
      <c r="AK54" s="28">
        <v>154.19999999999999</v>
      </c>
      <c r="AL54" s="22">
        <v>346.7</v>
      </c>
    </row>
    <row r="55" spans="1:38" x14ac:dyDescent="0.25">
      <c r="A55" s="18">
        <v>2001</v>
      </c>
      <c r="B55" s="28">
        <v>655.8</v>
      </c>
      <c r="C55" s="21">
        <v>1089.5</v>
      </c>
      <c r="D55" s="21">
        <v>180</v>
      </c>
      <c r="E55" s="20">
        <v>32</v>
      </c>
      <c r="F55" s="20">
        <v>68.8</v>
      </c>
      <c r="G55" s="20">
        <v>133.6</v>
      </c>
      <c r="H55" s="20">
        <v>126.3</v>
      </c>
      <c r="I55" s="20">
        <v>168.6</v>
      </c>
      <c r="J55" s="20">
        <v>390</v>
      </c>
      <c r="K55" s="20">
        <v>59</v>
      </c>
      <c r="L55" s="20">
        <v>159.19999999999999</v>
      </c>
      <c r="M55" s="20">
        <v>110.6</v>
      </c>
      <c r="N55" s="20">
        <v>17.899999999999999</v>
      </c>
      <c r="O55" s="20">
        <v>65.2</v>
      </c>
      <c r="P55" s="23">
        <v>205.5</v>
      </c>
      <c r="Q55" s="23">
        <v>44.6</v>
      </c>
      <c r="R55" s="23">
        <v>18.3</v>
      </c>
      <c r="S55" s="23">
        <v>104.7</v>
      </c>
      <c r="T55" s="23">
        <v>42.8</v>
      </c>
      <c r="U55" s="23">
        <v>118.9</v>
      </c>
      <c r="V55" s="23">
        <v>441</v>
      </c>
      <c r="W55" s="23">
        <v>76.400000000000006</v>
      </c>
      <c r="X55" s="22">
        <v>352.3</v>
      </c>
      <c r="Y55" s="22">
        <v>701.7</v>
      </c>
      <c r="Z55" s="22">
        <v>853.1</v>
      </c>
      <c r="AA55" s="22">
        <v>1268.3</v>
      </c>
      <c r="AB55" s="22">
        <v>818.2</v>
      </c>
      <c r="AC55" s="28">
        <v>11482</v>
      </c>
      <c r="AD55" s="22">
        <v>333.8</v>
      </c>
      <c r="AE55" s="22">
        <v>270.89999999999998</v>
      </c>
      <c r="AF55" s="22">
        <v>159.80000000000001</v>
      </c>
      <c r="AG55" s="22">
        <v>236.5</v>
      </c>
      <c r="AH55" s="22">
        <v>732.5</v>
      </c>
      <c r="AI55" s="22">
        <v>178</v>
      </c>
      <c r="AJ55" s="28">
        <v>199.8</v>
      </c>
      <c r="AK55" s="28">
        <v>159.9</v>
      </c>
      <c r="AL55" s="22">
        <v>369.5</v>
      </c>
    </row>
    <row r="56" spans="1:38" x14ac:dyDescent="0.25">
      <c r="A56" s="18">
        <v>2002</v>
      </c>
      <c r="B56" s="28">
        <v>728</v>
      </c>
      <c r="C56" s="21">
        <v>1129.9000000000001</v>
      </c>
      <c r="D56" s="21">
        <v>188</v>
      </c>
      <c r="E56" s="20">
        <v>32</v>
      </c>
      <c r="F56" s="20">
        <v>70.3</v>
      </c>
      <c r="G56" s="20">
        <v>132.80000000000001</v>
      </c>
      <c r="H56" s="20">
        <v>127.9</v>
      </c>
      <c r="I56" s="20">
        <v>166.5</v>
      </c>
      <c r="J56" s="20">
        <v>386.9</v>
      </c>
      <c r="K56" s="20">
        <v>58.8</v>
      </c>
      <c r="L56" s="20">
        <v>163.1</v>
      </c>
      <c r="M56" s="20">
        <v>111.8</v>
      </c>
      <c r="N56" s="20">
        <v>18.600000000000001</v>
      </c>
      <c r="O56" s="20">
        <v>66.8</v>
      </c>
      <c r="P56" s="23">
        <v>210.4</v>
      </c>
      <c r="Q56" s="23">
        <v>43.7</v>
      </c>
      <c r="R56" s="23">
        <v>18.100000000000001</v>
      </c>
      <c r="S56" s="23">
        <v>103.8</v>
      </c>
      <c r="T56" s="23">
        <v>43.2</v>
      </c>
      <c r="U56" s="23">
        <v>122</v>
      </c>
      <c r="V56" s="23">
        <v>460.6</v>
      </c>
      <c r="W56" s="23">
        <v>78</v>
      </c>
      <c r="X56" s="22">
        <v>355.2</v>
      </c>
      <c r="Y56" s="22">
        <v>741.9</v>
      </c>
      <c r="Z56" s="22">
        <v>859.5</v>
      </c>
      <c r="AA56" s="22">
        <v>1289.2</v>
      </c>
      <c r="AB56" s="22">
        <v>845.4</v>
      </c>
      <c r="AC56" s="28">
        <v>12218.2</v>
      </c>
      <c r="AD56" s="22">
        <v>354.5</v>
      </c>
      <c r="AE56" s="22">
        <v>277.8</v>
      </c>
      <c r="AF56" s="22">
        <v>165.4</v>
      </c>
      <c r="AG56" s="22">
        <v>255.9</v>
      </c>
      <c r="AH56" s="22">
        <v>776.1</v>
      </c>
      <c r="AI56" s="22">
        <v>190</v>
      </c>
      <c r="AJ56" s="28">
        <v>209.4</v>
      </c>
      <c r="AK56" s="28">
        <v>163.1</v>
      </c>
      <c r="AL56" s="22">
        <v>387.7</v>
      </c>
    </row>
    <row r="57" spans="1:38" x14ac:dyDescent="0.25">
      <c r="A57" s="18">
        <v>2003</v>
      </c>
      <c r="B57" s="28">
        <v>781.3</v>
      </c>
      <c r="C57" s="21">
        <v>1172.3</v>
      </c>
      <c r="D57" s="21">
        <v>191.9</v>
      </c>
      <c r="E57" s="20">
        <v>31.9</v>
      </c>
      <c r="F57" s="20">
        <v>71.7</v>
      </c>
      <c r="G57" s="20">
        <v>131.1</v>
      </c>
      <c r="H57" s="20">
        <v>128.6</v>
      </c>
      <c r="I57" s="20">
        <v>165.4</v>
      </c>
      <c r="J57" s="20">
        <v>386.2</v>
      </c>
      <c r="K57" s="20">
        <v>58.7</v>
      </c>
      <c r="L57" s="20">
        <v>169.7</v>
      </c>
      <c r="M57" s="20">
        <v>113.3</v>
      </c>
      <c r="N57" s="20">
        <v>18.899999999999999</v>
      </c>
      <c r="O57" s="20">
        <v>68.099999999999994</v>
      </c>
      <c r="P57" s="23">
        <v>214.7</v>
      </c>
      <c r="Q57" s="23">
        <v>42.4</v>
      </c>
      <c r="R57" s="23">
        <v>17.899999999999999</v>
      </c>
      <c r="S57" s="23">
        <v>103.2</v>
      </c>
      <c r="T57" s="23">
        <v>43.4</v>
      </c>
      <c r="U57" s="23">
        <v>125.9</v>
      </c>
      <c r="V57" s="23">
        <v>485.8</v>
      </c>
      <c r="W57" s="23">
        <v>78.7</v>
      </c>
      <c r="X57" s="22">
        <v>364</v>
      </c>
      <c r="Y57" s="22">
        <v>783.5</v>
      </c>
      <c r="Z57" s="22">
        <v>867.8</v>
      </c>
      <c r="AA57" s="22">
        <v>1303.2</v>
      </c>
      <c r="AB57" s="22">
        <v>870.5</v>
      </c>
      <c r="AC57" s="28">
        <v>13184.5</v>
      </c>
      <c r="AD57" s="22">
        <v>379</v>
      </c>
      <c r="AE57" s="22">
        <v>281.2</v>
      </c>
      <c r="AF57" s="22">
        <v>172.9</v>
      </c>
      <c r="AG57" s="22">
        <v>271.8</v>
      </c>
      <c r="AH57" s="22">
        <v>821.6</v>
      </c>
      <c r="AI57" s="22">
        <v>201.2</v>
      </c>
      <c r="AJ57" s="28">
        <v>219</v>
      </c>
      <c r="AK57" s="28">
        <v>168.2</v>
      </c>
      <c r="AL57" s="22">
        <v>411.3</v>
      </c>
    </row>
    <row r="58" spans="1:38" x14ac:dyDescent="0.25">
      <c r="A58" s="18">
        <v>2004</v>
      </c>
      <c r="B58" s="28">
        <v>933.2</v>
      </c>
      <c r="C58" s="21">
        <v>1295.7</v>
      </c>
      <c r="D58" s="21">
        <v>210.3</v>
      </c>
      <c r="E58" s="20">
        <v>33.700000000000003</v>
      </c>
      <c r="F58" s="20">
        <v>75.2</v>
      </c>
      <c r="G58" s="20">
        <v>135.30000000000001</v>
      </c>
      <c r="H58" s="20">
        <v>134.30000000000001</v>
      </c>
      <c r="I58" s="20">
        <v>170</v>
      </c>
      <c r="J58" s="20">
        <v>394</v>
      </c>
      <c r="K58" s="20">
        <v>60.4</v>
      </c>
      <c r="L58" s="20">
        <v>177.2</v>
      </c>
      <c r="M58" s="20">
        <v>118.8</v>
      </c>
      <c r="N58" s="20">
        <v>19.7</v>
      </c>
      <c r="O58" s="20">
        <v>72.400000000000006</v>
      </c>
      <c r="P58" s="23">
        <v>227.9</v>
      </c>
      <c r="Q58" s="23">
        <v>43</v>
      </c>
      <c r="R58" s="23">
        <v>18.3</v>
      </c>
      <c r="S58" s="23">
        <v>105.2</v>
      </c>
      <c r="T58" s="23">
        <v>45.7</v>
      </c>
      <c r="U58" s="23">
        <v>133.19999999999999</v>
      </c>
      <c r="V58" s="23">
        <v>519.70000000000005</v>
      </c>
      <c r="W58" s="23">
        <v>82</v>
      </c>
      <c r="X58" s="22">
        <v>392.4</v>
      </c>
      <c r="Y58" s="22">
        <v>874.3</v>
      </c>
      <c r="Z58" s="22">
        <v>917.2</v>
      </c>
      <c r="AA58" s="22">
        <v>1380</v>
      </c>
      <c r="AB58" s="22">
        <v>947.8</v>
      </c>
      <c r="AC58" s="28">
        <v>14706.4</v>
      </c>
      <c r="AD58" s="22">
        <v>408.1</v>
      </c>
      <c r="AE58" s="22">
        <v>298.39999999999998</v>
      </c>
      <c r="AF58" s="22">
        <v>189.1</v>
      </c>
      <c r="AG58" s="22">
        <v>303.10000000000002</v>
      </c>
      <c r="AH58" s="22">
        <v>900.1</v>
      </c>
      <c r="AI58" s="22">
        <v>220.7</v>
      </c>
      <c r="AJ58" s="28">
        <v>238.7</v>
      </c>
      <c r="AK58" s="28">
        <v>179.9</v>
      </c>
      <c r="AL58" s="22">
        <v>450.4</v>
      </c>
    </row>
    <row r="59" spans="1:38" x14ac:dyDescent="0.25">
      <c r="A59" s="18">
        <v>2005</v>
      </c>
      <c r="B59" s="28">
        <v>1224.9000000000001</v>
      </c>
      <c r="C59" s="21">
        <v>1371.2</v>
      </c>
      <c r="D59" s="21">
        <v>228.3</v>
      </c>
      <c r="E59" s="20">
        <v>35.799999999999997</v>
      </c>
      <c r="F59" s="20">
        <v>79.400000000000006</v>
      </c>
      <c r="G59" s="20">
        <v>140.30000000000001</v>
      </c>
      <c r="H59" s="20">
        <v>140.6</v>
      </c>
      <c r="I59" s="20">
        <v>176.5</v>
      </c>
      <c r="J59" s="20">
        <v>411.2</v>
      </c>
      <c r="K59" s="20">
        <v>62.1</v>
      </c>
      <c r="L59" s="20">
        <v>185.5</v>
      </c>
      <c r="M59" s="20">
        <v>127.9</v>
      </c>
      <c r="N59" s="20">
        <v>20.8</v>
      </c>
      <c r="O59" s="20">
        <v>77.2</v>
      </c>
      <c r="P59" s="23">
        <v>241.9</v>
      </c>
      <c r="Q59" s="23">
        <v>43.5</v>
      </c>
      <c r="R59" s="23">
        <v>19</v>
      </c>
      <c r="S59" s="23">
        <v>107.1</v>
      </c>
      <c r="T59" s="23">
        <v>48</v>
      </c>
      <c r="U59" s="23">
        <v>144.1</v>
      </c>
      <c r="V59" s="23">
        <v>557.9</v>
      </c>
      <c r="W59" s="23">
        <v>85.1</v>
      </c>
      <c r="X59" s="22">
        <v>432.1</v>
      </c>
      <c r="Y59" s="22">
        <v>957.8</v>
      </c>
      <c r="Z59" s="22">
        <v>957.4</v>
      </c>
      <c r="AA59" s="22">
        <v>1470.8</v>
      </c>
      <c r="AB59" s="22">
        <v>1024.4000000000001</v>
      </c>
      <c r="AC59" s="28">
        <v>16381.6</v>
      </c>
      <c r="AD59" s="22">
        <v>446.5</v>
      </c>
      <c r="AE59" s="22">
        <v>317</v>
      </c>
      <c r="AF59" s="22">
        <v>201.9</v>
      </c>
      <c r="AG59" s="22">
        <v>330.8</v>
      </c>
      <c r="AH59" s="22">
        <v>993.4</v>
      </c>
      <c r="AI59" s="22">
        <v>240.7</v>
      </c>
      <c r="AJ59" s="28">
        <v>262.2</v>
      </c>
      <c r="AK59" s="28">
        <v>193.2</v>
      </c>
      <c r="AL59" s="22">
        <v>492.9</v>
      </c>
    </row>
    <row r="60" spans="1:38" x14ac:dyDescent="0.25">
      <c r="A60" s="18">
        <v>2006</v>
      </c>
      <c r="B60" s="28">
        <v>1424.6</v>
      </c>
      <c r="C60" s="21">
        <v>1472.8</v>
      </c>
      <c r="D60" s="21">
        <v>247.6</v>
      </c>
      <c r="E60" s="20">
        <v>38.299999999999997</v>
      </c>
      <c r="F60" s="20">
        <v>84.3</v>
      </c>
      <c r="G60" s="20">
        <v>144.80000000000001</v>
      </c>
      <c r="H60" s="20">
        <v>146.6</v>
      </c>
      <c r="I60" s="20">
        <v>183.1</v>
      </c>
      <c r="J60" s="20">
        <v>426.4</v>
      </c>
      <c r="K60" s="20">
        <v>64.2</v>
      </c>
      <c r="L60" s="20">
        <v>191.1</v>
      </c>
      <c r="M60" s="20">
        <v>135.80000000000001</v>
      </c>
      <c r="N60" s="20">
        <v>21.8</v>
      </c>
      <c r="O60" s="20">
        <v>81.599999999999994</v>
      </c>
      <c r="P60" s="23">
        <v>255.9</v>
      </c>
      <c r="Q60" s="23">
        <v>44.1</v>
      </c>
      <c r="R60" s="23">
        <v>19.399999999999999</v>
      </c>
      <c r="S60" s="23">
        <v>111.4</v>
      </c>
      <c r="T60" s="23">
        <v>49.9</v>
      </c>
      <c r="U60" s="23">
        <v>155</v>
      </c>
      <c r="V60" s="23">
        <v>593</v>
      </c>
      <c r="W60" s="23">
        <v>88.5</v>
      </c>
      <c r="X60" s="22">
        <v>466.5</v>
      </c>
      <c r="Y60" s="22">
        <v>1047</v>
      </c>
      <c r="Z60" s="22">
        <v>1005.6</v>
      </c>
      <c r="AA60" s="22">
        <v>1603.8</v>
      </c>
      <c r="AB60" s="22">
        <v>1103.8</v>
      </c>
      <c r="AC60" s="28">
        <v>17543.400000000001</v>
      </c>
      <c r="AD60" s="22">
        <v>480.4</v>
      </c>
      <c r="AE60" s="22">
        <v>332.5</v>
      </c>
      <c r="AF60" s="22">
        <v>220.2</v>
      </c>
      <c r="AG60" s="22">
        <v>371.3</v>
      </c>
      <c r="AH60" s="22">
        <v>1085</v>
      </c>
      <c r="AI60" s="22">
        <v>261.10000000000002</v>
      </c>
      <c r="AJ60" s="28">
        <v>291.2</v>
      </c>
      <c r="AK60" s="28">
        <v>204.1</v>
      </c>
      <c r="AL60" s="22">
        <v>533.9</v>
      </c>
    </row>
    <row r="61" spans="1:38" x14ac:dyDescent="0.25">
      <c r="A61" s="18">
        <v>2007</v>
      </c>
      <c r="B61" s="28">
        <v>1512.5</v>
      </c>
      <c r="C61" s="21">
        <v>1590.6</v>
      </c>
      <c r="D61" s="21">
        <v>264.89999999999998</v>
      </c>
      <c r="E61" s="20">
        <v>39.9</v>
      </c>
      <c r="F61" s="20">
        <v>90.2</v>
      </c>
      <c r="G61" s="20">
        <v>151.69999999999999</v>
      </c>
      <c r="H61" s="20">
        <v>154.9</v>
      </c>
      <c r="I61" s="20">
        <v>190.8</v>
      </c>
      <c r="J61" s="20">
        <v>449.4</v>
      </c>
      <c r="K61" s="20">
        <v>66.599999999999994</v>
      </c>
      <c r="L61" s="20">
        <v>196.1</v>
      </c>
      <c r="M61" s="20">
        <v>147</v>
      </c>
      <c r="N61" s="20">
        <v>22.7</v>
      </c>
      <c r="O61" s="20">
        <v>85.8</v>
      </c>
      <c r="P61" s="23">
        <v>268.89999999999998</v>
      </c>
      <c r="Q61" s="23">
        <v>44.5</v>
      </c>
      <c r="R61" s="23">
        <v>19.600000000000001</v>
      </c>
      <c r="S61" s="23">
        <v>113.8</v>
      </c>
      <c r="T61" s="23">
        <v>52</v>
      </c>
      <c r="U61" s="23">
        <v>171.5</v>
      </c>
      <c r="V61" s="23">
        <v>652</v>
      </c>
      <c r="W61" s="23">
        <v>91.8</v>
      </c>
      <c r="X61" s="22">
        <v>480.4</v>
      </c>
      <c r="Y61" s="22">
        <v>1107.0999999999999</v>
      </c>
      <c r="Z61" s="22">
        <v>1036.8</v>
      </c>
      <c r="AA61" s="22">
        <v>1656.3</v>
      </c>
      <c r="AB61" s="22">
        <v>1164.2</v>
      </c>
      <c r="AC61" s="28">
        <v>17842.599999999999</v>
      </c>
      <c r="AD61" s="22">
        <v>512.29999999999995</v>
      </c>
      <c r="AE61" s="22">
        <v>343.9</v>
      </c>
      <c r="AF61" s="22">
        <v>230.4</v>
      </c>
      <c r="AG61" s="22">
        <v>398.8</v>
      </c>
      <c r="AH61" s="22">
        <v>1160.9000000000001</v>
      </c>
      <c r="AI61" s="22">
        <v>280.3</v>
      </c>
      <c r="AJ61" s="28">
        <v>314.39999999999998</v>
      </c>
      <c r="AK61" s="28">
        <v>214.8</v>
      </c>
      <c r="AL61" s="22">
        <v>561.6</v>
      </c>
    </row>
    <row r="62" spans="1:38" x14ac:dyDescent="0.25">
      <c r="A62" s="18">
        <v>2008</v>
      </c>
      <c r="B62" s="28">
        <v>1648.9</v>
      </c>
      <c r="C62" s="21">
        <v>1745</v>
      </c>
      <c r="D62" s="21">
        <v>284</v>
      </c>
      <c r="E62" s="20">
        <v>41.3</v>
      </c>
      <c r="F62" s="20">
        <v>94.4</v>
      </c>
      <c r="G62" s="20">
        <v>163.19999999999999</v>
      </c>
      <c r="H62" s="20">
        <v>165.3</v>
      </c>
      <c r="I62" s="20">
        <v>201.8</v>
      </c>
      <c r="J62" s="20">
        <v>485.6</v>
      </c>
      <c r="K62" s="20">
        <v>69.3</v>
      </c>
      <c r="L62" s="20">
        <v>199.5</v>
      </c>
      <c r="M62" s="20">
        <v>157</v>
      </c>
      <c r="N62" s="20">
        <v>23.4</v>
      </c>
      <c r="O62" s="20">
        <v>90.2</v>
      </c>
      <c r="P62" s="23">
        <v>287.39999999999998</v>
      </c>
      <c r="Q62" s="23">
        <v>45.4</v>
      </c>
      <c r="R62" s="23">
        <v>20</v>
      </c>
      <c r="S62" s="23">
        <v>116.6</v>
      </c>
      <c r="T62" s="23">
        <v>54</v>
      </c>
      <c r="U62" s="23">
        <v>187.8</v>
      </c>
      <c r="V62" s="23">
        <v>702.1</v>
      </c>
      <c r="W62" s="23">
        <v>95.4</v>
      </c>
      <c r="X62" s="22">
        <v>507.1</v>
      </c>
      <c r="Y62" s="22">
        <v>1183.5999999999999</v>
      </c>
      <c r="Z62" s="22">
        <v>1098.4000000000001</v>
      </c>
      <c r="AA62" s="22">
        <v>1722.2</v>
      </c>
      <c r="AB62" s="22">
        <v>1215.9000000000001</v>
      </c>
      <c r="AC62" s="28">
        <v>17613.7</v>
      </c>
      <c r="AD62" s="22">
        <v>549.4</v>
      </c>
      <c r="AE62" s="22">
        <v>367.6</v>
      </c>
      <c r="AF62" s="22">
        <v>238.4</v>
      </c>
      <c r="AG62" s="22">
        <v>448.5</v>
      </c>
      <c r="AH62" s="22">
        <v>1220.5999999999999</v>
      </c>
      <c r="AI62" s="22">
        <v>293.39999999999998</v>
      </c>
      <c r="AJ62" s="28">
        <v>343</v>
      </c>
      <c r="AK62" s="28">
        <v>226</v>
      </c>
      <c r="AL62" s="22">
        <v>583.79999999999995</v>
      </c>
    </row>
    <row r="63" spans="1:38" x14ac:dyDescent="0.25">
      <c r="A63" s="18">
        <v>2009</v>
      </c>
      <c r="B63" s="28">
        <v>1491.2</v>
      </c>
      <c r="C63" s="21">
        <v>1736.1</v>
      </c>
      <c r="D63" s="21">
        <v>267</v>
      </c>
      <c r="E63" s="20">
        <v>38.6</v>
      </c>
      <c r="F63" s="20">
        <v>90.8</v>
      </c>
      <c r="G63" s="20">
        <v>160.5</v>
      </c>
      <c r="H63" s="20">
        <v>160.69999999999999</v>
      </c>
      <c r="I63" s="20">
        <v>199.1</v>
      </c>
      <c r="J63" s="20">
        <v>474.5</v>
      </c>
      <c r="K63" s="20">
        <v>67.400000000000006</v>
      </c>
      <c r="L63" s="20">
        <v>189</v>
      </c>
      <c r="M63" s="20">
        <v>157</v>
      </c>
      <c r="N63" s="20">
        <v>22</v>
      </c>
      <c r="O63" s="20">
        <v>89.2</v>
      </c>
      <c r="P63" s="23">
        <v>282.60000000000002</v>
      </c>
      <c r="Q63" s="23">
        <v>43</v>
      </c>
      <c r="R63" s="23">
        <v>18.899999999999999</v>
      </c>
      <c r="S63" s="23">
        <v>110.9</v>
      </c>
      <c r="T63" s="23">
        <v>51.1</v>
      </c>
      <c r="U63" s="23">
        <v>192.9</v>
      </c>
      <c r="V63" s="23">
        <v>720.4</v>
      </c>
      <c r="W63" s="23">
        <v>91.6</v>
      </c>
      <c r="X63" s="22">
        <v>487.5</v>
      </c>
      <c r="Y63" s="22">
        <v>1127.5</v>
      </c>
      <c r="Z63" s="22">
        <v>1072.5</v>
      </c>
      <c r="AA63" s="22">
        <v>1722.9</v>
      </c>
      <c r="AB63" s="22">
        <v>1161.3</v>
      </c>
      <c r="AC63" s="28">
        <v>17200.5</v>
      </c>
      <c r="AD63" s="22">
        <v>557.4</v>
      </c>
      <c r="AE63" s="22">
        <v>355.5</v>
      </c>
      <c r="AF63" s="22">
        <v>237.9</v>
      </c>
      <c r="AG63" s="22">
        <v>455.3</v>
      </c>
      <c r="AH63" s="22">
        <v>1195.5</v>
      </c>
      <c r="AI63" s="22">
        <v>287.60000000000002</v>
      </c>
      <c r="AJ63" s="28">
        <v>331.3</v>
      </c>
      <c r="AK63" s="28">
        <v>216.7</v>
      </c>
      <c r="AL63" s="22">
        <v>557.5</v>
      </c>
    </row>
    <row r="64" spans="1:38" x14ac:dyDescent="0.25">
      <c r="A64" s="18">
        <v>2010</v>
      </c>
      <c r="B64" s="28">
        <v>1574.5</v>
      </c>
      <c r="C64" s="21">
        <v>1859.3</v>
      </c>
      <c r="D64" s="21">
        <v>263.60000000000002</v>
      </c>
      <c r="E64" s="20">
        <v>37.700000000000003</v>
      </c>
      <c r="F64" s="20">
        <v>89.9</v>
      </c>
      <c r="G64" s="20">
        <v>162.19999999999999</v>
      </c>
      <c r="H64" s="20">
        <v>161.80000000000001</v>
      </c>
      <c r="I64" s="20">
        <v>202.8</v>
      </c>
      <c r="J64" s="20">
        <v>482</v>
      </c>
      <c r="K64" s="20">
        <v>67.599999999999994</v>
      </c>
      <c r="L64" s="20">
        <v>189.8</v>
      </c>
      <c r="M64" s="20">
        <v>157.69999999999999</v>
      </c>
      <c r="N64" s="20">
        <v>21.6</v>
      </c>
      <c r="O64" s="20">
        <v>90.9</v>
      </c>
      <c r="P64" s="23">
        <v>286.8</v>
      </c>
      <c r="Q64" s="23">
        <v>41.8</v>
      </c>
      <c r="R64" s="23">
        <v>18.399999999999999</v>
      </c>
      <c r="S64" s="23">
        <v>110.2</v>
      </c>
      <c r="T64" s="23">
        <v>49.5</v>
      </c>
      <c r="U64" s="23">
        <v>198.1</v>
      </c>
      <c r="V64" s="23">
        <v>754.8</v>
      </c>
      <c r="W64" s="23">
        <v>91.5</v>
      </c>
      <c r="X64" s="22">
        <v>491.2</v>
      </c>
      <c r="Y64" s="22">
        <v>1131.8</v>
      </c>
      <c r="Z64" s="22">
        <v>1095.2</v>
      </c>
      <c r="AA64" s="22">
        <v>1829.8</v>
      </c>
      <c r="AB64" s="22">
        <v>1153.8</v>
      </c>
      <c r="AC64" s="28">
        <v>17227.400000000001</v>
      </c>
      <c r="AD64" s="22">
        <v>576.29999999999995</v>
      </c>
      <c r="AE64" s="22">
        <v>354.6</v>
      </c>
      <c r="AF64" s="22">
        <v>244.6</v>
      </c>
      <c r="AG64" s="22">
        <v>469.2</v>
      </c>
      <c r="AH64" s="22">
        <v>1220.7</v>
      </c>
      <c r="AI64" s="22">
        <v>289.10000000000002</v>
      </c>
      <c r="AJ64" s="28">
        <v>327.2</v>
      </c>
      <c r="AK64" s="28">
        <v>214.7</v>
      </c>
      <c r="AL64" s="22">
        <v>557.29999999999995</v>
      </c>
    </row>
    <row r="65" spans="1:38" x14ac:dyDescent="0.25">
      <c r="A65" s="18">
        <v>2011</v>
      </c>
      <c r="B65" s="28">
        <v>1752.1</v>
      </c>
      <c r="C65" s="21">
        <v>1980.4</v>
      </c>
      <c r="D65" s="21">
        <v>271.10000000000002</v>
      </c>
      <c r="E65" s="20">
        <v>37.700000000000003</v>
      </c>
      <c r="F65" s="20">
        <v>91.2</v>
      </c>
      <c r="G65" s="20">
        <v>167.9</v>
      </c>
      <c r="H65" s="20">
        <v>168.9</v>
      </c>
      <c r="I65" s="20">
        <v>214.6</v>
      </c>
      <c r="J65" s="20">
        <v>506.1</v>
      </c>
      <c r="K65" s="20">
        <v>69.599999999999994</v>
      </c>
      <c r="L65" s="20">
        <v>196.7</v>
      </c>
      <c r="M65" s="20">
        <v>160.30000000000001</v>
      </c>
      <c r="N65" s="20">
        <v>21.8</v>
      </c>
      <c r="O65" s="20">
        <v>94.9</v>
      </c>
      <c r="P65" s="23">
        <v>297.7</v>
      </c>
      <c r="Q65" s="23">
        <v>41.8</v>
      </c>
      <c r="R65" s="23">
        <v>18.5</v>
      </c>
      <c r="S65" s="23">
        <v>112.3</v>
      </c>
      <c r="T65" s="23">
        <v>50.1</v>
      </c>
      <c r="U65" s="23">
        <v>204.1</v>
      </c>
      <c r="V65" s="23">
        <v>792.2</v>
      </c>
      <c r="W65" s="23">
        <v>93.7</v>
      </c>
      <c r="X65" s="22">
        <v>515.29999999999995</v>
      </c>
      <c r="Y65" s="22">
        <v>1177.2</v>
      </c>
      <c r="Z65" s="22">
        <v>1136.4000000000001</v>
      </c>
      <c r="AA65" s="22">
        <v>1908.3</v>
      </c>
      <c r="AB65" s="22">
        <v>1183.7</v>
      </c>
      <c r="AC65" s="28">
        <v>17382.400000000001</v>
      </c>
      <c r="AD65" s="22">
        <v>596.6</v>
      </c>
      <c r="AE65" s="22">
        <v>367.2</v>
      </c>
      <c r="AF65" s="22">
        <v>257.3</v>
      </c>
      <c r="AG65" s="22">
        <v>497.1</v>
      </c>
      <c r="AH65" s="22">
        <v>1268.3</v>
      </c>
      <c r="AI65" s="22">
        <v>296.60000000000002</v>
      </c>
      <c r="AJ65" s="28">
        <v>330</v>
      </c>
      <c r="AK65" s="28">
        <v>221.8</v>
      </c>
      <c r="AL65" s="22">
        <v>568.20000000000005</v>
      </c>
    </row>
    <row r="66" spans="1:38" x14ac:dyDescent="0.25">
      <c r="A66" s="18">
        <v>2012</v>
      </c>
      <c r="B66" s="28">
        <v>1886.4</v>
      </c>
      <c r="C66" s="21">
        <v>2064.6</v>
      </c>
      <c r="D66" s="21">
        <v>278.60000000000002</v>
      </c>
      <c r="E66" s="20">
        <v>37.700000000000003</v>
      </c>
      <c r="F66" s="20">
        <v>91.7</v>
      </c>
      <c r="G66" s="20">
        <v>171.5</v>
      </c>
      <c r="H66" s="20">
        <v>176</v>
      </c>
      <c r="I66" s="20">
        <v>221.7</v>
      </c>
      <c r="J66" s="20">
        <v>519.5</v>
      </c>
      <c r="K66" s="20">
        <v>71.099999999999994</v>
      </c>
      <c r="L66" s="20">
        <v>209</v>
      </c>
      <c r="M66" s="20">
        <v>160.1</v>
      </c>
      <c r="N66" s="20">
        <v>21.9</v>
      </c>
      <c r="O66" s="20">
        <v>97.9</v>
      </c>
      <c r="P66" s="23">
        <v>305.7</v>
      </c>
      <c r="Q66" s="23">
        <v>41.3</v>
      </c>
      <c r="R66" s="23">
        <v>18.399999999999999</v>
      </c>
      <c r="S66" s="23">
        <v>114.3</v>
      </c>
      <c r="T66" s="23">
        <v>49.6</v>
      </c>
      <c r="U66" s="23">
        <v>213.4</v>
      </c>
      <c r="V66" s="23">
        <v>823.3</v>
      </c>
      <c r="W66" s="23">
        <v>94.9</v>
      </c>
      <c r="X66" s="22">
        <v>533.70000000000005</v>
      </c>
      <c r="Y66" s="22">
        <v>1205.5999999999999</v>
      </c>
      <c r="Z66" s="22">
        <v>1170.2</v>
      </c>
      <c r="AA66" s="22">
        <v>1948.4</v>
      </c>
      <c r="AB66" s="22">
        <v>1209.2</v>
      </c>
      <c r="AC66" s="28">
        <v>17893.5</v>
      </c>
      <c r="AD66" s="22">
        <v>616.4</v>
      </c>
      <c r="AE66" s="22">
        <v>374.8</v>
      </c>
      <c r="AF66" s="22">
        <v>265.8</v>
      </c>
      <c r="AG66" s="22">
        <v>511.8</v>
      </c>
      <c r="AH66" s="22">
        <v>1309</v>
      </c>
      <c r="AI66" s="22">
        <v>305.3</v>
      </c>
      <c r="AJ66" s="28">
        <v>338.1</v>
      </c>
      <c r="AK66" s="28">
        <v>228.3</v>
      </c>
      <c r="AL66" s="22">
        <v>578.4</v>
      </c>
    </row>
    <row r="67" spans="1:38" x14ac:dyDescent="0.25">
      <c r="A67" s="18">
        <v>2013</v>
      </c>
      <c r="B67" s="28">
        <v>2050.6</v>
      </c>
      <c r="C67" s="28">
        <v>2126.1999999999998</v>
      </c>
      <c r="D67" s="28">
        <v>288.3</v>
      </c>
      <c r="E67" s="28">
        <v>39.200000000000003</v>
      </c>
      <c r="F67" s="28">
        <v>92.8</v>
      </c>
      <c r="G67" s="28">
        <v>175</v>
      </c>
      <c r="H67" s="28">
        <v>182.5</v>
      </c>
      <c r="I67" s="28">
        <v>230.6</v>
      </c>
      <c r="J67" s="28">
        <v>538.79999999999995</v>
      </c>
      <c r="K67" s="28">
        <v>73.400000000000006</v>
      </c>
      <c r="L67" s="28">
        <v>223.7</v>
      </c>
      <c r="M67" s="28">
        <v>166.3</v>
      </c>
      <c r="N67" s="28">
        <v>22.2</v>
      </c>
      <c r="O67" s="28">
        <v>101.2</v>
      </c>
      <c r="P67" s="28">
        <v>315.3</v>
      </c>
      <c r="Q67" s="28">
        <v>41.4</v>
      </c>
      <c r="R67" s="28">
        <v>18.600000000000001</v>
      </c>
      <c r="S67" s="28">
        <v>115.3</v>
      </c>
      <c r="T67" s="28">
        <v>48.9</v>
      </c>
      <c r="U67" s="28">
        <v>231.2</v>
      </c>
      <c r="V67" s="28">
        <v>866.1</v>
      </c>
      <c r="W67" s="28">
        <v>97.6</v>
      </c>
      <c r="X67" s="28">
        <v>544.20000000000005</v>
      </c>
      <c r="Y67" s="28">
        <v>1235.4000000000001</v>
      </c>
      <c r="Z67" s="28">
        <v>1209</v>
      </c>
      <c r="AA67" s="28">
        <v>2007.6</v>
      </c>
      <c r="AB67" s="28">
        <v>1247.3</v>
      </c>
      <c r="AC67" s="28">
        <v>19099.2</v>
      </c>
      <c r="AD67" s="28">
        <v>640.5</v>
      </c>
      <c r="AE67" s="28">
        <v>381.3</v>
      </c>
      <c r="AF67" s="28">
        <v>277.39999999999998</v>
      </c>
      <c r="AG67" s="28">
        <v>534.79999999999995</v>
      </c>
      <c r="AH67" s="28">
        <v>1378.6</v>
      </c>
      <c r="AI67" s="28">
        <v>323.3</v>
      </c>
      <c r="AJ67" s="28">
        <v>359.3</v>
      </c>
      <c r="AK67" s="28">
        <v>237.8</v>
      </c>
      <c r="AL67" s="28">
        <v>601.1</v>
      </c>
    </row>
    <row r="68" spans="1:38" x14ac:dyDescent="0.25">
      <c r="A68" s="18">
        <v>2014</v>
      </c>
      <c r="B68" s="28">
        <v>2317.6</v>
      </c>
      <c r="C68" s="28">
        <v>2222.6</v>
      </c>
      <c r="D68" s="28">
        <v>298.39999999999998</v>
      </c>
      <c r="E68" s="28">
        <v>40.799999999999997</v>
      </c>
      <c r="F68" s="28">
        <v>94.2</v>
      </c>
      <c r="G68" s="28">
        <v>175.7</v>
      </c>
      <c r="H68" s="28">
        <v>187</v>
      </c>
      <c r="I68" s="28">
        <v>235.2</v>
      </c>
      <c r="J68" s="28">
        <v>550.79999999999995</v>
      </c>
      <c r="K68" s="28">
        <v>75.099999999999994</v>
      </c>
      <c r="L68" s="28">
        <v>236.8</v>
      </c>
      <c r="M68" s="28">
        <v>170.3</v>
      </c>
      <c r="N68" s="28">
        <v>22.2</v>
      </c>
      <c r="O68" s="28">
        <v>102.9</v>
      </c>
      <c r="P68" s="28">
        <v>323.7</v>
      </c>
      <c r="Q68" s="28">
        <v>41.4</v>
      </c>
      <c r="R68" s="28">
        <v>18.399999999999999</v>
      </c>
      <c r="S68" s="28">
        <v>118</v>
      </c>
      <c r="T68" s="28">
        <v>48.4</v>
      </c>
      <c r="U68" s="28">
        <v>237.2</v>
      </c>
      <c r="V68" s="28">
        <v>904.1</v>
      </c>
      <c r="W68" s="28">
        <v>101.1</v>
      </c>
      <c r="X68" s="28">
        <v>567.9</v>
      </c>
      <c r="Y68" s="28">
        <v>1267.5</v>
      </c>
      <c r="Z68" s="28">
        <v>1274.5</v>
      </c>
      <c r="AA68" s="28">
        <v>2073.9</v>
      </c>
      <c r="AB68" s="28">
        <v>1290.8</v>
      </c>
      <c r="AC68" s="28">
        <v>19977.900000000001</v>
      </c>
      <c r="AD68" s="28">
        <v>651.79999999999995</v>
      </c>
      <c r="AE68" s="28">
        <v>384.3</v>
      </c>
      <c r="AF68" s="28">
        <v>289.5</v>
      </c>
      <c r="AG68" s="28">
        <v>551.20000000000005</v>
      </c>
      <c r="AH68" s="28">
        <v>1423.5</v>
      </c>
      <c r="AI68" s="28">
        <v>343.5</v>
      </c>
      <c r="AJ68" s="28">
        <v>378.2</v>
      </c>
      <c r="AK68" s="28">
        <v>243.5</v>
      </c>
      <c r="AL68" s="28">
        <v>621.6</v>
      </c>
    </row>
    <row r="69" spans="1:38" x14ac:dyDescent="0.25">
      <c r="A69" s="18">
        <v>2015</v>
      </c>
      <c r="B69" s="28">
        <v>2246.1999999999998</v>
      </c>
      <c r="C69" s="28">
        <v>2260</v>
      </c>
      <c r="D69" s="28">
        <v>309.7</v>
      </c>
      <c r="E69" s="28">
        <v>41.8</v>
      </c>
      <c r="F69" s="28">
        <v>95.1</v>
      </c>
      <c r="G69" s="28">
        <v>174.1</v>
      </c>
      <c r="H69" s="28">
        <v>188.6</v>
      </c>
      <c r="I69" s="28">
        <v>235.9</v>
      </c>
      <c r="J69" s="28">
        <v>554.4</v>
      </c>
      <c r="K69" s="28">
        <v>76.2</v>
      </c>
      <c r="L69" s="28">
        <v>244.3</v>
      </c>
      <c r="M69" s="28">
        <v>174.5</v>
      </c>
      <c r="N69" s="28">
        <v>22.5</v>
      </c>
      <c r="O69" s="28">
        <v>103.8</v>
      </c>
      <c r="P69" s="28">
        <v>330</v>
      </c>
      <c r="Q69" s="28">
        <v>40.799999999999997</v>
      </c>
      <c r="R69" s="28">
        <v>18.100000000000001</v>
      </c>
      <c r="S69" s="28">
        <v>118.8</v>
      </c>
      <c r="T69" s="28">
        <v>47.2</v>
      </c>
      <c r="U69" s="28">
        <v>239.9</v>
      </c>
      <c r="V69" s="28">
        <v>935.3</v>
      </c>
      <c r="W69" s="28">
        <v>102.7</v>
      </c>
      <c r="X69" s="28">
        <v>588.9</v>
      </c>
      <c r="Y69" s="28">
        <v>1294.0999999999999</v>
      </c>
      <c r="Z69" s="28">
        <v>1320</v>
      </c>
      <c r="AA69" s="28">
        <v>2129.1</v>
      </c>
      <c r="AB69" s="28">
        <v>1340.6</v>
      </c>
      <c r="AC69" s="28">
        <v>20699.3</v>
      </c>
      <c r="AD69" s="28">
        <v>669.8</v>
      </c>
      <c r="AE69" s="28">
        <v>384.7</v>
      </c>
      <c r="AF69" s="28">
        <v>299.3</v>
      </c>
      <c r="AG69" s="28">
        <v>571.1</v>
      </c>
      <c r="AH69" s="28">
        <v>1461</v>
      </c>
      <c r="AI69" s="28">
        <v>360.2</v>
      </c>
      <c r="AJ69" s="28">
        <v>400.7</v>
      </c>
      <c r="AK69" s="28">
        <v>247</v>
      </c>
      <c r="AL69" s="28">
        <v>639.79999999999995</v>
      </c>
    </row>
    <row r="70" spans="1:38" x14ac:dyDescent="0.25">
      <c r="A70" s="18">
        <v>2016</v>
      </c>
      <c r="B70" s="28">
        <v>2153.9</v>
      </c>
      <c r="C70" s="28">
        <v>2349.1</v>
      </c>
      <c r="D70" s="28">
        <v>323</v>
      </c>
      <c r="E70" s="28">
        <v>42.8</v>
      </c>
      <c r="F70" s="28">
        <v>97</v>
      </c>
      <c r="G70" s="28">
        <v>173.9</v>
      </c>
      <c r="H70" s="28">
        <v>191.7</v>
      </c>
      <c r="I70" s="28">
        <v>237.7</v>
      </c>
      <c r="J70" s="28">
        <v>560.29999999999995</v>
      </c>
      <c r="K70" s="28">
        <v>76.900000000000006</v>
      </c>
      <c r="L70" s="28">
        <v>249.4</v>
      </c>
      <c r="M70" s="28">
        <v>182.2</v>
      </c>
      <c r="N70" s="28">
        <v>22.8</v>
      </c>
      <c r="O70" s="28">
        <v>105</v>
      </c>
      <c r="P70" s="28">
        <v>337.4</v>
      </c>
      <c r="Q70" s="28">
        <v>40.200000000000003</v>
      </c>
      <c r="R70" s="28">
        <v>17.8</v>
      </c>
      <c r="S70" s="28">
        <v>119.5</v>
      </c>
      <c r="T70" s="28">
        <v>46.7</v>
      </c>
      <c r="U70" s="28">
        <v>244.2</v>
      </c>
      <c r="V70" s="28">
        <v>980</v>
      </c>
      <c r="W70" s="28">
        <v>106.7</v>
      </c>
      <c r="X70" s="28">
        <v>617.4</v>
      </c>
      <c r="Y70" s="28">
        <v>1325.5</v>
      </c>
      <c r="Z70" s="28">
        <v>1366.2</v>
      </c>
      <c r="AA70" s="28">
        <v>2210.1999999999998</v>
      </c>
      <c r="AB70" s="28">
        <v>1391.3</v>
      </c>
      <c r="AC70" s="28">
        <v>22033</v>
      </c>
      <c r="AD70" s="28">
        <v>695.5</v>
      </c>
      <c r="AE70" s="28">
        <v>388.3</v>
      </c>
      <c r="AF70" s="28">
        <v>314.5</v>
      </c>
      <c r="AG70" s="28">
        <v>583.6</v>
      </c>
      <c r="AH70" s="28">
        <v>1491.3</v>
      </c>
      <c r="AI70" s="28">
        <v>390.6</v>
      </c>
      <c r="AJ70" s="28">
        <v>433.3</v>
      </c>
      <c r="AK70" s="28">
        <v>249.8</v>
      </c>
      <c r="AL70" s="28">
        <v>668</v>
      </c>
    </row>
    <row r="71" spans="1:38" x14ac:dyDescent="0.25">
      <c r="A71" s="18">
        <v>2017</v>
      </c>
      <c r="B71" s="28">
        <v>2212.9</v>
      </c>
      <c r="C71" s="28">
        <v>2447.1</v>
      </c>
      <c r="D71" s="28">
        <v>336.9</v>
      </c>
      <c r="E71" s="28">
        <v>45</v>
      </c>
      <c r="F71" s="28">
        <v>100.8</v>
      </c>
      <c r="G71" s="28">
        <v>177.1</v>
      </c>
      <c r="H71" s="28">
        <v>199.1</v>
      </c>
      <c r="I71" s="28">
        <v>243.9</v>
      </c>
      <c r="J71" s="28">
        <v>577.9</v>
      </c>
      <c r="K71" s="28">
        <v>80</v>
      </c>
      <c r="L71" s="28">
        <v>260.7</v>
      </c>
      <c r="M71" s="28">
        <v>191.7</v>
      </c>
      <c r="N71" s="28">
        <v>23.4</v>
      </c>
      <c r="O71" s="28">
        <v>108.2</v>
      </c>
      <c r="P71" s="28">
        <v>351.2</v>
      </c>
      <c r="Q71" s="28">
        <v>40.200000000000003</v>
      </c>
      <c r="R71" s="28">
        <v>17.8</v>
      </c>
      <c r="S71" s="28">
        <v>123</v>
      </c>
      <c r="T71" s="28">
        <v>47.3</v>
      </c>
      <c r="U71" s="28">
        <v>254</v>
      </c>
      <c r="V71" s="28">
        <v>1041.5999999999999</v>
      </c>
      <c r="W71" s="28">
        <v>111.9</v>
      </c>
      <c r="X71" s="28">
        <v>648.5</v>
      </c>
      <c r="Y71" s="28">
        <v>1382.4</v>
      </c>
      <c r="Z71" s="28">
        <v>1422.9</v>
      </c>
      <c r="AA71" s="28">
        <v>2342.1</v>
      </c>
      <c r="AB71" s="28">
        <v>1441.5</v>
      </c>
      <c r="AC71" s="28">
        <v>23069.4</v>
      </c>
      <c r="AD71" s="28">
        <v>738.3</v>
      </c>
      <c r="AE71" s="28">
        <v>402.1</v>
      </c>
      <c r="AF71" s="28">
        <v>324.5</v>
      </c>
      <c r="AG71" s="28">
        <v>614.1</v>
      </c>
      <c r="AH71" s="28">
        <v>1555.9</v>
      </c>
      <c r="AI71" s="28">
        <v>420.3</v>
      </c>
      <c r="AJ71" s="28">
        <v>461.2</v>
      </c>
      <c r="AK71" s="28">
        <v>261.8</v>
      </c>
      <c r="AL71" s="28">
        <v>688</v>
      </c>
    </row>
    <row r="72" spans="1:38" x14ac:dyDescent="0.25">
      <c r="A72">
        <v>2018</v>
      </c>
      <c r="B72" s="28">
        <v>2229</v>
      </c>
      <c r="C72" s="28">
        <v>2592.6</v>
      </c>
      <c r="D72" s="28">
        <v>359.1</v>
      </c>
      <c r="E72" s="28">
        <v>47.5</v>
      </c>
      <c r="F72" s="28">
        <v>104.9</v>
      </c>
      <c r="G72" s="28">
        <v>181.9</v>
      </c>
      <c r="H72" s="28">
        <v>208.5</v>
      </c>
      <c r="I72" s="28">
        <v>251.1</v>
      </c>
      <c r="J72" s="28">
        <v>594.79999999999995</v>
      </c>
      <c r="K72" s="28">
        <v>83.1</v>
      </c>
      <c r="L72" s="28">
        <v>272.60000000000002</v>
      </c>
      <c r="M72" s="28">
        <v>200.9</v>
      </c>
      <c r="N72" s="28">
        <v>24.2</v>
      </c>
      <c r="O72" s="28">
        <v>111.7</v>
      </c>
      <c r="P72" s="28">
        <v>366.6</v>
      </c>
      <c r="Q72" s="28">
        <v>40.5</v>
      </c>
      <c r="R72" s="28">
        <v>17.899999999999999</v>
      </c>
      <c r="S72" s="28">
        <v>126.9</v>
      </c>
      <c r="T72" s="28">
        <v>48.1</v>
      </c>
      <c r="U72" s="28">
        <v>264.2</v>
      </c>
      <c r="V72" s="28">
        <v>1087.5999999999999</v>
      </c>
      <c r="W72" s="28">
        <v>117</v>
      </c>
      <c r="X72" s="28">
        <v>688.1</v>
      </c>
      <c r="Y72" s="28">
        <v>1440</v>
      </c>
      <c r="Z72" s="28">
        <v>1497.7</v>
      </c>
      <c r="AA72" s="28">
        <v>2479.4</v>
      </c>
      <c r="AB72" s="28">
        <v>1513</v>
      </c>
      <c r="AC72" s="28">
        <v>24386</v>
      </c>
      <c r="AD72" s="28">
        <v>785.9</v>
      </c>
      <c r="AE72" s="28">
        <v>420.7</v>
      </c>
      <c r="AF72" s="28">
        <v>340.3</v>
      </c>
      <c r="AG72" s="28">
        <v>652.4</v>
      </c>
      <c r="AH72" s="28">
        <v>1649.4</v>
      </c>
      <c r="AI72" s="28">
        <v>454.1</v>
      </c>
      <c r="AJ72" s="28">
        <v>494.9</v>
      </c>
      <c r="AK72" s="28">
        <v>274.39999999999998</v>
      </c>
      <c r="AL72" s="28">
        <v>713.2</v>
      </c>
    </row>
    <row r="73" spans="1:38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D73" s="28"/>
      <c r="AE73" s="28"/>
      <c r="AF73" s="28"/>
      <c r="AG73" s="28"/>
      <c r="AH73" s="28"/>
      <c r="AI73" s="28"/>
      <c r="AJ73" s="28"/>
      <c r="AL73" s="28"/>
    </row>
    <row r="74" spans="1:38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L74" s="28"/>
    </row>
    <row r="75" spans="1:38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  <c r="AG75" s="28"/>
      <c r="AH75" s="28"/>
      <c r="AI75" s="28"/>
      <c r="AJ75" s="28"/>
      <c r="AL75" s="28"/>
    </row>
    <row r="76" spans="1:38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D76" s="28"/>
      <c r="AE76" s="28"/>
      <c r="AF76" s="28"/>
      <c r="AG76" s="28"/>
      <c r="AH76" s="28"/>
      <c r="AI76" s="28"/>
      <c r="AJ76" s="28"/>
      <c r="AL76" s="28"/>
    </row>
    <row r="77" spans="1:38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D77" s="28"/>
      <c r="AE77" s="28"/>
      <c r="AF77" s="28"/>
      <c r="AG77" s="28"/>
      <c r="AH77" s="28"/>
      <c r="AI77" s="28"/>
      <c r="AJ77" s="28"/>
      <c r="AL77" s="28"/>
    </row>
    <row r="78" spans="1:38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8"/>
      <c r="AE78" s="28"/>
      <c r="AF78" s="28"/>
      <c r="AG78" s="28"/>
      <c r="AH78" s="28"/>
      <c r="AI78" s="28"/>
      <c r="AJ78" s="28"/>
      <c r="AL78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73"/>
  <sheetViews>
    <sheetView topLeftCell="A31" workbookViewId="0">
      <selection activeCell="AC1" sqref="AC1:AC1048576"/>
    </sheetView>
  </sheetViews>
  <sheetFormatPr defaultRowHeight="15" x14ac:dyDescent="0.25"/>
  <cols>
    <col min="1" max="1" width="9.140625" style="28"/>
    <col min="28" max="28" width="8.7109375" customWidth="1"/>
    <col min="29" max="29" width="8.7109375" style="28"/>
    <col min="37" max="37" width="8.7109375" style="28"/>
  </cols>
  <sheetData>
    <row r="1" spans="1:38" s="28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8">
        <v>1948</v>
      </c>
      <c r="B2" s="28">
        <v>36.811999999999998</v>
      </c>
      <c r="C2" s="28">
        <v>22.565999999999999</v>
      </c>
      <c r="D2" s="28">
        <v>31.741</v>
      </c>
      <c r="E2" s="28">
        <v>38.793999999999997</v>
      </c>
      <c r="F2" s="28">
        <v>33.607999999999997</v>
      </c>
      <c r="G2" s="28">
        <v>53.4</v>
      </c>
      <c r="H2" s="28">
        <v>31.015000000000001</v>
      </c>
      <c r="I2" s="28">
        <v>15.654</v>
      </c>
      <c r="J2" s="28">
        <v>0.628</v>
      </c>
      <c r="K2" s="28">
        <v>41.948</v>
      </c>
      <c r="L2" s="28">
        <v>18.172000000000001</v>
      </c>
      <c r="M2" s="28">
        <v>14.353</v>
      </c>
      <c r="N2" s="28">
        <v>24.925000000000001</v>
      </c>
      <c r="O2" s="28">
        <v>20.843</v>
      </c>
      <c r="P2" s="28">
        <v>29.207999999999998</v>
      </c>
      <c r="Q2" s="28">
        <v>74.463999999999999</v>
      </c>
      <c r="R2" s="28">
        <v>259.86200000000002</v>
      </c>
      <c r="S2" s="28">
        <v>29.585999999999999</v>
      </c>
      <c r="T2" s="28">
        <v>30.646999999999998</v>
      </c>
      <c r="U2" s="28">
        <v>30.128</v>
      </c>
      <c r="V2" s="28">
        <v>12.244</v>
      </c>
      <c r="W2" s="28">
        <v>7.4260000000000002</v>
      </c>
      <c r="X2" s="28">
        <v>4.0540000000000003</v>
      </c>
      <c r="Y2" s="28">
        <v>17.376999999999999</v>
      </c>
      <c r="Z2" s="28">
        <v>19.013000000000002</v>
      </c>
      <c r="AA2" s="28">
        <v>4.5990000000000002</v>
      </c>
      <c r="AB2" s="28">
        <v>5.8879999999999999</v>
      </c>
      <c r="AC2" s="28">
        <v>8.8670000000000009</v>
      </c>
      <c r="AD2" s="28">
        <v>4.1879999999999997</v>
      </c>
      <c r="AE2" s="28">
        <v>14.987</v>
      </c>
      <c r="AF2" s="28">
        <v>2.0760000000000001</v>
      </c>
      <c r="AG2" s="28">
        <v>7.9020000000000001</v>
      </c>
      <c r="AH2" s="28">
        <v>6.6440000000000001</v>
      </c>
      <c r="AI2" s="28">
        <v>13.364000000000001</v>
      </c>
      <c r="AJ2" s="28">
        <v>11.135999999999999</v>
      </c>
      <c r="AK2" s="28">
        <v>20.774999999999999</v>
      </c>
      <c r="AL2" s="28">
        <v>20.146999999999998</v>
      </c>
    </row>
    <row r="3" spans="1:38" x14ac:dyDescent="0.25">
      <c r="A3" s="28">
        <v>1949</v>
      </c>
      <c r="B3" s="28">
        <v>34.238</v>
      </c>
      <c r="C3" s="28">
        <v>23.14</v>
      </c>
      <c r="D3" s="28">
        <v>32.539000000000001</v>
      </c>
      <c r="E3" s="28">
        <v>40.070999999999998</v>
      </c>
      <c r="F3" s="28">
        <v>33.215000000000003</v>
      </c>
      <c r="G3" s="28">
        <v>51.585999999999999</v>
      </c>
      <c r="H3" s="28">
        <v>31.606999999999999</v>
      </c>
      <c r="I3" s="28">
        <v>14.746</v>
      </c>
      <c r="J3" s="28">
        <v>0.61599999999999999</v>
      </c>
      <c r="K3" s="28">
        <v>40.003999999999998</v>
      </c>
      <c r="L3" s="28">
        <v>21.007000000000001</v>
      </c>
      <c r="M3" s="28">
        <v>15.071999999999999</v>
      </c>
      <c r="N3" s="28">
        <v>24.484000000000002</v>
      </c>
      <c r="O3" s="28">
        <v>21.257999999999999</v>
      </c>
      <c r="P3" s="28">
        <v>31.832000000000001</v>
      </c>
      <c r="Q3" s="28">
        <v>81.944999999999993</v>
      </c>
      <c r="R3" s="28">
        <v>274.00900000000001</v>
      </c>
      <c r="S3" s="28">
        <v>29.925999999999998</v>
      </c>
      <c r="T3" s="28">
        <v>31.01</v>
      </c>
      <c r="U3" s="28">
        <v>28.382999999999999</v>
      </c>
      <c r="V3" s="28">
        <v>12.884</v>
      </c>
      <c r="W3" s="28">
        <v>7.1619999999999999</v>
      </c>
      <c r="X3" s="28">
        <v>4.3979999999999997</v>
      </c>
      <c r="Y3" s="28">
        <v>17.786000000000001</v>
      </c>
      <c r="Z3" s="28">
        <v>18.402999999999999</v>
      </c>
      <c r="AA3" s="28">
        <v>4.7850000000000001</v>
      </c>
      <c r="AB3" s="28">
        <v>5.9279999999999999</v>
      </c>
      <c r="AC3" s="28">
        <v>9.3119999999999994</v>
      </c>
      <c r="AD3" s="28">
        <v>4.282</v>
      </c>
      <c r="AE3" s="28">
        <v>14.542999999999999</v>
      </c>
      <c r="AF3" s="28">
        <v>2.282</v>
      </c>
      <c r="AG3" s="28">
        <v>7.9379999999999997</v>
      </c>
      <c r="AH3" s="28">
        <v>6.6150000000000002</v>
      </c>
      <c r="AI3" s="28">
        <v>12.897</v>
      </c>
      <c r="AJ3" s="28">
        <v>10.569000000000001</v>
      </c>
      <c r="AK3" s="28">
        <v>20.350000000000001</v>
      </c>
      <c r="AL3" s="28">
        <v>20.114000000000001</v>
      </c>
    </row>
    <row r="4" spans="1:38" x14ac:dyDescent="0.25">
      <c r="A4" s="28">
        <v>1950</v>
      </c>
      <c r="B4" s="28">
        <v>38.03</v>
      </c>
      <c r="C4" s="28">
        <v>25.809000000000001</v>
      </c>
      <c r="D4" s="28">
        <v>39.64</v>
      </c>
      <c r="E4" s="28">
        <v>47.915999999999997</v>
      </c>
      <c r="F4" s="28">
        <v>40.054000000000002</v>
      </c>
      <c r="G4" s="28">
        <v>65.784999999999997</v>
      </c>
      <c r="H4" s="28">
        <v>37.712000000000003</v>
      </c>
      <c r="I4" s="28">
        <v>15.99</v>
      </c>
      <c r="J4" s="28">
        <v>0.67200000000000004</v>
      </c>
      <c r="K4" s="28">
        <v>38.091999999999999</v>
      </c>
      <c r="L4" s="28">
        <v>28.166</v>
      </c>
      <c r="M4" s="28">
        <v>14.7</v>
      </c>
      <c r="N4" s="28">
        <v>32.514000000000003</v>
      </c>
      <c r="O4" s="28">
        <v>24.016999999999999</v>
      </c>
      <c r="P4" s="28">
        <v>32.186</v>
      </c>
      <c r="Q4" s="28">
        <v>91.709000000000003</v>
      </c>
      <c r="R4" s="28">
        <v>277.19400000000002</v>
      </c>
      <c r="S4" s="28">
        <v>35.020000000000003</v>
      </c>
      <c r="T4" s="28">
        <v>31.835000000000001</v>
      </c>
      <c r="U4" s="28">
        <v>35.970999999999997</v>
      </c>
      <c r="V4" s="28">
        <v>15.278</v>
      </c>
      <c r="W4" s="28">
        <v>8.7829999999999995</v>
      </c>
      <c r="X4" s="28">
        <v>5.077</v>
      </c>
      <c r="Y4" s="28">
        <v>20.189</v>
      </c>
      <c r="Z4" s="28">
        <v>20.936</v>
      </c>
      <c r="AA4" s="28">
        <v>4.9059999999999997</v>
      </c>
      <c r="AB4" s="28">
        <v>6.4539999999999997</v>
      </c>
      <c r="AC4" s="28">
        <v>10.009</v>
      </c>
      <c r="AD4" s="28">
        <v>4.6159999999999997</v>
      </c>
      <c r="AE4" s="28">
        <v>15.739000000000001</v>
      </c>
      <c r="AF4" s="28">
        <v>2.5539999999999998</v>
      </c>
      <c r="AG4" s="28">
        <v>8.2409999999999997</v>
      </c>
      <c r="AH4" s="28">
        <v>6.8440000000000003</v>
      </c>
      <c r="AI4" s="28">
        <v>12.321999999999999</v>
      </c>
      <c r="AJ4" s="28">
        <v>10.512</v>
      </c>
      <c r="AK4" s="28">
        <v>20.702999999999999</v>
      </c>
      <c r="AL4" s="28">
        <v>20.972000000000001</v>
      </c>
    </row>
    <row r="5" spans="1:38" x14ac:dyDescent="0.25">
      <c r="A5" s="28">
        <v>1951</v>
      </c>
      <c r="B5" s="28">
        <v>40.933999999999997</v>
      </c>
      <c r="C5" s="28">
        <v>27.728999999999999</v>
      </c>
      <c r="D5" s="28">
        <v>38.784999999999997</v>
      </c>
      <c r="E5" s="28">
        <v>51.343000000000004</v>
      </c>
      <c r="F5" s="28">
        <v>42.363</v>
      </c>
      <c r="G5" s="28">
        <v>70.638000000000005</v>
      </c>
      <c r="H5" s="28">
        <v>43.970999999999997</v>
      </c>
      <c r="I5" s="28">
        <v>18.556000000000001</v>
      </c>
      <c r="J5" s="28">
        <v>0.61199999999999999</v>
      </c>
      <c r="K5" s="28">
        <v>40.357999999999997</v>
      </c>
      <c r="L5" s="28">
        <v>23.648</v>
      </c>
      <c r="M5" s="28">
        <v>20.431000000000001</v>
      </c>
      <c r="N5" s="28">
        <v>31.151</v>
      </c>
      <c r="O5" s="28">
        <v>23.373999999999999</v>
      </c>
      <c r="P5" s="28">
        <v>31.071000000000002</v>
      </c>
      <c r="Q5" s="28">
        <v>85.498000000000005</v>
      </c>
      <c r="R5" s="28">
        <v>261.66699999999997</v>
      </c>
      <c r="S5" s="28">
        <v>37.953000000000003</v>
      </c>
      <c r="T5" s="28">
        <v>31.08</v>
      </c>
      <c r="U5" s="28">
        <v>39.527999999999999</v>
      </c>
      <c r="V5" s="28">
        <v>15.968999999999999</v>
      </c>
      <c r="W5" s="28">
        <v>9.4819999999999993</v>
      </c>
      <c r="X5" s="28">
        <v>5.1029999999999998</v>
      </c>
      <c r="Y5" s="28">
        <v>19.920000000000002</v>
      </c>
      <c r="Z5" s="28">
        <v>22.375</v>
      </c>
      <c r="AA5" s="28">
        <v>5.09</v>
      </c>
      <c r="AB5" s="28">
        <v>6.8739999999999997</v>
      </c>
      <c r="AC5" s="28">
        <v>10.541</v>
      </c>
      <c r="AD5" s="28">
        <v>4.9610000000000003</v>
      </c>
      <c r="AE5" s="28">
        <v>16.995000000000001</v>
      </c>
      <c r="AF5" s="28">
        <v>2.8279999999999998</v>
      </c>
      <c r="AG5" s="28">
        <v>8.3160000000000007</v>
      </c>
      <c r="AH5" s="28">
        <v>6.8710000000000004</v>
      </c>
      <c r="AI5" s="28">
        <v>11.808999999999999</v>
      </c>
      <c r="AJ5" s="28">
        <v>10.789</v>
      </c>
      <c r="AK5" s="28">
        <v>23.306000000000001</v>
      </c>
      <c r="AL5" s="28">
        <v>20.901</v>
      </c>
    </row>
    <row r="6" spans="1:38" x14ac:dyDescent="0.25">
      <c r="A6" s="28">
        <v>1952</v>
      </c>
      <c r="B6" s="28">
        <v>41.369</v>
      </c>
      <c r="C6" s="28">
        <v>29.382999999999999</v>
      </c>
      <c r="D6" s="28">
        <v>39.316000000000003</v>
      </c>
      <c r="E6" s="28">
        <v>51.732999999999997</v>
      </c>
      <c r="F6" s="28">
        <v>40.561999999999998</v>
      </c>
      <c r="G6" s="28">
        <v>64.753</v>
      </c>
      <c r="H6" s="28">
        <v>46.838999999999999</v>
      </c>
      <c r="I6" s="28">
        <v>20.117000000000001</v>
      </c>
      <c r="J6" s="28">
        <v>0.71499999999999997</v>
      </c>
      <c r="K6" s="28">
        <v>37.808999999999997</v>
      </c>
      <c r="L6" s="28">
        <v>19.981000000000002</v>
      </c>
      <c r="M6" s="28">
        <v>29.28</v>
      </c>
      <c r="N6" s="28">
        <v>32.441000000000003</v>
      </c>
      <c r="O6" s="28">
        <v>24.494</v>
      </c>
      <c r="P6" s="28">
        <v>31.952999999999999</v>
      </c>
      <c r="Q6" s="28">
        <v>87.878</v>
      </c>
      <c r="R6" s="28">
        <v>288.23399999999998</v>
      </c>
      <c r="S6" s="28">
        <v>35.902000000000001</v>
      </c>
      <c r="T6" s="28">
        <v>32.363</v>
      </c>
      <c r="U6" s="28">
        <v>41.131</v>
      </c>
      <c r="V6" s="28">
        <v>16.32</v>
      </c>
      <c r="W6" s="28">
        <v>9.3650000000000002</v>
      </c>
      <c r="X6" s="28">
        <v>5.1669999999999998</v>
      </c>
      <c r="Y6" s="28">
        <v>20.256</v>
      </c>
      <c r="Z6" s="28">
        <v>22.405000000000001</v>
      </c>
      <c r="AA6" s="28">
        <v>5.3129999999999997</v>
      </c>
      <c r="AB6" s="28">
        <v>6.9710000000000001</v>
      </c>
      <c r="AC6" s="28">
        <v>11.085000000000001</v>
      </c>
      <c r="AD6" s="28">
        <v>5.2220000000000004</v>
      </c>
      <c r="AE6" s="28">
        <v>17.106999999999999</v>
      </c>
      <c r="AF6" s="28">
        <v>3.18</v>
      </c>
      <c r="AG6" s="28">
        <v>8.7710000000000008</v>
      </c>
      <c r="AH6" s="28">
        <v>7.1950000000000003</v>
      </c>
      <c r="AI6" s="28">
        <v>11.731</v>
      </c>
      <c r="AJ6" s="28">
        <v>10.919</v>
      </c>
      <c r="AK6" s="28">
        <v>23.872</v>
      </c>
      <c r="AL6" s="28">
        <v>21.062999999999999</v>
      </c>
    </row>
    <row r="7" spans="1:38" x14ac:dyDescent="0.25">
      <c r="A7" s="28">
        <v>1953</v>
      </c>
      <c r="B7" s="28">
        <v>43.465000000000003</v>
      </c>
      <c r="C7" s="28">
        <v>31.78</v>
      </c>
      <c r="D7" s="28">
        <v>41.509</v>
      </c>
      <c r="E7" s="28">
        <v>51.884</v>
      </c>
      <c r="F7" s="28">
        <v>42.119</v>
      </c>
      <c r="G7" s="28">
        <v>78.956999999999994</v>
      </c>
      <c r="H7" s="28">
        <v>52.478999999999999</v>
      </c>
      <c r="I7" s="28">
        <v>20.038</v>
      </c>
      <c r="J7" s="28">
        <v>0.82499999999999996</v>
      </c>
      <c r="K7" s="28">
        <v>37.401000000000003</v>
      </c>
      <c r="L7" s="28">
        <v>26.417000000000002</v>
      </c>
      <c r="M7" s="28">
        <v>30.67</v>
      </c>
      <c r="N7" s="28">
        <v>35.402999999999999</v>
      </c>
      <c r="O7" s="28">
        <v>25.007999999999999</v>
      </c>
      <c r="P7" s="28">
        <v>37.148000000000003</v>
      </c>
      <c r="Q7" s="28">
        <v>92.266999999999996</v>
      </c>
      <c r="R7" s="28">
        <v>305.24599999999998</v>
      </c>
      <c r="S7" s="28">
        <v>40.695</v>
      </c>
      <c r="T7" s="28">
        <v>37.368000000000002</v>
      </c>
      <c r="U7" s="28">
        <v>39.966999999999999</v>
      </c>
      <c r="V7" s="28">
        <v>17.222000000000001</v>
      </c>
      <c r="W7" s="28">
        <v>10.178000000000001</v>
      </c>
      <c r="X7" s="28">
        <v>5.2960000000000003</v>
      </c>
      <c r="Y7" s="28">
        <v>21.257000000000001</v>
      </c>
      <c r="Z7" s="28">
        <v>22.789000000000001</v>
      </c>
      <c r="AA7" s="28">
        <v>5.64</v>
      </c>
      <c r="AB7" s="28">
        <v>7.6749999999999998</v>
      </c>
      <c r="AC7" s="28">
        <v>11.558999999999999</v>
      </c>
      <c r="AD7" s="28">
        <v>5.5170000000000003</v>
      </c>
      <c r="AE7" s="28">
        <v>17.510000000000002</v>
      </c>
      <c r="AF7" s="28">
        <v>3.512</v>
      </c>
      <c r="AG7" s="28">
        <v>9.1950000000000003</v>
      </c>
      <c r="AH7" s="28">
        <v>7.5019999999999998</v>
      </c>
      <c r="AI7" s="28">
        <v>11.704000000000001</v>
      </c>
      <c r="AJ7" s="28">
        <v>11.117000000000001</v>
      </c>
      <c r="AK7" s="28">
        <v>24.324999999999999</v>
      </c>
      <c r="AL7" s="28">
        <v>21.72</v>
      </c>
    </row>
    <row r="8" spans="1:38" x14ac:dyDescent="0.25">
      <c r="A8" s="28">
        <v>1954</v>
      </c>
      <c r="B8" s="28">
        <v>44.216000000000001</v>
      </c>
      <c r="C8" s="28">
        <v>33.545000000000002</v>
      </c>
      <c r="D8" s="28">
        <v>43.953000000000003</v>
      </c>
      <c r="E8" s="28">
        <v>50.911000000000001</v>
      </c>
      <c r="F8" s="28">
        <v>40.814</v>
      </c>
      <c r="G8" s="28">
        <v>74.992999999999995</v>
      </c>
      <c r="H8" s="28">
        <v>43.29</v>
      </c>
      <c r="I8" s="28">
        <v>18.25</v>
      </c>
      <c r="J8" s="28">
        <v>0.88100000000000001</v>
      </c>
      <c r="K8" s="28">
        <v>37.015000000000001</v>
      </c>
      <c r="L8" s="28">
        <v>25.245999999999999</v>
      </c>
      <c r="M8" s="28">
        <v>35.305</v>
      </c>
      <c r="N8" s="28">
        <v>33.506</v>
      </c>
      <c r="O8" s="28">
        <v>24.148</v>
      </c>
      <c r="P8" s="28">
        <v>37.164000000000001</v>
      </c>
      <c r="Q8" s="28">
        <v>86.525999999999996</v>
      </c>
      <c r="R8" s="28">
        <v>311.03899999999999</v>
      </c>
      <c r="S8" s="28">
        <v>41.16</v>
      </c>
      <c r="T8" s="28">
        <v>39.781999999999996</v>
      </c>
      <c r="U8" s="28">
        <v>40.676000000000002</v>
      </c>
      <c r="V8" s="28">
        <v>16.067</v>
      </c>
      <c r="W8" s="28">
        <v>9.2029999999999994</v>
      </c>
      <c r="X8" s="28">
        <v>5.64</v>
      </c>
      <c r="Y8" s="28">
        <v>20.959</v>
      </c>
      <c r="Z8" s="28">
        <v>20.119</v>
      </c>
      <c r="AA8" s="28">
        <v>5.742</v>
      </c>
      <c r="AB8" s="28">
        <v>8.1549999999999994</v>
      </c>
      <c r="AC8" s="28">
        <v>12.27</v>
      </c>
      <c r="AD8" s="28">
        <v>5.7320000000000002</v>
      </c>
      <c r="AE8" s="28">
        <v>16.68</v>
      </c>
      <c r="AF8" s="28">
        <v>3.7589999999999999</v>
      </c>
      <c r="AG8" s="28">
        <v>9.7349999999999994</v>
      </c>
      <c r="AH8" s="28">
        <v>7.9</v>
      </c>
      <c r="AI8" s="28">
        <v>11.901999999999999</v>
      </c>
      <c r="AJ8" s="28">
        <v>11.166</v>
      </c>
      <c r="AK8" s="28">
        <v>23.920999999999999</v>
      </c>
      <c r="AL8" s="28">
        <v>22.096</v>
      </c>
    </row>
    <row r="9" spans="1:38" x14ac:dyDescent="0.25">
      <c r="A9" s="28">
        <v>1955</v>
      </c>
      <c r="B9" s="28">
        <v>47.95</v>
      </c>
      <c r="C9" s="28">
        <v>35.731999999999999</v>
      </c>
      <c r="D9" s="28">
        <v>47.651000000000003</v>
      </c>
      <c r="E9" s="28">
        <v>57.125</v>
      </c>
      <c r="F9" s="28">
        <v>45.942999999999998</v>
      </c>
      <c r="G9" s="28">
        <v>89.652000000000001</v>
      </c>
      <c r="H9" s="28">
        <v>44.561999999999998</v>
      </c>
      <c r="I9" s="28">
        <v>19.628</v>
      </c>
      <c r="J9" s="28">
        <v>0.81599999999999995</v>
      </c>
      <c r="K9" s="28">
        <v>36.445999999999998</v>
      </c>
      <c r="L9" s="28">
        <v>31.853999999999999</v>
      </c>
      <c r="M9" s="28">
        <v>32.445</v>
      </c>
      <c r="N9" s="28">
        <v>38.158999999999999</v>
      </c>
      <c r="O9" s="28">
        <v>26.027999999999999</v>
      </c>
      <c r="P9" s="28">
        <v>38.554000000000002</v>
      </c>
      <c r="Q9" s="28">
        <v>93.007000000000005</v>
      </c>
      <c r="R9" s="28">
        <v>331.37099999999998</v>
      </c>
      <c r="S9" s="28">
        <v>45.558</v>
      </c>
      <c r="T9" s="28">
        <v>42.399000000000001</v>
      </c>
      <c r="U9" s="28">
        <v>44.686999999999998</v>
      </c>
      <c r="V9" s="28">
        <v>17.97</v>
      </c>
      <c r="W9" s="28">
        <v>10.657999999999999</v>
      </c>
      <c r="X9" s="28">
        <v>6.2069999999999999</v>
      </c>
      <c r="Y9" s="28">
        <v>22.928999999999998</v>
      </c>
      <c r="Z9" s="28">
        <v>21.597999999999999</v>
      </c>
      <c r="AA9" s="28">
        <v>6.0979999999999999</v>
      </c>
      <c r="AB9" s="28">
        <v>8.6910000000000007</v>
      </c>
      <c r="AC9" s="28">
        <v>12.619</v>
      </c>
      <c r="AD9" s="28">
        <v>6.1920000000000002</v>
      </c>
      <c r="AE9" s="28">
        <v>17.831</v>
      </c>
      <c r="AF9" s="28">
        <v>4.173</v>
      </c>
      <c r="AG9" s="28">
        <v>10.071999999999999</v>
      </c>
      <c r="AH9" s="28">
        <v>8.1110000000000007</v>
      </c>
      <c r="AI9" s="28">
        <v>12.503</v>
      </c>
      <c r="AJ9" s="28">
        <v>11.318</v>
      </c>
      <c r="AK9" s="28">
        <v>24.587</v>
      </c>
      <c r="AL9" s="28">
        <v>23.568999999999999</v>
      </c>
    </row>
    <row r="10" spans="1:38" x14ac:dyDescent="0.25">
      <c r="A10" s="28">
        <v>1956</v>
      </c>
      <c r="B10" s="28">
        <v>48.158999999999999</v>
      </c>
      <c r="C10" s="28">
        <v>38.33</v>
      </c>
      <c r="D10" s="28">
        <v>48.203000000000003</v>
      </c>
      <c r="E10" s="28">
        <v>55.112000000000002</v>
      </c>
      <c r="F10" s="28">
        <v>46.314999999999998</v>
      </c>
      <c r="G10" s="28">
        <v>88.332999999999998</v>
      </c>
      <c r="H10" s="28">
        <v>45.140999999999998</v>
      </c>
      <c r="I10" s="28">
        <v>20.744</v>
      </c>
      <c r="J10" s="28">
        <v>0.86599999999999999</v>
      </c>
      <c r="K10" s="28">
        <v>38.337000000000003</v>
      </c>
      <c r="L10" s="28">
        <v>26.393999999999998</v>
      </c>
      <c r="M10" s="28">
        <v>33.601999999999997</v>
      </c>
      <c r="N10" s="28">
        <v>39.25</v>
      </c>
      <c r="O10" s="28">
        <v>26.861999999999998</v>
      </c>
      <c r="P10" s="28">
        <v>39.393999999999998</v>
      </c>
      <c r="Q10" s="28">
        <v>89.838999999999999</v>
      </c>
      <c r="R10" s="28">
        <v>333.33699999999999</v>
      </c>
      <c r="S10" s="28">
        <v>46.207999999999998</v>
      </c>
      <c r="T10" s="28">
        <v>43.948999999999998</v>
      </c>
      <c r="U10" s="28">
        <v>47.786999999999999</v>
      </c>
      <c r="V10" s="28">
        <v>18.492000000000001</v>
      </c>
      <c r="W10" s="28">
        <v>10.089</v>
      </c>
      <c r="X10" s="28">
        <v>6.4450000000000003</v>
      </c>
      <c r="Y10" s="28">
        <v>23.148</v>
      </c>
      <c r="Z10" s="28">
        <v>22.687999999999999</v>
      </c>
      <c r="AA10" s="28">
        <v>6.2439999999999998</v>
      </c>
      <c r="AB10" s="28">
        <v>9.0470000000000006</v>
      </c>
      <c r="AC10" s="28">
        <v>12.938000000000001</v>
      </c>
      <c r="AD10" s="28">
        <v>6.63</v>
      </c>
      <c r="AE10" s="28">
        <v>17.847000000000001</v>
      </c>
      <c r="AF10" s="28">
        <v>4.5220000000000002</v>
      </c>
      <c r="AG10" s="28">
        <v>10.811</v>
      </c>
      <c r="AH10" s="28">
        <v>8.6769999999999996</v>
      </c>
      <c r="AI10" s="28">
        <v>12.907</v>
      </c>
      <c r="AJ10" s="28">
        <v>11.555999999999999</v>
      </c>
      <c r="AK10" s="28">
        <v>25.952000000000002</v>
      </c>
      <c r="AL10" s="28">
        <v>24.51</v>
      </c>
    </row>
    <row r="11" spans="1:38" x14ac:dyDescent="0.25">
      <c r="A11" s="28">
        <v>1957</v>
      </c>
      <c r="B11" s="28">
        <v>46.737000000000002</v>
      </c>
      <c r="C11" s="28">
        <v>40.128999999999998</v>
      </c>
      <c r="D11" s="28">
        <v>48.109000000000002</v>
      </c>
      <c r="E11" s="28">
        <v>51.939</v>
      </c>
      <c r="F11" s="28">
        <v>43.713000000000001</v>
      </c>
      <c r="G11" s="28">
        <v>78.313000000000002</v>
      </c>
      <c r="H11" s="28">
        <v>44.826999999999998</v>
      </c>
      <c r="I11" s="28">
        <v>19.474</v>
      </c>
      <c r="J11" s="28">
        <v>1.0629999999999999</v>
      </c>
      <c r="K11" s="28">
        <v>36.122</v>
      </c>
      <c r="L11" s="28">
        <v>27.521999999999998</v>
      </c>
      <c r="M11" s="28">
        <v>37.792000000000002</v>
      </c>
      <c r="N11" s="28">
        <v>38</v>
      </c>
      <c r="O11" s="28">
        <v>26.437999999999999</v>
      </c>
      <c r="P11" s="28">
        <v>38.348999999999997</v>
      </c>
      <c r="Q11" s="28">
        <v>85.596000000000004</v>
      </c>
      <c r="R11" s="28">
        <v>333.096</v>
      </c>
      <c r="S11" s="28">
        <v>43.701999999999998</v>
      </c>
      <c r="T11" s="28">
        <v>44.494</v>
      </c>
      <c r="U11" s="28">
        <v>48.027999999999999</v>
      </c>
      <c r="V11" s="28">
        <v>18.669</v>
      </c>
      <c r="W11" s="28">
        <v>12.279</v>
      </c>
      <c r="X11" s="28">
        <v>6.3029999999999999</v>
      </c>
      <c r="Y11" s="28">
        <v>23.736000000000001</v>
      </c>
      <c r="Z11" s="28">
        <v>22.14</v>
      </c>
      <c r="AA11" s="28">
        <v>6.5579999999999998</v>
      </c>
      <c r="AB11" s="28">
        <v>9.1940000000000008</v>
      </c>
      <c r="AC11" s="28">
        <v>13.298</v>
      </c>
      <c r="AD11" s="28">
        <v>7.1260000000000003</v>
      </c>
      <c r="AE11" s="28">
        <v>18.045000000000002</v>
      </c>
      <c r="AF11" s="28">
        <v>4.9969999999999999</v>
      </c>
      <c r="AG11" s="28">
        <v>11.377000000000001</v>
      </c>
      <c r="AH11" s="28">
        <v>9.0850000000000009</v>
      </c>
      <c r="AI11" s="28">
        <v>12.141999999999999</v>
      </c>
      <c r="AJ11" s="28">
        <v>12.032999999999999</v>
      </c>
      <c r="AK11" s="28">
        <v>26.167000000000002</v>
      </c>
      <c r="AL11" s="28">
        <v>25.39</v>
      </c>
    </row>
    <row r="12" spans="1:38" x14ac:dyDescent="0.25">
      <c r="A12" s="28">
        <v>1958</v>
      </c>
      <c r="B12" s="28">
        <v>43.22</v>
      </c>
      <c r="C12" s="28">
        <v>41.113999999999997</v>
      </c>
      <c r="D12" s="28">
        <v>48.853999999999999</v>
      </c>
      <c r="E12" s="28">
        <v>50.838999999999999</v>
      </c>
      <c r="F12" s="28">
        <v>51.671999999999997</v>
      </c>
      <c r="G12" s="28">
        <v>67.951999999999998</v>
      </c>
      <c r="H12" s="28">
        <v>40.338999999999999</v>
      </c>
      <c r="I12" s="28">
        <v>18.858000000000001</v>
      </c>
      <c r="J12" s="28">
        <v>1.304</v>
      </c>
      <c r="K12" s="28">
        <v>40.006999999999998</v>
      </c>
      <c r="L12" s="28">
        <v>21.931000000000001</v>
      </c>
      <c r="M12" s="28">
        <v>38.789000000000001</v>
      </c>
      <c r="N12" s="28">
        <v>44.152999999999999</v>
      </c>
      <c r="O12" s="28">
        <v>21.795000000000002</v>
      </c>
      <c r="P12" s="28">
        <v>40.841999999999999</v>
      </c>
      <c r="Q12" s="28">
        <v>93.322999999999993</v>
      </c>
      <c r="R12" s="28">
        <v>349.52699999999999</v>
      </c>
      <c r="S12" s="28">
        <v>41.28</v>
      </c>
      <c r="T12" s="28">
        <v>64.344999999999999</v>
      </c>
      <c r="U12" s="28">
        <v>46.145000000000003</v>
      </c>
      <c r="V12" s="28">
        <v>20.475999999999999</v>
      </c>
      <c r="W12" s="28">
        <v>14.994999999999999</v>
      </c>
      <c r="X12" s="28">
        <v>6.2130000000000001</v>
      </c>
      <c r="Y12" s="28">
        <v>23.334</v>
      </c>
      <c r="Z12" s="28">
        <v>20.564</v>
      </c>
      <c r="AA12" s="28">
        <v>6.7770000000000001</v>
      </c>
      <c r="AB12" s="28">
        <v>9.2729999999999997</v>
      </c>
      <c r="AC12" s="28">
        <v>13.879</v>
      </c>
      <c r="AD12" s="28">
        <v>7.27</v>
      </c>
      <c r="AE12" s="28">
        <v>17.385999999999999</v>
      </c>
      <c r="AF12" s="28">
        <v>5.3559999999999999</v>
      </c>
      <c r="AG12" s="28">
        <v>12.252000000000001</v>
      </c>
      <c r="AH12" s="28">
        <v>9.6950000000000003</v>
      </c>
      <c r="AI12" s="28">
        <v>11.989000000000001</v>
      </c>
      <c r="AJ12" s="28">
        <v>11.621</v>
      </c>
      <c r="AK12" s="28">
        <v>25.832000000000001</v>
      </c>
      <c r="AL12" s="28">
        <v>26.414000000000001</v>
      </c>
    </row>
    <row r="13" spans="1:38" x14ac:dyDescent="0.25">
      <c r="A13" s="28">
        <v>1959</v>
      </c>
      <c r="B13" s="28">
        <v>44.308</v>
      </c>
      <c r="C13" s="28">
        <v>42.817999999999998</v>
      </c>
      <c r="D13" s="28">
        <v>53.377000000000002</v>
      </c>
      <c r="E13" s="28">
        <v>54.213999999999999</v>
      </c>
      <c r="F13" s="28">
        <v>59.86</v>
      </c>
      <c r="G13" s="28">
        <v>78.364000000000004</v>
      </c>
      <c r="H13" s="28">
        <v>44.256</v>
      </c>
      <c r="I13" s="28">
        <v>20.640999999999998</v>
      </c>
      <c r="J13" s="28">
        <v>1.401</v>
      </c>
      <c r="K13" s="28">
        <v>40.399000000000001</v>
      </c>
      <c r="L13" s="28">
        <v>27.677</v>
      </c>
      <c r="M13" s="28">
        <v>39.015000000000001</v>
      </c>
      <c r="N13" s="28">
        <v>47.47</v>
      </c>
      <c r="O13" s="28">
        <v>24.388000000000002</v>
      </c>
      <c r="P13" s="28">
        <v>43.515999999999998</v>
      </c>
      <c r="Q13" s="28">
        <v>103.346</v>
      </c>
      <c r="R13" s="28">
        <v>363.97399999999999</v>
      </c>
      <c r="S13" s="28">
        <v>49.073999999999998</v>
      </c>
      <c r="T13" s="28">
        <v>65.474999999999994</v>
      </c>
      <c r="U13" s="28">
        <v>47.597000000000001</v>
      </c>
      <c r="V13" s="28">
        <v>23.495999999999999</v>
      </c>
      <c r="W13" s="28">
        <v>17.687999999999999</v>
      </c>
      <c r="X13" s="28">
        <v>6.8540000000000001</v>
      </c>
      <c r="Y13" s="28">
        <v>24.885999999999999</v>
      </c>
      <c r="Z13" s="28">
        <v>22.007999999999999</v>
      </c>
      <c r="AA13" s="28">
        <v>7</v>
      </c>
      <c r="AB13" s="28">
        <v>10.33</v>
      </c>
      <c r="AC13" s="28">
        <v>14.731999999999999</v>
      </c>
      <c r="AD13" s="28">
        <v>7.9580000000000002</v>
      </c>
      <c r="AE13" s="28">
        <v>18.611999999999998</v>
      </c>
      <c r="AF13" s="28">
        <v>5.7889999999999997</v>
      </c>
      <c r="AG13" s="28">
        <v>13.384</v>
      </c>
      <c r="AH13" s="28">
        <v>10.41</v>
      </c>
      <c r="AI13" s="28">
        <v>12.888999999999999</v>
      </c>
      <c r="AJ13" s="28">
        <v>11.728</v>
      </c>
      <c r="AK13" s="28">
        <v>26.271999999999998</v>
      </c>
      <c r="AL13" s="28">
        <v>28.036000000000001</v>
      </c>
    </row>
    <row r="14" spans="1:38" x14ac:dyDescent="0.25">
      <c r="A14" s="28">
        <v>1960</v>
      </c>
      <c r="B14" s="28">
        <v>44.289000000000001</v>
      </c>
      <c r="C14" s="28">
        <v>43.963000000000001</v>
      </c>
      <c r="D14" s="28">
        <v>52.741999999999997</v>
      </c>
      <c r="E14" s="28">
        <v>51.040999999999997</v>
      </c>
      <c r="F14" s="28">
        <v>59.741</v>
      </c>
      <c r="G14" s="28">
        <v>78.38</v>
      </c>
      <c r="H14" s="28">
        <v>42.509</v>
      </c>
      <c r="I14" s="28">
        <v>20.956</v>
      </c>
      <c r="J14" s="28">
        <v>1.39</v>
      </c>
      <c r="K14" s="28">
        <v>40.091999999999999</v>
      </c>
      <c r="L14" s="28">
        <v>30.547999999999998</v>
      </c>
      <c r="M14" s="28">
        <v>37.088999999999999</v>
      </c>
      <c r="N14" s="28">
        <v>46.127000000000002</v>
      </c>
      <c r="O14" s="28">
        <v>25.335999999999999</v>
      </c>
      <c r="P14" s="28">
        <v>45.082999999999998</v>
      </c>
      <c r="Q14" s="28">
        <v>100.163</v>
      </c>
      <c r="R14" s="28">
        <v>361.10500000000002</v>
      </c>
      <c r="S14" s="28">
        <v>47.351999999999997</v>
      </c>
      <c r="T14" s="28">
        <v>65.325000000000003</v>
      </c>
      <c r="U14" s="28">
        <v>48.502000000000002</v>
      </c>
      <c r="V14" s="28">
        <v>24.082999999999998</v>
      </c>
      <c r="W14" s="28">
        <v>17.713000000000001</v>
      </c>
      <c r="X14" s="28">
        <v>6.9649999999999999</v>
      </c>
      <c r="Y14" s="28">
        <v>25.286000000000001</v>
      </c>
      <c r="Z14" s="28">
        <v>22.05</v>
      </c>
      <c r="AA14" s="28">
        <v>7.218</v>
      </c>
      <c r="AB14" s="28">
        <v>10.612</v>
      </c>
      <c r="AC14" s="28">
        <v>15.271000000000001</v>
      </c>
      <c r="AD14" s="28">
        <v>8.2439999999999998</v>
      </c>
      <c r="AE14" s="28">
        <v>18.619</v>
      </c>
      <c r="AF14" s="28">
        <v>6.1520000000000001</v>
      </c>
      <c r="AG14" s="28">
        <v>14.272</v>
      </c>
      <c r="AH14" s="28">
        <v>10.881</v>
      </c>
      <c r="AI14" s="28">
        <v>14.002000000000001</v>
      </c>
      <c r="AJ14" s="28">
        <v>12.15</v>
      </c>
      <c r="AK14" s="28">
        <v>26.445</v>
      </c>
      <c r="AL14" s="28">
        <v>29.393999999999998</v>
      </c>
    </row>
    <row r="15" spans="1:38" x14ac:dyDescent="0.25">
      <c r="A15" s="28">
        <v>1961</v>
      </c>
      <c r="B15" s="28">
        <v>44.101999999999997</v>
      </c>
      <c r="C15" s="28">
        <v>44.793999999999997</v>
      </c>
      <c r="D15" s="28">
        <v>53.56</v>
      </c>
      <c r="E15" s="28">
        <v>49.820999999999998</v>
      </c>
      <c r="F15" s="28">
        <v>60.676000000000002</v>
      </c>
      <c r="G15" s="28">
        <v>78.200999999999993</v>
      </c>
      <c r="H15" s="28">
        <v>40.71</v>
      </c>
      <c r="I15" s="28">
        <v>21.146999999999998</v>
      </c>
      <c r="J15" s="28">
        <v>1.492</v>
      </c>
      <c r="K15" s="28">
        <v>42.179000000000002</v>
      </c>
      <c r="L15" s="28">
        <v>26.065999999999999</v>
      </c>
      <c r="M15" s="28">
        <v>39.360999999999997</v>
      </c>
      <c r="N15" s="28">
        <v>45.09</v>
      </c>
      <c r="O15" s="28">
        <v>26.428999999999998</v>
      </c>
      <c r="P15" s="28">
        <v>45.918999999999997</v>
      </c>
      <c r="Q15" s="28">
        <v>103.377</v>
      </c>
      <c r="R15" s="28">
        <v>355.90899999999999</v>
      </c>
      <c r="S15" s="28">
        <v>48.829000000000001</v>
      </c>
      <c r="T15" s="28">
        <v>64.16</v>
      </c>
      <c r="U15" s="28">
        <v>47.786999999999999</v>
      </c>
      <c r="V15" s="28">
        <v>25.149000000000001</v>
      </c>
      <c r="W15" s="28">
        <v>18.013999999999999</v>
      </c>
      <c r="X15" s="28">
        <v>7.1689999999999996</v>
      </c>
      <c r="Y15" s="28">
        <v>24.882000000000001</v>
      </c>
      <c r="Z15" s="28">
        <v>22.164999999999999</v>
      </c>
      <c r="AA15" s="28">
        <v>7.4390000000000001</v>
      </c>
      <c r="AB15" s="28">
        <v>11.279</v>
      </c>
      <c r="AC15" s="28">
        <v>15.803000000000001</v>
      </c>
      <c r="AD15" s="28">
        <v>8.9510000000000005</v>
      </c>
      <c r="AE15" s="28">
        <v>18.902000000000001</v>
      </c>
      <c r="AF15" s="28">
        <v>6.585</v>
      </c>
      <c r="AG15" s="28">
        <v>15.242000000000001</v>
      </c>
      <c r="AH15" s="28">
        <v>11.372</v>
      </c>
      <c r="AI15" s="28">
        <v>14.965</v>
      </c>
      <c r="AJ15" s="28">
        <v>12.355</v>
      </c>
      <c r="AK15" s="28">
        <v>26.358000000000001</v>
      </c>
      <c r="AL15" s="28">
        <v>30.681000000000001</v>
      </c>
    </row>
    <row r="16" spans="1:38" x14ac:dyDescent="0.25">
      <c r="A16" s="28">
        <v>1962</v>
      </c>
      <c r="B16" s="28">
        <v>44.170999999999999</v>
      </c>
      <c r="C16" s="28">
        <v>46.597000000000001</v>
      </c>
      <c r="D16" s="28">
        <v>56.12</v>
      </c>
      <c r="E16" s="28">
        <v>51.183999999999997</v>
      </c>
      <c r="F16" s="28">
        <v>64.600999999999999</v>
      </c>
      <c r="G16" s="28">
        <v>84.207999999999998</v>
      </c>
      <c r="H16" s="28">
        <v>43.356000000000002</v>
      </c>
      <c r="I16" s="28">
        <v>23.241</v>
      </c>
      <c r="J16" s="28">
        <v>1.677</v>
      </c>
      <c r="K16" s="28">
        <v>47.073999999999998</v>
      </c>
      <c r="L16" s="28">
        <v>32.220999999999997</v>
      </c>
      <c r="M16" s="28">
        <v>41.271999999999998</v>
      </c>
      <c r="N16" s="28">
        <v>48.701000000000001</v>
      </c>
      <c r="O16" s="28">
        <v>27.423999999999999</v>
      </c>
      <c r="P16" s="28">
        <v>47.320999999999998</v>
      </c>
      <c r="Q16" s="28">
        <v>110.247</v>
      </c>
      <c r="R16" s="28">
        <v>369.87</v>
      </c>
      <c r="S16" s="28">
        <v>51.710999999999999</v>
      </c>
      <c r="T16" s="28">
        <v>64.516000000000005</v>
      </c>
      <c r="U16" s="28">
        <v>48.743000000000002</v>
      </c>
      <c r="V16" s="28">
        <v>27.350999999999999</v>
      </c>
      <c r="W16" s="28">
        <v>19.794</v>
      </c>
      <c r="X16" s="28">
        <v>7.569</v>
      </c>
      <c r="Y16" s="28">
        <v>26.841000000000001</v>
      </c>
      <c r="Z16" s="28">
        <v>23.446000000000002</v>
      </c>
      <c r="AA16" s="28">
        <v>7.8730000000000002</v>
      </c>
      <c r="AB16" s="28">
        <v>11.587999999999999</v>
      </c>
      <c r="AC16" s="28">
        <v>16.516999999999999</v>
      </c>
      <c r="AD16" s="28">
        <v>9.6609999999999996</v>
      </c>
      <c r="AE16" s="28">
        <v>20.277000000000001</v>
      </c>
      <c r="AF16" s="28">
        <v>7.0229999999999997</v>
      </c>
      <c r="AG16" s="28">
        <v>16.661000000000001</v>
      </c>
      <c r="AH16" s="28">
        <v>12.21</v>
      </c>
      <c r="AI16" s="28">
        <v>16.103999999999999</v>
      </c>
      <c r="AJ16" s="28">
        <v>13.189</v>
      </c>
      <c r="AK16" s="28">
        <v>27.146000000000001</v>
      </c>
      <c r="AL16" s="28">
        <v>32.252000000000002</v>
      </c>
    </row>
    <row r="17" spans="1:38" x14ac:dyDescent="0.25">
      <c r="A17" s="28">
        <v>1963</v>
      </c>
      <c r="B17" s="28">
        <v>44.387</v>
      </c>
      <c r="C17" s="28">
        <v>47.052999999999997</v>
      </c>
      <c r="D17" s="28">
        <v>59.332999999999998</v>
      </c>
      <c r="E17" s="28">
        <v>53.462000000000003</v>
      </c>
      <c r="F17" s="28">
        <v>70.066999999999993</v>
      </c>
      <c r="G17" s="28">
        <v>90.061999999999998</v>
      </c>
      <c r="H17" s="28">
        <v>44.954999999999998</v>
      </c>
      <c r="I17" s="28">
        <v>25.276</v>
      </c>
      <c r="J17" s="28">
        <v>1.879</v>
      </c>
      <c r="K17" s="28">
        <v>51.665999999999997</v>
      </c>
      <c r="L17" s="28">
        <v>34.844999999999999</v>
      </c>
      <c r="M17" s="28">
        <v>42.957000000000001</v>
      </c>
      <c r="N17" s="28">
        <v>48.323999999999998</v>
      </c>
      <c r="O17" s="28">
        <v>29.323</v>
      </c>
      <c r="P17" s="28">
        <v>47.045999999999999</v>
      </c>
      <c r="Q17" s="28">
        <v>113.98099999999999</v>
      </c>
      <c r="R17" s="28">
        <v>384.22300000000001</v>
      </c>
      <c r="S17" s="28">
        <v>55.319000000000003</v>
      </c>
      <c r="T17" s="28">
        <v>46.405999999999999</v>
      </c>
      <c r="U17" s="28">
        <v>50.79</v>
      </c>
      <c r="V17" s="28">
        <v>30.289000000000001</v>
      </c>
      <c r="W17" s="28">
        <v>20.94</v>
      </c>
      <c r="X17" s="28">
        <v>7.9729999999999999</v>
      </c>
      <c r="Y17" s="28">
        <v>28.001000000000001</v>
      </c>
      <c r="Z17" s="28">
        <v>25.05</v>
      </c>
      <c r="AA17" s="28">
        <v>8.4260000000000002</v>
      </c>
      <c r="AB17" s="28">
        <v>11.66</v>
      </c>
      <c r="AC17" s="28">
        <v>17.102</v>
      </c>
      <c r="AD17" s="28">
        <v>10.307</v>
      </c>
      <c r="AE17" s="28">
        <v>21.419</v>
      </c>
      <c r="AF17" s="28">
        <v>7.609</v>
      </c>
      <c r="AG17" s="28">
        <v>18.193999999999999</v>
      </c>
      <c r="AH17" s="28">
        <v>13.07</v>
      </c>
      <c r="AI17" s="28">
        <v>16.972000000000001</v>
      </c>
      <c r="AJ17" s="28">
        <v>14.170999999999999</v>
      </c>
      <c r="AK17" s="28">
        <v>27.754000000000001</v>
      </c>
      <c r="AL17" s="28">
        <v>33.375999999999998</v>
      </c>
    </row>
    <row r="18" spans="1:38" x14ac:dyDescent="0.25">
      <c r="A18" s="28">
        <v>1964</v>
      </c>
      <c r="B18" s="28">
        <v>45.765999999999998</v>
      </c>
      <c r="C18" s="28">
        <v>48.493000000000002</v>
      </c>
      <c r="D18" s="28">
        <v>63.37</v>
      </c>
      <c r="E18" s="28">
        <v>56.493000000000002</v>
      </c>
      <c r="F18" s="28">
        <v>73.555000000000007</v>
      </c>
      <c r="G18" s="28">
        <v>99.212999999999994</v>
      </c>
      <c r="H18" s="28">
        <v>48.165999999999997</v>
      </c>
      <c r="I18" s="28">
        <v>28.396000000000001</v>
      </c>
      <c r="J18" s="28">
        <v>1.9239999999999999</v>
      </c>
      <c r="K18" s="28">
        <v>55.637999999999998</v>
      </c>
      <c r="L18" s="28">
        <v>37.466000000000001</v>
      </c>
      <c r="M18" s="28">
        <v>43.673000000000002</v>
      </c>
      <c r="N18" s="28">
        <v>51.165999999999997</v>
      </c>
      <c r="O18" s="28">
        <v>30.684999999999999</v>
      </c>
      <c r="P18" s="28">
        <v>48.759</v>
      </c>
      <c r="Q18" s="28">
        <v>120.928</v>
      </c>
      <c r="R18" s="28">
        <v>396.16199999999998</v>
      </c>
      <c r="S18" s="28">
        <v>57.692999999999998</v>
      </c>
      <c r="T18" s="28">
        <v>48.466000000000001</v>
      </c>
      <c r="U18" s="28">
        <v>54.043999999999997</v>
      </c>
      <c r="V18" s="28">
        <v>32.314</v>
      </c>
      <c r="W18" s="28">
        <v>22.605</v>
      </c>
      <c r="X18" s="28">
        <v>8.6140000000000008</v>
      </c>
      <c r="Y18" s="28">
        <v>28.565000000000001</v>
      </c>
      <c r="Z18" s="28">
        <v>26.803999999999998</v>
      </c>
      <c r="AA18" s="28">
        <v>8.8149999999999995</v>
      </c>
      <c r="AB18" s="28">
        <v>13.051</v>
      </c>
      <c r="AC18" s="28">
        <v>18.338000000000001</v>
      </c>
      <c r="AD18" s="28">
        <v>10.943</v>
      </c>
      <c r="AE18" s="28">
        <v>22.677</v>
      </c>
      <c r="AF18" s="28">
        <v>8.3859999999999992</v>
      </c>
      <c r="AG18" s="28">
        <v>19.420999999999999</v>
      </c>
      <c r="AH18" s="28">
        <v>14.571999999999999</v>
      </c>
      <c r="AI18" s="28">
        <v>17.613</v>
      </c>
      <c r="AJ18" s="28">
        <v>15.67</v>
      </c>
      <c r="AK18" s="28">
        <v>29.053000000000001</v>
      </c>
      <c r="AL18" s="28">
        <v>34.677999999999997</v>
      </c>
    </row>
    <row r="19" spans="1:38" x14ac:dyDescent="0.25">
      <c r="A19" s="28">
        <v>1965</v>
      </c>
      <c r="B19" s="28">
        <v>48.49</v>
      </c>
      <c r="C19" s="28">
        <v>50.430999999999997</v>
      </c>
      <c r="D19" s="28">
        <v>68.117999999999995</v>
      </c>
      <c r="E19" s="28">
        <v>59.110999999999997</v>
      </c>
      <c r="F19" s="28">
        <v>78.820999999999998</v>
      </c>
      <c r="G19" s="28">
        <v>108.369</v>
      </c>
      <c r="H19" s="28">
        <v>53.494999999999997</v>
      </c>
      <c r="I19" s="28">
        <v>31.879000000000001</v>
      </c>
      <c r="J19" s="28">
        <v>2.206</v>
      </c>
      <c r="K19" s="28">
        <v>62.654000000000003</v>
      </c>
      <c r="L19" s="28">
        <v>44.932000000000002</v>
      </c>
      <c r="M19" s="28">
        <v>46.637</v>
      </c>
      <c r="N19" s="28">
        <v>55.146000000000001</v>
      </c>
      <c r="O19" s="28">
        <v>32.951000000000001</v>
      </c>
      <c r="P19" s="28">
        <v>48.899000000000001</v>
      </c>
      <c r="Q19" s="28">
        <v>128.011</v>
      </c>
      <c r="R19" s="28">
        <v>413.63200000000001</v>
      </c>
      <c r="S19" s="28">
        <v>61.709000000000003</v>
      </c>
      <c r="T19" s="28">
        <v>52.481000000000002</v>
      </c>
      <c r="U19" s="28">
        <v>54.719000000000001</v>
      </c>
      <c r="V19" s="28">
        <v>35.134999999999998</v>
      </c>
      <c r="W19" s="28">
        <v>25.155999999999999</v>
      </c>
      <c r="X19" s="28">
        <v>9.8160000000000007</v>
      </c>
      <c r="Y19" s="28">
        <v>30.303000000000001</v>
      </c>
      <c r="Z19" s="28">
        <v>28.143999999999998</v>
      </c>
      <c r="AA19" s="28">
        <v>9.5359999999999996</v>
      </c>
      <c r="AB19" s="28">
        <v>13.912000000000001</v>
      </c>
      <c r="AC19" s="28">
        <v>19.620999999999999</v>
      </c>
      <c r="AD19" s="28">
        <v>11.698</v>
      </c>
      <c r="AE19" s="28">
        <v>24.431999999999999</v>
      </c>
      <c r="AF19" s="28">
        <v>9.1639999999999997</v>
      </c>
      <c r="AG19" s="28">
        <v>21.317</v>
      </c>
      <c r="AH19" s="28">
        <v>15.191000000000001</v>
      </c>
      <c r="AI19" s="28">
        <v>17.437999999999999</v>
      </c>
      <c r="AJ19" s="28">
        <v>17.954000000000001</v>
      </c>
      <c r="AK19" s="28">
        <v>30.887</v>
      </c>
      <c r="AL19" s="28">
        <v>36.484000000000002</v>
      </c>
    </row>
    <row r="20" spans="1:38" x14ac:dyDescent="0.25">
      <c r="A20" s="28">
        <v>1966</v>
      </c>
      <c r="B20" s="28">
        <v>50.494999999999997</v>
      </c>
      <c r="C20" s="28">
        <v>53.067</v>
      </c>
      <c r="D20" s="28">
        <v>68.927999999999997</v>
      </c>
      <c r="E20" s="28">
        <v>60.345999999999997</v>
      </c>
      <c r="F20" s="28">
        <v>81.831999999999994</v>
      </c>
      <c r="G20" s="28">
        <v>114.386</v>
      </c>
      <c r="H20" s="28">
        <v>60.396000000000001</v>
      </c>
      <c r="I20" s="28">
        <v>36.567999999999998</v>
      </c>
      <c r="J20" s="28">
        <v>2.5819999999999999</v>
      </c>
      <c r="K20" s="28">
        <v>69.762</v>
      </c>
      <c r="L20" s="28">
        <v>44.829000000000001</v>
      </c>
      <c r="M20" s="28">
        <v>54.668999999999997</v>
      </c>
      <c r="N20" s="28">
        <v>58.215000000000003</v>
      </c>
      <c r="O20" s="28">
        <v>34.433999999999997</v>
      </c>
      <c r="P20" s="28">
        <v>49.701000000000001</v>
      </c>
      <c r="Q20" s="28">
        <v>135.94200000000001</v>
      </c>
      <c r="R20" s="28">
        <v>418.858</v>
      </c>
      <c r="S20" s="28">
        <v>65.757999999999996</v>
      </c>
      <c r="T20" s="28">
        <v>55.612000000000002</v>
      </c>
      <c r="U20" s="28">
        <v>56.808999999999997</v>
      </c>
      <c r="V20" s="28">
        <v>37.945</v>
      </c>
      <c r="W20" s="28">
        <v>27.224</v>
      </c>
      <c r="X20" s="28">
        <v>10.551</v>
      </c>
      <c r="Y20" s="28">
        <v>31.34</v>
      </c>
      <c r="Z20" s="28">
        <v>30.116</v>
      </c>
      <c r="AA20" s="28">
        <v>10.507999999999999</v>
      </c>
      <c r="AB20" s="28">
        <v>14.048999999999999</v>
      </c>
      <c r="AC20" s="28">
        <v>20.678000000000001</v>
      </c>
      <c r="AD20" s="28">
        <v>13.039</v>
      </c>
      <c r="AE20" s="28">
        <v>26.332999999999998</v>
      </c>
      <c r="AF20" s="28">
        <v>10.081</v>
      </c>
      <c r="AG20" s="28">
        <v>23.207999999999998</v>
      </c>
      <c r="AH20" s="28">
        <v>16.058</v>
      </c>
      <c r="AI20" s="28">
        <v>18.149999999999999</v>
      </c>
      <c r="AJ20" s="28">
        <v>19.8</v>
      </c>
      <c r="AK20" s="28">
        <v>32.048999999999999</v>
      </c>
      <c r="AL20" s="28">
        <v>38.021000000000001</v>
      </c>
    </row>
    <row r="21" spans="1:38" x14ac:dyDescent="0.25">
      <c r="A21" s="28">
        <v>1967</v>
      </c>
      <c r="B21" s="28">
        <v>51.195</v>
      </c>
      <c r="C21" s="28">
        <v>55.33</v>
      </c>
      <c r="D21" s="28">
        <v>68.355999999999995</v>
      </c>
      <c r="E21" s="28">
        <v>62.945999999999998</v>
      </c>
      <c r="F21" s="28">
        <v>79.409000000000006</v>
      </c>
      <c r="G21" s="28">
        <v>106.339</v>
      </c>
      <c r="H21" s="28">
        <v>66.096999999999994</v>
      </c>
      <c r="I21" s="28">
        <v>38.24</v>
      </c>
      <c r="J21" s="28">
        <v>2.6859999999999999</v>
      </c>
      <c r="K21" s="28">
        <v>70.125</v>
      </c>
      <c r="L21" s="28">
        <v>38.844000000000001</v>
      </c>
      <c r="M21" s="28">
        <v>62.195999999999998</v>
      </c>
      <c r="N21" s="28">
        <v>58.191000000000003</v>
      </c>
      <c r="O21" s="28">
        <v>35.847999999999999</v>
      </c>
      <c r="P21" s="28">
        <v>52.47</v>
      </c>
      <c r="Q21" s="28">
        <v>138.57300000000001</v>
      </c>
      <c r="R21" s="28">
        <v>440.59399999999999</v>
      </c>
      <c r="S21" s="28">
        <v>67.036000000000001</v>
      </c>
      <c r="T21" s="28">
        <v>56.883000000000003</v>
      </c>
      <c r="U21" s="28">
        <v>60.326000000000001</v>
      </c>
      <c r="V21" s="28">
        <v>38.298999999999999</v>
      </c>
      <c r="W21" s="28">
        <v>28.422999999999998</v>
      </c>
      <c r="X21" s="28">
        <v>10.805999999999999</v>
      </c>
      <c r="Y21" s="28">
        <v>30.555</v>
      </c>
      <c r="Z21" s="28">
        <v>31.172000000000001</v>
      </c>
      <c r="AA21" s="28">
        <v>11.021000000000001</v>
      </c>
      <c r="AB21" s="28">
        <v>14.577999999999999</v>
      </c>
      <c r="AC21" s="28">
        <v>21.888000000000002</v>
      </c>
      <c r="AD21" s="28">
        <v>13.529</v>
      </c>
      <c r="AE21" s="28">
        <v>26.603999999999999</v>
      </c>
      <c r="AF21" s="28">
        <v>10.472</v>
      </c>
      <c r="AG21" s="28">
        <v>24.728000000000002</v>
      </c>
      <c r="AH21" s="28">
        <v>16.7</v>
      </c>
      <c r="AI21" s="28">
        <v>18.492999999999999</v>
      </c>
      <c r="AJ21" s="28">
        <v>22.09</v>
      </c>
      <c r="AK21" s="28">
        <v>31.382999999999999</v>
      </c>
      <c r="AL21" s="28">
        <v>40.005000000000003</v>
      </c>
    </row>
    <row r="22" spans="1:38" x14ac:dyDescent="0.25">
      <c r="A22" s="28">
        <v>1968</v>
      </c>
      <c r="B22" s="28">
        <v>52.759</v>
      </c>
      <c r="C22" s="28">
        <v>57.396999999999998</v>
      </c>
      <c r="D22" s="28">
        <v>73.680000000000007</v>
      </c>
      <c r="E22" s="28">
        <v>65.748000000000005</v>
      </c>
      <c r="F22" s="28">
        <v>82.757999999999996</v>
      </c>
      <c r="G22" s="28">
        <v>112.157</v>
      </c>
      <c r="H22" s="28">
        <v>70.037999999999997</v>
      </c>
      <c r="I22" s="28">
        <v>38.968000000000004</v>
      </c>
      <c r="J22" s="28">
        <v>2.83</v>
      </c>
      <c r="K22" s="28">
        <v>72.7</v>
      </c>
      <c r="L22" s="28">
        <v>45.076999999999998</v>
      </c>
      <c r="M22" s="28">
        <v>65.671999999999997</v>
      </c>
      <c r="N22" s="28">
        <v>60.563000000000002</v>
      </c>
      <c r="O22" s="28">
        <v>37.572000000000003</v>
      </c>
      <c r="P22" s="28">
        <v>53.057000000000002</v>
      </c>
      <c r="Q22" s="28">
        <v>143.90899999999999</v>
      </c>
      <c r="R22" s="28">
        <v>455.99400000000003</v>
      </c>
      <c r="S22" s="28">
        <v>70.510999999999996</v>
      </c>
      <c r="T22" s="28">
        <v>59.515999999999998</v>
      </c>
      <c r="U22" s="28">
        <v>63.651000000000003</v>
      </c>
      <c r="V22" s="28">
        <v>40.930999999999997</v>
      </c>
      <c r="W22" s="28">
        <v>31.646000000000001</v>
      </c>
      <c r="X22" s="28">
        <v>11.134</v>
      </c>
      <c r="Y22" s="28">
        <v>31.076000000000001</v>
      </c>
      <c r="Z22" s="28">
        <v>32.451000000000001</v>
      </c>
      <c r="AA22" s="28">
        <v>11.711</v>
      </c>
      <c r="AB22" s="28">
        <v>15.242000000000001</v>
      </c>
      <c r="AC22" s="28">
        <v>22.940999999999999</v>
      </c>
      <c r="AD22" s="28">
        <v>14.141999999999999</v>
      </c>
      <c r="AE22" s="28">
        <v>28.113</v>
      </c>
      <c r="AF22" s="28">
        <v>11.244</v>
      </c>
      <c r="AG22" s="28">
        <v>26.478999999999999</v>
      </c>
      <c r="AH22" s="28">
        <v>18.021999999999998</v>
      </c>
      <c r="AI22" s="28">
        <v>18.986000000000001</v>
      </c>
      <c r="AJ22" s="28">
        <v>23.251000000000001</v>
      </c>
      <c r="AK22" s="28">
        <v>33.706000000000003</v>
      </c>
      <c r="AL22" s="28">
        <v>40.637999999999998</v>
      </c>
    </row>
    <row r="23" spans="1:38" x14ac:dyDescent="0.25">
      <c r="A23" s="28">
        <v>1969</v>
      </c>
      <c r="B23" s="28">
        <v>54.765000000000001</v>
      </c>
      <c r="C23" s="28">
        <v>59.058999999999997</v>
      </c>
      <c r="D23" s="28">
        <v>74.887</v>
      </c>
      <c r="E23" s="28">
        <v>67.3</v>
      </c>
      <c r="F23" s="28">
        <v>84.852999999999994</v>
      </c>
      <c r="G23" s="28">
        <v>116.41500000000001</v>
      </c>
      <c r="H23" s="28">
        <v>71.387</v>
      </c>
      <c r="I23" s="28">
        <v>41.752000000000002</v>
      </c>
      <c r="J23" s="28">
        <v>2.9870000000000001</v>
      </c>
      <c r="K23" s="28">
        <v>76.281999999999996</v>
      </c>
      <c r="L23" s="28">
        <v>45.548000000000002</v>
      </c>
      <c r="M23" s="28">
        <v>65.245999999999995</v>
      </c>
      <c r="N23" s="28">
        <v>62.575000000000003</v>
      </c>
      <c r="O23" s="28">
        <v>39.731999999999999</v>
      </c>
      <c r="P23" s="28">
        <v>53.906999999999996</v>
      </c>
      <c r="Q23" s="28">
        <v>146.19900000000001</v>
      </c>
      <c r="R23" s="28">
        <v>463.11</v>
      </c>
      <c r="S23" s="28">
        <v>75.257999999999996</v>
      </c>
      <c r="T23" s="28">
        <v>62.267000000000003</v>
      </c>
      <c r="U23" s="28">
        <v>65.289000000000001</v>
      </c>
      <c r="V23" s="28">
        <v>42.813000000000002</v>
      </c>
      <c r="W23" s="28">
        <v>34.494999999999997</v>
      </c>
      <c r="X23" s="28">
        <v>11.486000000000001</v>
      </c>
      <c r="Y23" s="28">
        <v>30.565000000000001</v>
      </c>
      <c r="Z23" s="28">
        <v>34.378999999999998</v>
      </c>
      <c r="AA23" s="28">
        <v>12.497999999999999</v>
      </c>
      <c r="AB23" s="28">
        <v>16.227</v>
      </c>
      <c r="AC23" s="28">
        <v>24.2</v>
      </c>
      <c r="AD23" s="28">
        <v>15.093</v>
      </c>
      <c r="AE23" s="28">
        <v>28.977</v>
      </c>
      <c r="AF23" s="28">
        <v>12.01</v>
      </c>
      <c r="AG23" s="28">
        <v>27.888000000000002</v>
      </c>
      <c r="AH23" s="28">
        <v>19.456</v>
      </c>
      <c r="AI23" s="28">
        <v>19.684000000000001</v>
      </c>
      <c r="AJ23" s="28">
        <v>23.722000000000001</v>
      </c>
      <c r="AK23" s="28">
        <v>34.598999999999997</v>
      </c>
      <c r="AL23" s="28">
        <v>40.302</v>
      </c>
    </row>
    <row r="24" spans="1:38" x14ac:dyDescent="0.25">
      <c r="A24" s="28">
        <v>1970</v>
      </c>
      <c r="B24" s="28">
        <v>56.2</v>
      </c>
      <c r="C24" s="28">
        <v>60.893999999999998</v>
      </c>
      <c r="D24" s="28">
        <v>72.343999999999994</v>
      </c>
      <c r="E24" s="28">
        <v>74.813000000000002</v>
      </c>
      <c r="F24" s="28">
        <v>81.025000000000006</v>
      </c>
      <c r="G24" s="28">
        <v>104.21</v>
      </c>
      <c r="H24" s="28">
        <v>64.992000000000004</v>
      </c>
      <c r="I24" s="28">
        <v>43.963999999999999</v>
      </c>
      <c r="J24" s="28">
        <v>2.915</v>
      </c>
      <c r="K24" s="28">
        <v>73.266000000000005</v>
      </c>
      <c r="L24" s="28">
        <v>38.095999999999997</v>
      </c>
      <c r="M24" s="28">
        <v>58.523000000000003</v>
      </c>
      <c r="N24" s="28">
        <v>60.274999999999999</v>
      </c>
      <c r="O24" s="28">
        <v>38.412999999999997</v>
      </c>
      <c r="P24" s="28">
        <v>54.502000000000002</v>
      </c>
      <c r="Q24" s="28">
        <v>142.43299999999999</v>
      </c>
      <c r="R24" s="28">
        <v>445.06400000000002</v>
      </c>
      <c r="S24" s="28">
        <v>73.667000000000002</v>
      </c>
      <c r="T24" s="28">
        <v>61.585999999999999</v>
      </c>
      <c r="U24" s="28">
        <v>64.155000000000001</v>
      </c>
      <c r="V24" s="28">
        <v>42.518999999999998</v>
      </c>
      <c r="W24" s="28">
        <v>33.186999999999998</v>
      </c>
      <c r="X24" s="28">
        <v>12.287000000000001</v>
      </c>
      <c r="Y24" s="28">
        <v>30.788</v>
      </c>
      <c r="Z24" s="28">
        <v>35.343000000000004</v>
      </c>
      <c r="AA24" s="28">
        <v>12.898999999999999</v>
      </c>
      <c r="AB24" s="28">
        <v>16.763000000000002</v>
      </c>
      <c r="AC24" s="28">
        <v>25.123999999999999</v>
      </c>
      <c r="AD24" s="28">
        <v>15.835000000000001</v>
      </c>
      <c r="AE24" s="28">
        <v>28.65</v>
      </c>
      <c r="AF24" s="28">
        <v>12.333</v>
      </c>
      <c r="AG24" s="28">
        <v>29.475999999999999</v>
      </c>
      <c r="AH24" s="28">
        <v>20.465</v>
      </c>
      <c r="AI24" s="28">
        <v>20.113</v>
      </c>
      <c r="AJ24" s="28">
        <v>24.170999999999999</v>
      </c>
      <c r="AK24" s="28">
        <v>36.232999999999997</v>
      </c>
      <c r="AL24" s="28">
        <v>40.637999999999998</v>
      </c>
    </row>
    <row r="25" spans="1:38" x14ac:dyDescent="0.25">
      <c r="A25" s="28">
        <v>1971</v>
      </c>
      <c r="B25" s="28">
        <v>53.682000000000002</v>
      </c>
      <c r="C25" s="28">
        <v>60.512999999999998</v>
      </c>
      <c r="D25" s="28">
        <v>80.293000000000006</v>
      </c>
      <c r="E25" s="28">
        <v>77.213999999999999</v>
      </c>
      <c r="F25" s="28">
        <v>83.966999999999999</v>
      </c>
      <c r="G25" s="28">
        <v>101.721</v>
      </c>
      <c r="H25" s="28">
        <v>63.688000000000002</v>
      </c>
      <c r="I25" s="28">
        <v>47.485999999999997</v>
      </c>
      <c r="J25" s="28">
        <v>2.8530000000000002</v>
      </c>
      <c r="K25" s="28">
        <v>71.900999999999996</v>
      </c>
      <c r="L25" s="28">
        <v>47.018000000000001</v>
      </c>
      <c r="M25" s="28">
        <v>54.713999999999999</v>
      </c>
      <c r="N25" s="28">
        <v>62.561999999999998</v>
      </c>
      <c r="O25" s="28">
        <v>38.573999999999998</v>
      </c>
      <c r="P25" s="28">
        <v>56.015999999999998</v>
      </c>
      <c r="Q25" s="28">
        <v>151.00899999999999</v>
      </c>
      <c r="R25" s="28">
        <v>459.19900000000001</v>
      </c>
      <c r="S25" s="28">
        <v>73.930000000000007</v>
      </c>
      <c r="T25" s="28">
        <v>61.109000000000002</v>
      </c>
      <c r="U25" s="28">
        <v>64.596000000000004</v>
      </c>
      <c r="V25" s="28">
        <v>43.924999999999997</v>
      </c>
      <c r="W25" s="28">
        <v>36.107999999999997</v>
      </c>
      <c r="X25" s="28">
        <v>13.571999999999999</v>
      </c>
      <c r="Y25" s="28">
        <v>31.454999999999998</v>
      </c>
      <c r="Z25" s="28">
        <v>35.375999999999998</v>
      </c>
      <c r="AA25" s="28">
        <v>13.178000000000001</v>
      </c>
      <c r="AB25" s="28">
        <v>16.835000000000001</v>
      </c>
      <c r="AC25" s="28">
        <v>26.609000000000002</v>
      </c>
      <c r="AD25" s="28">
        <v>16.175999999999998</v>
      </c>
      <c r="AE25" s="28">
        <v>29.655999999999999</v>
      </c>
      <c r="AF25" s="28">
        <v>12.231</v>
      </c>
      <c r="AG25" s="28">
        <v>30.23</v>
      </c>
      <c r="AH25" s="28">
        <v>21.719000000000001</v>
      </c>
      <c r="AI25" s="28">
        <v>20.259</v>
      </c>
      <c r="AJ25" s="28">
        <v>22.733000000000001</v>
      </c>
      <c r="AK25" s="28">
        <v>36.548000000000002</v>
      </c>
      <c r="AL25" s="28">
        <v>41.045000000000002</v>
      </c>
    </row>
    <row r="26" spans="1:38" x14ac:dyDescent="0.25">
      <c r="A26" s="28">
        <v>1972</v>
      </c>
      <c r="B26" s="28">
        <v>54.372</v>
      </c>
      <c r="C26" s="28">
        <v>65.236999999999995</v>
      </c>
      <c r="D26" s="28">
        <v>87.694000000000003</v>
      </c>
      <c r="E26" s="28">
        <v>91.463999999999999</v>
      </c>
      <c r="F26" s="28">
        <v>94.444999999999993</v>
      </c>
      <c r="G26" s="28">
        <v>111.309</v>
      </c>
      <c r="H26" s="28">
        <v>68.924999999999997</v>
      </c>
      <c r="I26" s="28">
        <v>59.351999999999997</v>
      </c>
      <c r="J26" s="28">
        <v>3.1779999999999999</v>
      </c>
      <c r="K26" s="28">
        <v>80.120999999999995</v>
      </c>
      <c r="L26" s="28">
        <v>50.046999999999997</v>
      </c>
      <c r="M26" s="28">
        <v>53.814</v>
      </c>
      <c r="N26" s="28">
        <v>72.897999999999996</v>
      </c>
      <c r="O26" s="28">
        <v>44.277000000000001</v>
      </c>
      <c r="P26" s="28">
        <v>59.420999999999999</v>
      </c>
      <c r="Q26" s="28">
        <v>164.77500000000001</v>
      </c>
      <c r="R26" s="28">
        <v>450.084</v>
      </c>
      <c r="S26" s="28">
        <v>79.63</v>
      </c>
      <c r="T26" s="28">
        <v>67.721000000000004</v>
      </c>
      <c r="U26" s="28">
        <v>65.894999999999996</v>
      </c>
      <c r="V26" s="28">
        <v>47.747</v>
      </c>
      <c r="W26" s="28">
        <v>42.201000000000001</v>
      </c>
      <c r="X26" s="28">
        <v>15.204000000000001</v>
      </c>
      <c r="Y26" s="28">
        <v>33.502000000000002</v>
      </c>
      <c r="Z26" s="28">
        <v>37.201999999999998</v>
      </c>
      <c r="AA26" s="28">
        <v>14.073</v>
      </c>
      <c r="AB26" s="28">
        <v>17.414999999999999</v>
      </c>
      <c r="AC26" s="28">
        <v>28.187000000000001</v>
      </c>
      <c r="AD26" s="28">
        <v>17.276</v>
      </c>
      <c r="AE26" s="28">
        <v>31.765999999999998</v>
      </c>
      <c r="AF26" s="28">
        <v>13.337</v>
      </c>
      <c r="AG26" s="28">
        <v>30.539000000000001</v>
      </c>
      <c r="AH26" s="28">
        <v>23.097000000000001</v>
      </c>
      <c r="AI26" s="28">
        <v>20.902999999999999</v>
      </c>
      <c r="AJ26" s="28">
        <v>27.071000000000002</v>
      </c>
      <c r="AK26" s="28">
        <v>39.161999999999999</v>
      </c>
      <c r="AL26" s="28">
        <v>41.564999999999998</v>
      </c>
    </row>
    <row r="27" spans="1:38" x14ac:dyDescent="0.25">
      <c r="A27" s="28">
        <v>1973</v>
      </c>
      <c r="B27" s="28">
        <v>56.881999999999998</v>
      </c>
      <c r="C27" s="28">
        <v>66.346000000000004</v>
      </c>
      <c r="D27" s="28">
        <v>88.747</v>
      </c>
      <c r="E27" s="28">
        <v>88.391999999999996</v>
      </c>
      <c r="F27" s="28">
        <v>99.751999999999995</v>
      </c>
      <c r="G27" s="28">
        <v>129.62200000000001</v>
      </c>
      <c r="H27" s="28">
        <v>76.287000000000006</v>
      </c>
      <c r="I27" s="28">
        <v>67.284999999999997</v>
      </c>
      <c r="J27" s="28">
        <v>3.6150000000000002</v>
      </c>
      <c r="K27" s="28">
        <v>89.307000000000002</v>
      </c>
      <c r="L27" s="28">
        <v>56.271000000000001</v>
      </c>
      <c r="M27" s="28">
        <v>60.829000000000001</v>
      </c>
      <c r="N27" s="28">
        <v>77.375</v>
      </c>
      <c r="O27" s="28">
        <v>45.131999999999998</v>
      </c>
      <c r="P27" s="28">
        <v>60.07</v>
      </c>
      <c r="Q27" s="28">
        <v>167.029</v>
      </c>
      <c r="R27" s="28">
        <v>457.77600000000001</v>
      </c>
      <c r="S27" s="28">
        <v>85.647000000000006</v>
      </c>
      <c r="T27" s="28">
        <v>70.974999999999994</v>
      </c>
      <c r="U27" s="28">
        <v>64.430000000000007</v>
      </c>
      <c r="V27" s="28">
        <v>52.287999999999997</v>
      </c>
      <c r="W27" s="28">
        <v>47.683999999999997</v>
      </c>
      <c r="X27" s="28">
        <v>15.67</v>
      </c>
      <c r="Y27" s="28">
        <v>34.143999999999998</v>
      </c>
      <c r="Z27" s="28">
        <v>39.805</v>
      </c>
      <c r="AA27" s="28">
        <v>15.13</v>
      </c>
      <c r="AB27" s="28">
        <v>17.613</v>
      </c>
      <c r="AC27" s="28">
        <v>29.536000000000001</v>
      </c>
      <c r="AD27" s="28">
        <v>18.28</v>
      </c>
      <c r="AE27" s="28">
        <v>34.316000000000003</v>
      </c>
      <c r="AF27" s="28">
        <v>14.250999999999999</v>
      </c>
      <c r="AG27" s="28">
        <v>31.329000000000001</v>
      </c>
      <c r="AH27" s="28">
        <v>24.645</v>
      </c>
      <c r="AI27" s="28">
        <v>22.58</v>
      </c>
      <c r="AJ27" s="28">
        <v>28.305</v>
      </c>
      <c r="AK27" s="28">
        <v>40.972000000000001</v>
      </c>
      <c r="AL27" s="28">
        <v>42.249000000000002</v>
      </c>
    </row>
    <row r="28" spans="1:38" x14ac:dyDescent="0.25">
      <c r="A28" s="28">
        <v>1974</v>
      </c>
      <c r="B28" s="28">
        <v>58.948</v>
      </c>
      <c r="C28" s="28">
        <v>68.075000000000003</v>
      </c>
      <c r="D28" s="28">
        <v>78.132000000000005</v>
      </c>
      <c r="E28" s="28">
        <v>89.539000000000001</v>
      </c>
      <c r="F28" s="28">
        <v>97.308000000000007</v>
      </c>
      <c r="G28" s="28">
        <v>131.422</v>
      </c>
      <c r="H28" s="28">
        <v>74.95</v>
      </c>
      <c r="I28" s="28">
        <v>69.117000000000004</v>
      </c>
      <c r="J28" s="28">
        <v>3.8820000000000001</v>
      </c>
      <c r="K28" s="28">
        <v>86.911000000000001</v>
      </c>
      <c r="L28" s="28">
        <v>47.491999999999997</v>
      </c>
      <c r="M28" s="28">
        <v>61.253</v>
      </c>
      <c r="N28" s="28">
        <v>71.251999999999995</v>
      </c>
      <c r="O28" s="28">
        <v>43.308</v>
      </c>
      <c r="P28" s="28">
        <v>63.308999999999997</v>
      </c>
      <c r="Q28" s="28">
        <v>151.977</v>
      </c>
      <c r="R28" s="28">
        <v>429.923</v>
      </c>
      <c r="S28" s="28">
        <v>86.206999999999994</v>
      </c>
      <c r="T28" s="28">
        <v>69.819000000000003</v>
      </c>
      <c r="U28" s="28">
        <v>70.855999999999995</v>
      </c>
      <c r="V28" s="28">
        <v>53.954000000000001</v>
      </c>
      <c r="W28" s="28">
        <v>46.030999999999999</v>
      </c>
      <c r="X28" s="28">
        <v>16.689</v>
      </c>
      <c r="Y28" s="28">
        <v>35.090000000000003</v>
      </c>
      <c r="Z28" s="28">
        <v>41.244999999999997</v>
      </c>
      <c r="AA28" s="28">
        <v>15.685</v>
      </c>
      <c r="AB28" s="28">
        <v>18.488</v>
      </c>
      <c r="AC28" s="28">
        <v>30.786000000000001</v>
      </c>
      <c r="AD28" s="28">
        <v>18.504999999999999</v>
      </c>
      <c r="AE28" s="28">
        <v>32.543999999999997</v>
      </c>
      <c r="AF28" s="28">
        <v>15.334</v>
      </c>
      <c r="AG28" s="28">
        <v>30.206</v>
      </c>
      <c r="AH28" s="28">
        <v>25.286999999999999</v>
      </c>
      <c r="AI28" s="28">
        <v>23.896999999999998</v>
      </c>
      <c r="AJ28" s="28">
        <v>27.859000000000002</v>
      </c>
      <c r="AK28" s="28">
        <v>40.076999999999998</v>
      </c>
      <c r="AL28" s="28">
        <v>41.256999999999998</v>
      </c>
    </row>
    <row r="29" spans="1:38" x14ac:dyDescent="0.25">
      <c r="A29" s="28">
        <v>1975</v>
      </c>
      <c r="B29" s="28">
        <v>56.841999999999999</v>
      </c>
      <c r="C29" s="28">
        <v>68.926000000000002</v>
      </c>
      <c r="D29" s="28">
        <v>69.897999999999996</v>
      </c>
      <c r="E29" s="28">
        <v>84.025000000000006</v>
      </c>
      <c r="F29" s="28">
        <v>87.724999999999994</v>
      </c>
      <c r="G29" s="28">
        <v>101.285</v>
      </c>
      <c r="H29" s="28">
        <v>67.379000000000005</v>
      </c>
      <c r="I29" s="28">
        <v>61.912999999999997</v>
      </c>
      <c r="J29" s="28">
        <v>3.6320000000000001</v>
      </c>
      <c r="K29" s="28">
        <v>71.893000000000001</v>
      </c>
      <c r="L29" s="28">
        <v>41.872999999999998</v>
      </c>
      <c r="M29" s="28">
        <v>59.469000000000001</v>
      </c>
      <c r="N29" s="28">
        <v>62.079000000000001</v>
      </c>
      <c r="O29" s="28">
        <v>41.319000000000003</v>
      </c>
      <c r="P29" s="28">
        <v>62.194000000000003</v>
      </c>
      <c r="Q29" s="28">
        <v>148.80600000000001</v>
      </c>
      <c r="R29" s="28">
        <v>425.06099999999998</v>
      </c>
      <c r="S29" s="28">
        <v>78.108999999999995</v>
      </c>
      <c r="T29" s="28">
        <v>66.373999999999995</v>
      </c>
      <c r="U29" s="28">
        <v>72.98</v>
      </c>
      <c r="V29" s="28">
        <v>49.241999999999997</v>
      </c>
      <c r="W29" s="28">
        <v>40.015999999999998</v>
      </c>
      <c r="X29" s="28">
        <v>16.753</v>
      </c>
      <c r="Y29" s="28">
        <v>32.151000000000003</v>
      </c>
      <c r="Z29" s="28">
        <v>39.942</v>
      </c>
      <c r="AA29" s="28">
        <v>16.395</v>
      </c>
      <c r="AB29" s="28">
        <v>19.542000000000002</v>
      </c>
      <c r="AC29" s="28">
        <v>31.524000000000001</v>
      </c>
      <c r="AD29" s="28">
        <v>18.265000000000001</v>
      </c>
      <c r="AE29" s="28">
        <v>32.018000000000001</v>
      </c>
      <c r="AF29" s="28">
        <v>14.911</v>
      </c>
      <c r="AG29" s="28">
        <v>30.58</v>
      </c>
      <c r="AH29" s="28">
        <v>26.585000000000001</v>
      </c>
      <c r="AI29" s="28">
        <v>24.93</v>
      </c>
      <c r="AJ29" s="28">
        <v>28.404</v>
      </c>
      <c r="AK29" s="28">
        <v>41.444000000000003</v>
      </c>
      <c r="AL29" s="28">
        <v>42.119</v>
      </c>
    </row>
    <row r="30" spans="1:38" x14ac:dyDescent="0.25">
      <c r="A30" s="28">
        <v>1976</v>
      </c>
      <c r="B30" s="28">
        <v>58.027000000000001</v>
      </c>
      <c r="C30" s="28">
        <v>71.135000000000005</v>
      </c>
      <c r="D30" s="28">
        <v>75.287999999999997</v>
      </c>
      <c r="E30" s="28">
        <v>89.769000000000005</v>
      </c>
      <c r="F30" s="28">
        <v>92.066000000000003</v>
      </c>
      <c r="G30" s="28">
        <v>109.934</v>
      </c>
      <c r="H30" s="28">
        <v>71.822999999999993</v>
      </c>
      <c r="I30" s="28">
        <v>62.52</v>
      </c>
      <c r="J30" s="28">
        <v>4.0990000000000002</v>
      </c>
      <c r="K30" s="28">
        <v>78.417000000000002</v>
      </c>
      <c r="L30" s="28">
        <v>51.698999999999998</v>
      </c>
      <c r="M30" s="28">
        <v>57.646999999999998</v>
      </c>
      <c r="N30" s="28">
        <v>68.363</v>
      </c>
      <c r="O30" s="28">
        <v>43.435000000000002</v>
      </c>
      <c r="P30" s="28">
        <v>65.962000000000003</v>
      </c>
      <c r="Q30" s="28">
        <v>164.99600000000001</v>
      </c>
      <c r="R30" s="28">
        <v>437.017</v>
      </c>
      <c r="S30" s="28">
        <v>85.275999999999996</v>
      </c>
      <c r="T30" s="28">
        <v>71.046000000000006</v>
      </c>
      <c r="U30" s="28">
        <v>81.721000000000004</v>
      </c>
      <c r="V30" s="28">
        <v>54.872</v>
      </c>
      <c r="W30" s="28">
        <v>44.023000000000003</v>
      </c>
      <c r="X30" s="28">
        <v>19.602</v>
      </c>
      <c r="Y30" s="28">
        <v>37.067</v>
      </c>
      <c r="Z30" s="28">
        <v>42.341000000000001</v>
      </c>
      <c r="AA30" s="28">
        <v>17.582000000000001</v>
      </c>
      <c r="AB30" s="28">
        <v>19.898</v>
      </c>
      <c r="AC30" s="28">
        <v>32.624000000000002</v>
      </c>
      <c r="AD30" s="28">
        <v>18.826000000000001</v>
      </c>
      <c r="AE30" s="28">
        <v>34.646000000000001</v>
      </c>
      <c r="AF30" s="28">
        <v>15.972</v>
      </c>
      <c r="AG30" s="28">
        <v>31.414000000000001</v>
      </c>
      <c r="AH30" s="28">
        <v>27.957000000000001</v>
      </c>
      <c r="AI30" s="28">
        <v>26.605</v>
      </c>
      <c r="AJ30" s="28">
        <v>30.771999999999998</v>
      </c>
      <c r="AK30" s="28">
        <v>43.423999999999999</v>
      </c>
      <c r="AL30" s="28">
        <v>44.444000000000003</v>
      </c>
    </row>
    <row r="31" spans="1:38" x14ac:dyDescent="0.25">
      <c r="A31" s="28">
        <v>1977</v>
      </c>
      <c r="B31" s="28">
        <v>59.82</v>
      </c>
      <c r="C31" s="28">
        <v>72.638999999999996</v>
      </c>
      <c r="D31" s="28">
        <v>81.238</v>
      </c>
      <c r="E31" s="28">
        <v>91.116</v>
      </c>
      <c r="F31" s="28">
        <v>98.501999999999995</v>
      </c>
      <c r="G31" s="28">
        <v>112.047</v>
      </c>
      <c r="H31" s="28">
        <v>76.885000000000005</v>
      </c>
      <c r="I31" s="28">
        <v>66.620999999999995</v>
      </c>
      <c r="J31" s="28">
        <v>4.9269999999999996</v>
      </c>
      <c r="K31" s="28">
        <v>86.516999999999996</v>
      </c>
      <c r="L31" s="28">
        <v>58.194000000000003</v>
      </c>
      <c r="M31" s="28">
        <v>57.847999999999999</v>
      </c>
      <c r="N31" s="28">
        <v>78.912000000000006</v>
      </c>
      <c r="O31" s="28">
        <v>47.03</v>
      </c>
      <c r="P31" s="28">
        <v>66.789000000000001</v>
      </c>
      <c r="Q31" s="28">
        <v>182.446</v>
      </c>
      <c r="R31" s="28">
        <v>458.37799999999999</v>
      </c>
      <c r="S31" s="28">
        <v>90.591999999999999</v>
      </c>
      <c r="T31" s="28">
        <v>77.17</v>
      </c>
      <c r="U31" s="28">
        <v>88.608000000000004</v>
      </c>
      <c r="V31" s="28">
        <v>59.831000000000003</v>
      </c>
      <c r="W31" s="28">
        <v>51.59</v>
      </c>
      <c r="X31" s="28">
        <v>22.288</v>
      </c>
      <c r="Y31" s="28">
        <v>38.991999999999997</v>
      </c>
      <c r="Z31" s="28">
        <v>44.640999999999998</v>
      </c>
      <c r="AA31" s="28">
        <v>18.783999999999999</v>
      </c>
      <c r="AB31" s="28">
        <v>21.404</v>
      </c>
      <c r="AC31" s="28">
        <v>33.801000000000002</v>
      </c>
      <c r="AD31" s="28">
        <v>19.803000000000001</v>
      </c>
      <c r="AE31" s="28">
        <v>36.978000000000002</v>
      </c>
      <c r="AF31" s="28">
        <v>17.048999999999999</v>
      </c>
      <c r="AG31" s="28">
        <v>31.553000000000001</v>
      </c>
      <c r="AH31" s="28">
        <v>29.431999999999999</v>
      </c>
      <c r="AI31" s="28">
        <v>28.283000000000001</v>
      </c>
      <c r="AJ31" s="28">
        <v>31.619</v>
      </c>
      <c r="AK31" s="28">
        <v>44.311</v>
      </c>
      <c r="AL31" s="28">
        <v>47.460999999999999</v>
      </c>
    </row>
    <row r="32" spans="1:38" x14ac:dyDescent="0.25">
      <c r="A32" s="28">
        <v>1978</v>
      </c>
      <c r="B32" s="28">
        <v>62.204999999999998</v>
      </c>
      <c r="C32" s="28">
        <v>76.328999999999994</v>
      </c>
      <c r="D32" s="28">
        <v>87.762</v>
      </c>
      <c r="E32" s="28">
        <v>86.98</v>
      </c>
      <c r="F32" s="28">
        <v>104.904</v>
      </c>
      <c r="G32" s="28">
        <v>119.598</v>
      </c>
      <c r="H32" s="28">
        <v>80.817999999999998</v>
      </c>
      <c r="I32" s="28">
        <v>71.046000000000006</v>
      </c>
      <c r="J32" s="28">
        <v>5.6420000000000003</v>
      </c>
      <c r="K32" s="28">
        <v>90.977000000000004</v>
      </c>
      <c r="L32" s="28">
        <v>62.338000000000001</v>
      </c>
      <c r="M32" s="28">
        <v>61.508000000000003</v>
      </c>
      <c r="N32" s="28">
        <v>85.213999999999999</v>
      </c>
      <c r="O32" s="28">
        <v>47.72</v>
      </c>
      <c r="P32" s="28">
        <v>68.706999999999994</v>
      </c>
      <c r="Q32" s="28">
        <v>180.35</v>
      </c>
      <c r="R32" s="28">
        <v>465.435</v>
      </c>
      <c r="S32" s="28">
        <v>94.989000000000004</v>
      </c>
      <c r="T32" s="28">
        <v>81.971999999999994</v>
      </c>
      <c r="U32" s="28">
        <v>89.036000000000001</v>
      </c>
      <c r="V32" s="28">
        <v>62.198</v>
      </c>
      <c r="W32" s="28">
        <v>53.616</v>
      </c>
      <c r="X32" s="28">
        <v>23.006</v>
      </c>
      <c r="Y32" s="28">
        <v>39.164999999999999</v>
      </c>
      <c r="Z32" s="28">
        <v>48.207999999999998</v>
      </c>
      <c r="AA32" s="28">
        <v>20.588000000000001</v>
      </c>
      <c r="AB32" s="28">
        <v>22.878</v>
      </c>
      <c r="AC32" s="28">
        <v>35.807000000000002</v>
      </c>
      <c r="AD32" s="28">
        <v>21.745999999999999</v>
      </c>
      <c r="AE32" s="28">
        <v>39.036999999999999</v>
      </c>
      <c r="AF32" s="28">
        <v>18.643000000000001</v>
      </c>
      <c r="AG32" s="28">
        <v>32.884</v>
      </c>
      <c r="AH32" s="28">
        <v>30.876999999999999</v>
      </c>
      <c r="AI32" s="28">
        <v>29.102</v>
      </c>
      <c r="AJ32" s="28">
        <v>33.972999999999999</v>
      </c>
      <c r="AK32" s="28">
        <v>46.53</v>
      </c>
      <c r="AL32" s="28">
        <v>48.533999999999999</v>
      </c>
    </row>
    <row r="33" spans="1:38" x14ac:dyDescent="0.25">
      <c r="A33" s="28">
        <v>1979</v>
      </c>
      <c r="B33" s="28">
        <v>64.588999999999999</v>
      </c>
      <c r="C33" s="28">
        <v>80.409000000000006</v>
      </c>
      <c r="D33" s="28">
        <v>89.462000000000003</v>
      </c>
      <c r="E33" s="28">
        <v>85.932000000000002</v>
      </c>
      <c r="F33" s="28">
        <v>104.657</v>
      </c>
      <c r="G33" s="28">
        <v>122.84099999999999</v>
      </c>
      <c r="H33" s="28">
        <v>84.613</v>
      </c>
      <c r="I33" s="28">
        <v>74.659000000000006</v>
      </c>
      <c r="J33" s="28">
        <v>6.548</v>
      </c>
      <c r="K33" s="28">
        <v>93.882999999999996</v>
      </c>
      <c r="L33" s="28">
        <v>58.625999999999998</v>
      </c>
      <c r="M33" s="28">
        <v>69.350999999999999</v>
      </c>
      <c r="N33" s="28">
        <v>84.305000000000007</v>
      </c>
      <c r="O33" s="28">
        <v>47.71</v>
      </c>
      <c r="P33" s="28">
        <v>68.525000000000006</v>
      </c>
      <c r="Q33" s="28">
        <v>179.71199999999999</v>
      </c>
      <c r="R33" s="28">
        <v>440.666</v>
      </c>
      <c r="S33" s="28">
        <v>94.807000000000002</v>
      </c>
      <c r="T33" s="28">
        <v>84.1</v>
      </c>
      <c r="U33" s="28">
        <v>95.748000000000005</v>
      </c>
      <c r="V33" s="28">
        <v>62.86</v>
      </c>
      <c r="W33" s="28">
        <v>52.64</v>
      </c>
      <c r="X33" s="28">
        <v>24.423999999999999</v>
      </c>
      <c r="Y33" s="28">
        <v>38.488999999999997</v>
      </c>
      <c r="Z33" s="28">
        <v>47.656999999999996</v>
      </c>
      <c r="AA33" s="28">
        <v>22.25</v>
      </c>
      <c r="AB33" s="28">
        <v>24.166</v>
      </c>
      <c r="AC33" s="28">
        <v>37.533999999999999</v>
      </c>
      <c r="AD33" s="28">
        <v>23.350999999999999</v>
      </c>
      <c r="AE33" s="28">
        <v>39.463999999999999</v>
      </c>
      <c r="AF33" s="28">
        <v>20.216000000000001</v>
      </c>
      <c r="AG33" s="28">
        <v>32.984000000000002</v>
      </c>
      <c r="AH33" s="28">
        <v>32.015999999999998</v>
      </c>
      <c r="AI33" s="28">
        <v>29.994</v>
      </c>
      <c r="AJ33" s="28">
        <v>37.029000000000003</v>
      </c>
      <c r="AK33" s="28">
        <v>48.246000000000002</v>
      </c>
      <c r="AL33" s="28">
        <v>48.786999999999999</v>
      </c>
    </row>
    <row r="34" spans="1:38" x14ac:dyDescent="0.25">
      <c r="A34" s="28">
        <v>1980</v>
      </c>
      <c r="B34" s="28">
        <v>67.019000000000005</v>
      </c>
      <c r="C34" s="28">
        <v>75.195999999999998</v>
      </c>
      <c r="D34" s="28">
        <v>80.855000000000004</v>
      </c>
      <c r="E34" s="28">
        <v>84.046999999999997</v>
      </c>
      <c r="F34" s="28">
        <v>94.29</v>
      </c>
      <c r="G34" s="28">
        <v>110.996</v>
      </c>
      <c r="H34" s="28">
        <v>81.054000000000002</v>
      </c>
      <c r="I34" s="28">
        <v>71.058999999999997</v>
      </c>
      <c r="J34" s="28">
        <v>7.4450000000000003</v>
      </c>
      <c r="K34" s="28">
        <v>87.792000000000002</v>
      </c>
      <c r="L34" s="28">
        <v>44.796999999999997</v>
      </c>
      <c r="M34" s="28">
        <v>71.837999999999994</v>
      </c>
      <c r="N34" s="28">
        <v>81.918999999999997</v>
      </c>
      <c r="O34" s="28">
        <v>44.704999999999998</v>
      </c>
      <c r="P34" s="28">
        <v>69.460999999999999</v>
      </c>
      <c r="Q34" s="28">
        <v>168.042</v>
      </c>
      <c r="R34" s="28">
        <v>444.93400000000003</v>
      </c>
      <c r="S34" s="28">
        <v>91.984999999999999</v>
      </c>
      <c r="T34" s="28">
        <v>84.611000000000004</v>
      </c>
      <c r="U34" s="28">
        <v>87.114999999999995</v>
      </c>
      <c r="V34" s="28">
        <v>57.296999999999997</v>
      </c>
      <c r="W34" s="28">
        <v>47.993000000000002</v>
      </c>
      <c r="X34" s="28">
        <v>27.524000000000001</v>
      </c>
      <c r="Y34" s="28">
        <v>43.41</v>
      </c>
      <c r="Z34" s="28">
        <v>47.082999999999998</v>
      </c>
      <c r="AA34" s="28">
        <v>23.041</v>
      </c>
      <c r="AB34" s="28">
        <v>25.606000000000002</v>
      </c>
      <c r="AC34" s="28">
        <v>38.585999999999999</v>
      </c>
      <c r="AD34" s="28">
        <v>24.454999999999998</v>
      </c>
      <c r="AE34" s="28">
        <v>38.825000000000003</v>
      </c>
      <c r="AF34" s="28">
        <v>20.843</v>
      </c>
      <c r="AG34" s="28">
        <v>33.366</v>
      </c>
      <c r="AH34" s="28">
        <v>33.027000000000001</v>
      </c>
      <c r="AI34" s="28">
        <v>31.731999999999999</v>
      </c>
      <c r="AJ34" s="28">
        <v>37.713999999999999</v>
      </c>
      <c r="AK34" s="28">
        <v>48.201000000000001</v>
      </c>
      <c r="AL34" s="28">
        <v>47.048000000000002</v>
      </c>
    </row>
    <row r="35" spans="1:38" x14ac:dyDescent="0.25">
      <c r="A35" s="28">
        <v>1981</v>
      </c>
      <c r="B35" s="28">
        <v>67.980999999999995</v>
      </c>
      <c r="C35" s="28">
        <v>76.171000000000006</v>
      </c>
      <c r="D35" s="28">
        <v>79.626000000000005</v>
      </c>
      <c r="E35" s="28">
        <v>83.156000000000006</v>
      </c>
      <c r="F35" s="28">
        <v>90.376000000000005</v>
      </c>
      <c r="G35" s="28">
        <v>110.747</v>
      </c>
      <c r="H35" s="28">
        <v>80.376999999999995</v>
      </c>
      <c r="I35" s="28">
        <v>70.855000000000004</v>
      </c>
      <c r="J35" s="28">
        <v>8.157</v>
      </c>
      <c r="K35" s="28">
        <v>86.093000000000004</v>
      </c>
      <c r="L35" s="28">
        <v>44.938000000000002</v>
      </c>
      <c r="M35" s="28">
        <v>67.796000000000006</v>
      </c>
      <c r="N35" s="28">
        <v>81.444999999999993</v>
      </c>
      <c r="O35" s="28">
        <v>46.746000000000002</v>
      </c>
      <c r="P35" s="28">
        <v>70.763000000000005</v>
      </c>
      <c r="Q35" s="28">
        <v>162.381</v>
      </c>
      <c r="R35" s="28">
        <v>445.85599999999999</v>
      </c>
      <c r="S35" s="28">
        <v>92.566999999999993</v>
      </c>
      <c r="T35" s="28">
        <v>86.588999999999999</v>
      </c>
      <c r="U35" s="28">
        <v>83.509</v>
      </c>
      <c r="V35" s="28">
        <v>57.356999999999999</v>
      </c>
      <c r="W35" s="28">
        <v>50.109000000000002</v>
      </c>
      <c r="X35" s="28">
        <v>28.189</v>
      </c>
      <c r="Y35" s="28">
        <v>41.71</v>
      </c>
      <c r="Z35" s="28">
        <v>43.835999999999999</v>
      </c>
      <c r="AA35" s="28">
        <v>24.495000000000001</v>
      </c>
      <c r="AB35" s="28">
        <v>26.512</v>
      </c>
      <c r="AC35" s="28">
        <v>39.468000000000004</v>
      </c>
      <c r="AD35" s="28">
        <v>26.033999999999999</v>
      </c>
      <c r="AE35" s="28">
        <v>38.384999999999998</v>
      </c>
      <c r="AF35" s="28">
        <v>21.6</v>
      </c>
      <c r="AG35" s="28">
        <v>33.993000000000002</v>
      </c>
      <c r="AH35" s="28">
        <v>34.854999999999997</v>
      </c>
      <c r="AI35" s="28">
        <v>34.149000000000001</v>
      </c>
      <c r="AJ35" s="28">
        <v>40.51</v>
      </c>
      <c r="AK35" s="28">
        <v>48.618000000000002</v>
      </c>
      <c r="AL35" s="28">
        <v>46.956000000000003</v>
      </c>
    </row>
    <row r="36" spans="1:38" x14ac:dyDescent="0.25">
      <c r="A36" s="28">
        <v>1982</v>
      </c>
      <c r="B36" s="28">
        <v>62.991999999999997</v>
      </c>
      <c r="C36" s="28">
        <v>73.414000000000001</v>
      </c>
      <c r="D36" s="28">
        <v>74.263999999999996</v>
      </c>
      <c r="E36" s="28">
        <v>75.293000000000006</v>
      </c>
      <c r="F36" s="28">
        <v>81.28</v>
      </c>
      <c r="G36" s="28">
        <v>82.478999999999999</v>
      </c>
      <c r="H36" s="28">
        <v>73.424999999999997</v>
      </c>
      <c r="I36" s="28">
        <v>60.542999999999999</v>
      </c>
      <c r="J36" s="28">
        <v>8.8130000000000006</v>
      </c>
      <c r="K36" s="28">
        <v>78.695999999999998</v>
      </c>
      <c r="L36" s="28">
        <v>40.915999999999997</v>
      </c>
      <c r="M36" s="28">
        <v>61.158999999999999</v>
      </c>
      <c r="N36" s="28">
        <v>77.594999999999999</v>
      </c>
      <c r="O36" s="28">
        <v>47.408000000000001</v>
      </c>
      <c r="P36" s="28">
        <v>72.397999999999996</v>
      </c>
      <c r="Q36" s="28">
        <v>149.815</v>
      </c>
      <c r="R36" s="28">
        <v>448.57900000000001</v>
      </c>
      <c r="S36" s="28">
        <v>92.956999999999994</v>
      </c>
      <c r="T36" s="28">
        <v>92.403999999999996</v>
      </c>
      <c r="U36" s="28">
        <v>81.578999999999994</v>
      </c>
      <c r="V36" s="28">
        <v>53.313000000000002</v>
      </c>
      <c r="W36" s="28">
        <v>49.972000000000001</v>
      </c>
      <c r="X36" s="28">
        <v>26.222999999999999</v>
      </c>
      <c r="Y36" s="28">
        <v>39.377000000000002</v>
      </c>
      <c r="Z36" s="28">
        <v>43.25</v>
      </c>
      <c r="AA36" s="28">
        <v>25.719000000000001</v>
      </c>
      <c r="AB36" s="28">
        <v>29.454999999999998</v>
      </c>
      <c r="AC36" s="28">
        <v>39.805</v>
      </c>
      <c r="AD36" s="28">
        <v>26.213000000000001</v>
      </c>
      <c r="AE36" s="28">
        <v>38.548000000000002</v>
      </c>
      <c r="AF36" s="28">
        <v>21.363</v>
      </c>
      <c r="AG36" s="28">
        <v>35.356999999999999</v>
      </c>
      <c r="AH36" s="28">
        <v>35.539000000000001</v>
      </c>
      <c r="AI36" s="28">
        <v>34.676000000000002</v>
      </c>
      <c r="AJ36" s="28">
        <v>41.119</v>
      </c>
      <c r="AK36" s="28">
        <v>49.372</v>
      </c>
      <c r="AL36" s="28">
        <v>46.668999999999997</v>
      </c>
    </row>
    <row r="37" spans="1:38" x14ac:dyDescent="0.25">
      <c r="A37" s="28">
        <v>1983</v>
      </c>
      <c r="B37" s="28">
        <v>59.744999999999997</v>
      </c>
      <c r="C37" s="28">
        <v>75.991</v>
      </c>
      <c r="D37" s="28">
        <v>82.159000000000006</v>
      </c>
      <c r="E37" s="28">
        <v>82.311999999999998</v>
      </c>
      <c r="F37" s="28">
        <v>85.79</v>
      </c>
      <c r="G37" s="28">
        <v>83.74</v>
      </c>
      <c r="H37" s="28">
        <v>71.73</v>
      </c>
      <c r="I37" s="28">
        <v>53.878999999999998</v>
      </c>
      <c r="J37" s="28">
        <v>9.7690000000000001</v>
      </c>
      <c r="K37" s="28">
        <v>81.173000000000002</v>
      </c>
      <c r="L37" s="28">
        <v>50.061999999999998</v>
      </c>
      <c r="M37" s="28">
        <v>62.098999999999997</v>
      </c>
      <c r="N37" s="28">
        <v>83.975999999999999</v>
      </c>
      <c r="O37" s="28">
        <v>46.213000000000001</v>
      </c>
      <c r="P37" s="28">
        <v>72.474000000000004</v>
      </c>
      <c r="Q37" s="28">
        <v>168.041</v>
      </c>
      <c r="R37" s="28">
        <v>456.803</v>
      </c>
      <c r="S37" s="28">
        <v>98.305999999999997</v>
      </c>
      <c r="T37" s="28">
        <v>96.917000000000002</v>
      </c>
      <c r="U37" s="28">
        <v>80.364000000000004</v>
      </c>
      <c r="V37" s="28">
        <v>58.959000000000003</v>
      </c>
      <c r="W37" s="28">
        <v>54.213000000000001</v>
      </c>
      <c r="X37" s="28">
        <v>25.692</v>
      </c>
      <c r="Y37" s="28">
        <v>40.302999999999997</v>
      </c>
      <c r="Z37" s="28">
        <v>45.933999999999997</v>
      </c>
      <c r="AA37" s="28">
        <v>27.152999999999999</v>
      </c>
      <c r="AB37" s="28">
        <v>33.51</v>
      </c>
      <c r="AC37" s="28">
        <v>41.174999999999997</v>
      </c>
      <c r="AD37" s="28">
        <v>27.266999999999999</v>
      </c>
      <c r="AE37" s="28">
        <v>41.904000000000003</v>
      </c>
      <c r="AF37" s="28">
        <v>23.169</v>
      </c>
      <c r="AG37" s="28">
        <v>36.801000000000002</v>
      </c>
      <c r="AH37" s="28">
        <v>37.683999999999997</v>
      </c>
      <c r="AI37" s="28">
        <v>36.28</v>
      </c>
      <c r="AJ37" s="28">
        <v>43.024999999999999</v>
      </c>
      <c r="AK37" s="28">
        <v>51.313000000000002</v>
      </c>
      <c r="AL37" s="28">
        <v>50.448</v>
      </c>
    </row>
    <row r="38" spans="1:38" x14ac:dyDescent="0.25">
      <c r="A38" s="28">
        <v>1984</v>
      </c>
      <c r="B38" s="28">
        <v>65.293999999999997</v>
      </c>
      <c r="C38" s="28">
        <v>74.841999999999999</v>
      </c>
      <c r="D38" s="28">
        <v>93.963999999999999</v>
      </c>
      <c r="E38" s="28">
        <v>91.733000000000004</v>
      </c>
      <c r="F38" s="28">
        <v>91.317999999999998</v>
      </c>
      <c r="G38" s="28">
        <v>87.837000000000003</v>
      </c>
      <c r="H38" s="28">
        <v>76.253</v>
      </c>
      <c r="I38" s="28">
        <v>60.683</v>
      </c>
      <c r="J38" s="28">
        <v>11.747</v>
      </c>
      <c r="K38" s="28">
        <v>89.980999999999995</v>
      </c>
      <c r="L38" s="28">
        <v>59.176000000000002</v>
      </c>
      <c r="M38" s="28">
        <v>62.819000000000003</v>
      </c>
      <c r="N38" s="28">
        <v>93.117999999999995</v>
      </c>
      <c r="O38" s="28">
        <v>48.685000000000002</v>
      </c>
      <c r="P38" s="28">
        <v>73.512</v>
      </c>
      <c r="Q38" s="28">
        <v>170.40100000000001</v>
      </c>
      <c r="R38" s="28">
        <v>456.26900000000001</v>
      </c>
      <c r="S38" s="28">
        <v>101.65300000000001</v>
      </c>
      <c r="T38" s="28">
        <v>104.438</v>
      </c>
      <c r="U38" s="28">
        <v>80.313999999999993</v>
      </c>
      <c r="V38" s="28">
        <v>63.737000000000002</v>
      </c>
      <c r="W38" s="28">
        <v>60.779000000000003</v>
      </c>
      <c r="X38" s="28">
        <v>29.289000000000001</v>
      </c>
      <c r="Y38" s="28">
        <v>41.832000000000001</v>
      </c>
      <c r="Z38" s="28">
        <v>49.18</v>
      </c>
      <c r="AA38" s="28">
        <v>27.94</v>
      </c>
      <c r="AB38" s="28">
        <v>36.116999999999997</v>
      </c>
      <c r="AC38" s="28">
        <v>43.238999999999997</v>
      </c>
      <c r="AD38" s="28">
        <v>29.675000000000001</v>
      </c>
      <c r="AE38" s="28">
        <v>46.54</v>
      </c>
      <c r="AF38" s="28">
        <v>26.274000000000001</v>
      </c>
      <c r="AG38" s="28">
        <v>37.984000000000002</v>
      </c>
      <c r="AH38" s="28">
        <v>39.101999999999997</v>
      </c>
      <c r="AI38" s="28">
        <v>36.825000000000003</v>
      </c>
      <c r="AJ38" s="28">
        <v>48.005000000000003</v>
      </c>
      <c r="AK38" s="28">
        <v>52.884</v>
      </c>
      <c r="AL38" s="28">
        <v>54.673000000000002</v>
      </c>
    </row>
    <row r="39" spans="1:38" x14ac:dyDescent="0.25">
      <c r="A39" s="28">
        <v>1985</v>
      </c>
      <c r="B39" s="28">
        <v>63.52</v>
      </c>
      <c r="C39" s="28">
        <v>71.805000000000007</v>
      </c>
      <c r="D39" s="28">
        <v>101.083</v>
      </c>
      <c r="E39" s="28">
        <v>92.051000000000002</v>
      </c>
      <c r="F39" s="28">
        <v>92.233999999999995</v>
      </c>
      <c r="G39" s="28">
        <v>81.531000000000006</v>
      </c>
      <c r="H39" s="28">
        <v>76.331000000000003</v>
      </c>
      <c r="I39" s="28">
        <v>62.143999999999998</v>
      </c>
      <c r="J39" s="28">
        <v>12.64</v>
      </c>
      <c r="K39" s="28">
        <v>89.972999999999999</v>
      </c>
      <c r="L39" s="28">
        <v>59.790999999999997</v>
      </c>
      <c r="M39" s="28">
        <v>69.722999999999999</v>
      </c>
      <c r="N39" s="28">
        <v>94.131</v>
      </c>
      <c r="O39" s="28">
        <v>49.094000000000001</v>
      </c>
      <c r="P39" s="28">
        <v>75.540999999999997</v>
      </c>
      <c r="Q39" s="28">
        <v>163.94200000000001</v>
      </c>
      <c r="R39" s="28">
        <v>440.82499999999999</v>
      </c>
      <c r="S39" s="28">
        <v>101.395</v>
      </c>
      <c r="T39" s="28">
        <v>107.60599999999999</v>
      </c>
      <c r="U39" s="28">
        <v>78.093000000000004</v>
      </c>
      <c r="V39" s="28">
        <v>64.888999999999996</v>
      </c>
      <c r="W39" s="28">
        <v>62.83</v>
      </c>
      <c r="X39" s="28">
        <v>31.335999999999999</v>
      </c>
      <c r="Y39" s="28">
        <v>45.822000000000003</v>
      </c>
      <c r="Z39" s="28">
        <v>49.021000000000001</v>
      </c>
      <c r="AA39" s="28">
        <v>28.885999999999999</v>
      </c>
      <c r="AB39" s="28">
        <v>39.329000000000001</v>
      </c>
      <c r="AC39" s="28">
        <v>45.277000000000001</v>
      </c>
      <c r="AD39" s="28">
        <v>32.384</v>
      </c>
      <c r="AE39" s="28">
        <v>49.502000000000002</v>
      </c>
      <c r="AF39" s="28">
        <v>28.649000000000001</v>
      </c>
      <c r="AG39" s="28">
        <v>39.47</v>
      </c>
      <c r="AH39" s="28">
        <v>40.898000000000003</v>
      </c>
      <c r="AI39" s="28">
        <v>38.628</v>
      </c>
      <c r="AJ39" s="28">
        <v>51.713000000000001</v>
      </c>
      <c r="AK39" s="28">
        <v>53.811</v>
      </c>
      <c r="AL39" s="28">
        <v>59.847000000000001</v>
      </c>
    </row>
    <row r="40" spans="1:38" x14ac:dyDescent="0.25">
      <c r="A40" s="28">
        <v>1986</v>
      </c>
      <c r="B40" s="28">
        <v>57.869</v>
      </c>
      <c r="C40" s="28">
        <v>66.506</v>
      </c>
      <c r="D40" s="28">
        <v>105.628</v>
      </c>
      <c r="E40" s="28">
        <v>96.894999999999996</v>
      </c>
      <c r="F40" s="28">
        <v>94.965999999999994</v>
      </c>
      <c r="G40" s="28">
        <v>79.072999999999993</v>
      </c>
      <c r="H40" s="28">
        <v>75.78</v>
      </c>
      <c r="I40" s="28">
        <v>59.890999999999998</v>
      </c>
      <c r="J40" s="28">
        <v>13.005000000000001</v>
      </c>
      <c r="K40" s="28">
        <v>91.441999999999993</v>
      </c>
      <c r="L40" s="28">
        <v>59.540999999999997</v>
      </c>
      <c r="M40" s="28">
        <v>76.855000000000004</v>
      </c>
      <c r="N40" s="28">
        <v>97.619</v>
      </c>
      <c r="O40" s="28">
        <v>49.838000000000001</v>
      </c>
      <c r="P40" s="28">
        <v>76.168999999999997</v>
      </c>
      <c r="Q40" s="28">
        <v>169.18600000000001</v>
      </c>
      <c r="R40" s="28">
        <v>433.733</v>
      </c>
      <c r="S40" s="28">
        <v>105.898</v>
      </c>
      <c r="T40" s="28">
        <v>111.146</v>
      </c>
      <c r="U40" s="28">
        <v>78.082999999999998</v>
      </c>
      <c r="V40" s="28">
        <v>64.852000000000004</v>
      </c>
      <c r="W40" s="28">
        <v>64.712000000000003</v>
      </c>
      <c r="X40" s="28">
        <v>34.378</v>
      </c>
      <c r="Y40" s="28">
        <v>46.640999999999998</v>
      </c>
      <c r="Z40" s="28">
        <v>50.2</v>
      </c>
      <c r="AA40" s="28">
        <v>30.334</v>
      </c>
      <c r="AB40" s="28">
        <v>40.82</v>
      </c>
      <c r="AC40" s="28">
        <v>46.819000000000003</v>
      </c>
      <c r="AD40" s="28">
        <v>34.595999999999997</v>
      </c>
      <c r="AE40" s="28">
        <v>52.728000000000002</v>
      </c>
      <c r="AF40" s="28">
        <v>30.754999999999999</v>
      </c>
      <c r="AG40" s="28">
        <v>41.164000000000001</v>
      </c>
      <c r="AH40" s="28">
        <v>42.820999999999998</v>
      </c>
      <c r="AI40" s="28">
        <v>38.820999999999998</v>
      </c>
      <c r="AJ40" s="28">
        <v>53.069000000000003</v>
      </c>
      <c r="AK40" s="28">
        <v>55.985999999999997</v>
      </c>
      <c r="AL40" s="28">
        <v>62.966999999999999</v>
      </c>
    </row>
    <row r="41" spans="1:38" x14ac:dyDescent="0.25">
      <c r="A41" s="28">
        <v>1987</v>
      </c>
      <c r="B41" s="28">
        <v>58.207999999999998</v>
      </c>
      <c r="C41" s="28">
        <v>76.733000000000004</v>
      </c>
      <c r="D41" s="28">
        <v>108.29300000000001</v>
      </c>
      <c r="E41" s="28">
        <v>112.003</v>
      </c>
      <c r="F41" s="28">
        <v>105.584</v>
      </c>
      <c r="G41" s="28">
        <v>82.451999999999998</v>
      </c>
      <c r="H41" s="28">
        <v>77.231999999999999</v>
      </c>
      <c r="I41" s="28">
        <v>62.942</v>
      </c>
      <c r="J41" s="28">
        <v>14.337999999999999</v>
      </c>
      <c r="K41" s="28">
        <v>94.5</v>
      </c>
      <c r="L41" s="28">
        <v>61.253999999999998</v>
      </c>
      <c r="M41" s="28">
        <v>77.355000000000004</v>
      </c>
      <c r="N41" s="28">
        <v>109.398</v>
      </c>
      <c r="O41" s="28">
        <v>57.701000000000001</v>
      </c>
      <c r="P41" s="28">
        <v>79.900000000000006</v>
      </c>
      <c r="Q41" s="28">
        <v>191.52799999999999</v>
      </c>
      <c r="R41" s="28">
        <v>473.48700000000002</v>
      </c>
      <c r="S41" s="28">
        <v>108.82899999999999</v>
      </c>
      <c r="T41" s="28">
        <v>123.636</v>
      </c>
      <c r="U41" s="28">
        <v>80.643000000000001</v>
      </c>
      <c r="V41" s="28">
        <v>74.94</v>
      </c>
      <c r="W41" s="28">
        <v>73.965999999999994</v>
      </c>
      <c r="X41" s="28">
        <v>35.634</v>
      </c>
      <c r="Y41" s="28">
        <v>50.466999999999999</v>
      </c>
      <c r="Z41" s="28">
        <v>53.432000000000002</v>
      </c>
      <c r="AA41" s="28">
        <v>31.288</v>
      </c>
      <c r="AB41" s="28">
        <v>43.402000000000001</v>
      </c>
      <c r="AC41" s="28">
        <v>48.292000000000002</v>
      </c>
      <c r="AD41" s="28">
        <v>36.521000000000001</v>
      </c>
      <c r="AE41" s="28">
        <v>53.51</v>
      </c>
      <c r="AF41" s="28">
        <v>33.5</v>
      </c>
      <c r="AG41" s="28">
        <v>42.134999999999998</v>
      </c>
      <c r="AH41" s="28">
        <v>45.414000000000001</v>
      </c>
      <c r="AI41" s="28">
        <v>39.526000000000003</v>
      </c>
      <c r="AJ41" s="28">
        <v>58.228999999999999</v>
      </c>
      <c r="AK41" s="28">
        <v>59.045000000000002</v>
      </c>
      <c r="AL41" s="28">
        <v>66.156999999999996</v>
      </c>
    </row>
    <row r="42" spans="1:38" x14ac:dyDescent="0.25">
      <c r="A42" s="28">
        <v>1988</v>
      </c>
      <c r="B42" s="28">
        <v>61.692</v>
      </c>
      <c r="C42" s="28">
        <v>79.06</v>
      </c>
      <c r="D42" s="28">
        <v>107.32599999999999</v>
      </c>
      <c r="E42" s="28">
        <v>111.979</v>
      </c>
      <c r="F42" s="28">
        <v>106.527</v>
      </c>
      <c r="G42" s="28">
        <v>91.808000000000007</v>
      </c>
      <c r="H42" s="28">
        <v>80.733999999999995</v>
      </c>
      <c r="I42" s="28">
        <v>68.307000000000002</v>
      </c>
      <c r="J42" s="28">
        <v>15.661</v>
      </c>
      <c r="K42" s="28">
        <v>97.716999999999999</v>
      </c>
      <c r="L42" s="28">
        <v>65.028999999999996</v>
      </c>
      <c r="M42" s="28">
        <v>79.903999999999996</v>
      </c>
      <c r="N42" s="28">
        <v>107.996</v>
      </c>
      <c r="O42" s="28">
        <v>61.744</v>
      </c>
      <c r="P42" s="28">
        <v>81.965999999999994</v>
      </c>
      <c r="Q42" s="28">
        <v>192.13300000000001</v>
      </c>
      <c r="R42" s="28">
        <v>473.774</v>
      </c>
      <c r="S42" s="28">
        <v>112.93300000000001</v>
      </c>
      <c r="T42" s="28">
        <v>126.996</v>
      </c>
      <c r="U42" s="28">
        <v>83.186999999999998</v>
      </c>
      <c r="V42" s="28">
        <v>78.13</v>
      </c>
      <c r="W42" s="28">
        <v>77.233999999999995</v>
      </c>
      <c r="X42" s="28">
        <v>37.731000000000002</v>
      </c>
      <c r="Y42" s="28">
        <v>52.985999999999997</v>
      </c>
      <c r="Z42" s="28">
        <v>57.487000000000002</v>
      </c>
      <c r="AA42" s="28">
        <v>32.667999999999999</v>
      </c>
      <c r="AB42" s="28">
        <v>43.307000000000002</v>
      </c>
      <c r="AC42" s="28">
        <v>51.572000000000003</v>
      </c>
      <c r="AD42" s="28">
        <v>39.960999999999999</v>
      </c>
      <c r="AE42" s="28">
        <v>54.158999999999999</v>
      </c>
      <c r="AF42" s="28">
        <v>37.572000000000003</v>
      </c>
      <c r="AG42" s="28">
        <v>44.710999999999999</v>
      </c>
      <c r="AH42" s="28">
        <v>48.228999999999999</v>
      </c>
      <c r="AI42" s="28">
        <v>42.911000000000001</v>
      </c>
      <c r="AJ42" s="28">
        <v>61.706000000000003</v>
      </c>
      <c r="AK42" s="28">
        <v>63.34</v>
      </c>
      <c r="AL42" s="28">
        <v>71.096000000000004</v>
      </c>
    </row>
    <row r="43" spans="1:38" x14ac:dyDescent="0.25">
      <c r="A43" s="28">
        <v>1989</v>
      </c>
      <c r="B43" s="28">
        <v>59.738999999999997</v>
      </c>
      <c r="C43" s="28">
        <v>81.406999999999996</v>
      </c>
      <c r="D43" s="28">
        <v>105.99299999999999</v>
      </c>
      <c r="E43" s="28">
        <v>109.524</v>
      </c>
      <c r="F43" s="28">
        <v>105.71299999999999</v>
      </c>
      <c r="G43" s="28">
        <v>91.085999999999999</v>
      </c>
      <c r="H43" s="28">
        <v>80.278999999999996</v>
      </c>
      <c r="I43" s="28">
        <v>71.635000000000005</v>
      </c>
      <c r="J43" s="28">
        <v>16.036000000000001</v>
      </c>
      <c r="K43" s="28">
        <v>98.599000000000004</v>
      </c>
      <c r="L43" s="28">
        <v>65.908000000000001</v>
      </c>
      <c r="M43" s="28">
        <v>79.741</v>
      </c>
      <c r="N43" s="28">
        <v>108.642</v>
      </c>
      <c r="O43" s="28">
        <v>62.066000000000003</v>
      </c>
      <c r="P43" s="28">
        <v>84.167000000000002</v>
      </c>
      <c r="Q43" s="28">
        <v>194.797</v>
      </c>
      <c r="R43" s="28">
        <v>451.048</v>
      </c>
      <c r="S43" s="28">
        <v>114.461</v>
      </c>
      <c r="T43" s="28">
        <v>128.434</v>
      </c>
      <c r="U43" s="28">
        <v>83.155000000000001</v>
      </c>
      <c r="V43" s="28">
        <v>80.522000000000006</v>
      </c>
      <c r="W43" s="28">
        <v>79.126999999999995</v>
      </c>
      <c r="X43" s="28">
        <v>39.585999999999999</v>
      </c>
      <c r="Y43" s="28">
        <v>54.485999999999997</v>
      </c>
      <c r="Z43" s="28">
        <v>59.287999999999997</v>
      </c>
      <c r="AA43" s="28">
        <v>33.695</v>
      </c>
      <c r="AB43" s="28">
        <v>44.186999999999998</v>
      </c>
      <c r="AC43" s="28">
        <v>53.188000000000002</v>
      </c>
      <c r="AD43" s="28">
        <v>43.183999999999997</v>
      </c>
      <c r="AE43" s="28">
        <v>58.764000000000003</v>
      </c>
      <c r="AF43" s="28">
        <v>40.862000000000002</v>
      </c>
      <c r="AG43" s="28">
        <v>46.817999999999998</v>
      </c>
      <c r="AH43" s="28">
        <v>49.835999999999999</v>
      </c>
      <c r="AI43" s="28">
        <v>44.973999999999997</v>
      </c>
      <c r="AJ43" s="28">
        <v>62.332999999999998</v>
      </c>
      <c r="AK43" s="28">
        <v>64.403000000000006</v>
      </c>
      <c r="AL43" s="28">
        <v>74.831999999999994</v>
      </c>
    </row>
    <row r="44" spans="1:38" x14ac:dyDescent="0.25">
      <c r="A44" s="28">
        <v>1990</v>
      </c>
      <c r="B44" s="28">
        <v>62.088999999999999</v>
      </c>
      <c r="C44" s="28">
        <v>80.959999999999994</v>
      </c>
      <c r="D44" s="28">
        <v>103.791</v>
      </c>
      <c r="E44" s="28">
        <v>107.795</v>
      </c>
      <c r="F44" s="28">
        <v>104.254</v>
      </c>
      <c r="G44" s="28">
        <v>89.147000000000006</v>
      </c>
      <c r="H44" s="28">
        <v>80.278000000000006</v>
      </c>
      <c r="I44" s="28">
        <v>69.534999999999997</v>
      </c>
      <c r="J44" s="28">
        <v>17.050999999999998</v>
      </c>
      <c r="K44" s="28">
        <v>95.46</v>
      </c>
      <c r="L44" s="28">
        <v>59.802999999999997</v>
      </c>
      <c r="M44" s="28">
        <v>84.903000000000006</v>
      </c>
      <c r="N44" s="28">
        <v>105.892</v>
      </c>
      <c r="O44" s="28">
        <v>64.703000000000003</v>
      </c>
      <c r="P44" s="28">
        <v>84.085999999999999</v>
      </c>
      <c r="Q44" s="28">
        <v>186.34899999999999</v>
      </c>
      <c r="R44" s="28">
        <v>443.40899999999999</v>
      </c>
      <c r="S44" s="28">
        <v>114.483</v>
      </c>
      <c r="T44" s="28">
        <v>131.84399999999999</v>
      </c>
      <c r="U44" s="28">
        <v>82.85</v>
      </c>
      <c r="V44" s="28">
        <v>81.694999999999993</v>
      </c>
      <c r="W44" s="28">
        <v>81.165000000000006</v>
      </c>
      <c r="X44" s="28">
        <v>40.575000000000003</v>
      </c>
      <c r="Y44" s="28">
        <v>55.552</v>
      </c>
      <c r="Z44" s="28">
        <v>61.414999999999999</v>
      </c>
      <c r="AA44" s="28">
        <v>34.747</v>
      </c>
      <c r="AB44" s="28">
        <v>43.805</v>
      </c>
      <c r="AC44" s="28">
        <v>55.262</v>
      </c>
      <c r="AD44" s="28">
        <v>45.008000000000003</v>
      </c>
      <c r="AE44" s="28">
        <v>61.76</v>
      </c>
      <c r="AF44" s="28">
        <v>43.472999999999999</v>
      </c>
      <c r="AG44" s="28">
        <v>48.451000000000001</v>
      </c>
      <c r="AH44" s="28">
        <v>52.293999999999997</v>
      </c>
      <c r="AI44" s="28">
        <v>48.625999999999998</v>
      </c>
      <c r="AJ44" s="28">
        <v>62.581000000000003</v>
      </c>
      <c r="AK44" s="28">
        <v>66.706999999999994</v>
      </c>
      <c r="AL44" s="28">
        <v>76.620999999999995</v>
      </c>
    </row>
    <row r="45" spans="1:38" x14ac:dyDescent="0.25">
      <c r="A45" s="28">
        <v>1991</v>
      </c>
      <c r="B45" s="28">
        <v>63.695</v>
      </c>
      <c r="C45" s="28">
        <v>81.67</v>
      </c>
      <c r="D45" s="28">
        <v>94.903999999999996</v>
      </c>
      <c r="E45" s="28">
        <v>99.682000000000002</v>
      </c>
      <c r="F45" s="28">
        <v>96.097999999999999</v>
      </c>
      <c r="G45" s="28">
        <v>84.411000000000001</v>
      </c>
      <c r="H45" s="28">
        <v>77.388000000000005</v>
      </c>
      <c r="I45" s="28">
        <v>65.472999999999999</v>
      </c>
      <c r="J45" s="28">
        <v>17.463000000000001</v>
      </c>
      <c r="K45" s="28">
        <v>89.99</v>
      </c>
      <c r="L45" s="28">
        <v>55.878999999999998</v>
      </c>
      <c r="M45" s="28">
        <v>81.968000000000004</v>
      </c>
      <c r="N45" s="28">
        <v>97.909000000000006</v>
      </c>
      <c r="O45" s="28">
        <v>65.218999999999994</v>
      </c>
      <c r="P45" s="28">
        <v>85.477999999999994</v>
      </c>
      <c r="Q45" s="28">
        <v>184.626</v>
      </c>
      <c r="R45" s="28">
        <v>443.649</v>
      </c>
      <c r="S45" s="28">
        <v>114.642</v>
      </c>
      <c r="T45" s="28">
        <v>126.286</v>
      </c>
      <c r="U45" s="28">
        <v>83.463999999999999</v>
      </c>
      <c r="V45" s="28">
        <v>81.656000000000006</v>
      </c>
      <c r="W45" s="28">
        <v>79.430999999999997</v>
      </c>
      <c r="X45" s="28">
        <v>41.040999999999997</v>
      </c>
      <c r="Y45" s="28">
        <v>54.906999999999996</v>
      </c>
      <c r="Z45" s="28">
        <v>61.816000000000003</v>
      </c>
      <c r="AA45" s="28">
        <v>34.996000000000002</v>
      </c>
      <c r="AB45" s="28">
        <v>44.509</v>
      </c>
      <c r="AC45" s="28">
        <v>55.265999999999998</v>
      </c>
      <c r="AD45" s="28">
        <v>44.286000000000001</v>
      </c>
      <c r="AE45" s="28">
        <v>59.533000000000001</v>
      </c>
      <c r="AF45" s="28">
        <v>42.646999999999998</v>
      </c>
      <c r="AG45" s="28">
        <v>49.573999999999998</v>
      </c>
      <c r="AH45" s="28">
        <v>53.811999999999998</v>
      </c>
      <c r="AI45" s="28">
        <v>48.533999999999999</v>
      </c>
      <c r="AJ45" s="28">
        <v>61.024000000000001</v>
      </c>
      <c r="AK45" s="28">
        <v>65.887</v>
      </c>
      <c r="AL45" s="28">
        <v>74.281999999999996</v>
      </c>
    </row>
    <row r="46" spans="1:38" x14ac:dyDescent="0.25">
      <c r="A46" s="28">
        <v>1992</v>
      </c>
      <c r="B46" s="28">
        <v>61.21</v>
      </c>
      <c r="C46" s="28">
        <v>82.67</v>
      </c>
      <c r="D46" s="28">
        <v>98.21</v>
      </c>
      <c r="E46" s="28">
        <v>105.131</v>
      </c>
      <c r="F46" s="28">
        <v>99.787000000000006</v>
      </c>
      <c r="G46" s="28">
        <v>86.31</v>
      </c>
      <c r="H46" s="28">
        <v>79.846999999999994</v>
      </c>
      <c r="I46" s="28">
        <v>65.394000000000005</v>
      </c>
      <c r="J46" s="28">
        <v>19.225000000000001</v>
      </c>
      <c r="K46" s="28">
        <v>96.349000000000004</v>
      </c>
      <c r="L46" s="28">
        <v>62.956000000000003</v>
      </c>
      <c r="M46" s="28">
        <v>80.239000000000004</v>
      </c>
      <c r="N46" s="28">
        <v>105.54900000000001</v>
      </c>
      <c r="O46" s="28">
        <v>67.674999999999997</v>
      </c>
      <c r="P46" s="28">
        <v>87.308000000000007</v>
      </c>
      <c r="Q46" s="28">
        <v>195.71</v>
      </c>
      <c r="R46" s="28">
        <v>466.452</v>
      </c>
      <c r="S46" s="28">
        <v>115.896</v>
      </c>
      <c r="T46" s="28">
        <v>131.67699999999999</v>
      </c>
      <c r="U46" s="28">
        <v>80.8</v>
      </c>
      <c r="V46" s="28">
        <v>83.754000000000005</v>
      </c>
      <c r="W46" s="28">
        <v>84.183000000000007</v>
      </c>
      <c r="X46" s="28">
        <v>43.36</v>
      </c>
      <c r="Y46" s="28">
        <v>57.343000000000004</v>
      </c>
      <c r="Z46" s="28">
        <v>64.959999999999994</v>
      </c>
      <c r="AA46" s="28">
        <v>36.363999999999997</v>
      </c>
      <c r="AB46" s="28">
        <v>44.569000000000003</v>
      </c>
      <c r="AC46" s="28">
        <v>56.886000000000003</v>
      </c>
      <c r="AD46" s="28">
        <v>45.250999999999998</v>
      </c>
      <c r="AE46" s="28">
        <v>58.213999999999999</v>
      </c>
      <c r="AF46" s="28">
        <v>44.206000000000003</v>
      </c>
      <c r="AG46" s="28">
        <v>51.26</v>
      </c>
      <c r="AH46" s="28">
        <v>56.156999999999996</v>
      </c>
      <c r="AI46" s="28">
        <v>53.226999999999997</v>
      </c>
      <c r="AJ46" s="28">
        <v>64.337999999999994</v>
      </c>
      <c r="AK46" s="28">
        <v>66.879000000000005</v>
      </c>
      <c r="AL46" s="28">
        <v>79.751000000000005</v>
      </c>
    </row>
    <row r="47" spans="1:38" x14ac:dyDescent="0.25">
      <c r="A47" s="28">
        <v>1993</v>
      </c>
      <c r="B47" s="28">
        <v>62.301000000000002</v>
      </c>
      <c r="C47" s="28">
        <v>84.597999999999999</v>
      </c>
      <c r="D47" s="28">
        <v>100.59</v>
      </c>
      <c r="E47" s="28">
        <v>106.67400000000001</v>
      </c>
      <c r="F47" s="28">
        <v>102.093</v>
      </c>
      <c r="G47" s="28">
        <v>89.971999999999994</v>
      </c>
      <c r="H47" s="28">
        <v>82.58</v>
      </c>
      <c r="I47" s="28">
        <v>69.822000000000003</v>
      </c>
      <c r="J47" s="28">
        <v>20.913</v>
      </c>
      <c r="K47" s="28">
        <v>102.88</v>
      </c>
      <c r="L47" s="28">
        <v>69.754999999999995</v>
      </c>
      <c r="M47" s="28">
        <v>73.534000000000006</v>
      </c>
      <c r="N47" s="28">
        <v>108.83799999999999</v>
      </c>
      <c r="O47" s="28">
        <v>72.126000000000005</v>
      </c>
      <c r="P47" s="28">
        <v>88.353999999999999</v>
      </c>
      <c r="Q47" s="28">
        <v>204.73099999999999</v>
      </c>
      <c r="R47" s="28">
        <v>482.26299999999998</v>
      </c>
      <c r="S47" s="28">
        <v>116.66800000000001</v>
      </c>
      <c r="T47" s="28">
        <v>130.01599999999999</v>
      </c>
      <c r="U47" s="28">
        <v>80.341999999999999</v>
      </c>
      <c r="V47" s="28">
        <v>85.457999999999998</v>
      </c>
      <c r="W47" s="28">
        <v>89.38</v>
      </c>
      <c r="X47" s="28">
        <v>45.752000000000002</v>
      </c>
      <c r="Y47" s="28">
        <v>60.319000000000003</v>
      </c>
      <c r="Z47" s="28">
        <v>67.36</v>
      </c>
      <c r="AA47" s="28">
        <v>38.832999999999998</v>
      </c>
      <c r="AB47" s="28">
        <v>47.938000000000002</v>
      </c>
      <c r="AC47" s="28">
        <v>58.5</v>
      </c>
      <c r="AD47" s="28">
        <v>47.247</v>
      </c>
      <c r="AE47" s="28">
        <v>58.371000000000002</v>
      </c>
      <c r="AF47" s="28">
        <v>46.13</v>
      </c>
      <c r="AG47" s="28">
        <v>52.786999999999999</v>
      </c>
      <c r="AH47" s="28">
        <v>56.872999999999998</v>
      </c>
      <c r="AI47" s="28">
        <v>57.436</v>
      </c>
      <c r="AJ47" s="28">
        <v>66.426000000000002</v>
      </c>
      <c r="AK47" s="28">
        <v>69.632999999999996</v>
      </c>
      <c r="AL47" s="28">
        <v>81.087000000000003</v>
      </c>
    </row>
    <row r="48" spans="1:38" x14ac:dyDescent="0.25">
      <c r="A48" s="28">
        <v>1994</v>
      </c>
      <c r="B48" s="28">
        <v>63.491999999999997</v>
      </c>
      <c r="C48" s="28">
        <v>84.352999999999994</v>
      </c>
      <c r="D48" s="28">
        <v>104.489</v>
      </c>
      <c r="E48" s="28">
        <v>113.631</v>
      </c>
      <c r="F48" s="28">
        <v>106.77200000000001</v>
      </c>
      <c r="G48" s="28">
        <v>95.146000000000001</v>
      </c>
      <c r="H48" s="28">
        <v>89.215000000000003</v>
      </c>
      <c r="I48" s="28">
        <v>76.444999999999993</v>
      </c>
      <c r="J48" s="28">
        <v>24.373000000000001</v>
      </c>
      <c r="K48" s="28">
        <v>110.617</v>
      </c>
      <c r="L48" s="28">
        <v>79.953000000000003</v>
      </c>
      <c r="M48" s="28">
        <v>66.174999999999997</v>
      </c>
      <c r="N48" s="28">
        <v>112.70699999999999</v>
      </c>
      <c r="O48" s="28">
        <v>73.804000000000002</v>
      </c>
      <c r="P48" s="28">
        <v>90.495999999999995</v>
      </c>
      <c r="Q48" s="28">
        <v>215.78399999999999</v>
      </c>
      <c r="R48" s="28">
        <v>502.30599999999998</v>
      </c>
      <c r="S48" s="28">
        <v>121.011</v>
      </c>
      <c r="T48" s="28">
        <v>130.37799999999999</v>
      </c>
      <c r="U48" s="28">
        <v>82.153000000000006</v>
      </c>
      <c r="V48" s="28">
        <v>88.817999999999998</v>
      </c>
      <c r="W48" s="28">
        <v>96.519000000000005</v>
      </c>
      <c r="X48" s="28">
        <v>48.325000000000003</v>
      </c>
      <c r="Y48" s="28">
        <v>64.835999999999999</v>
      </c>
      <c r="Z48" s="28">
        <v>71.516999999999996</v>
      </c>
      <c r="AA48" s="28">
        <v>41.256999999999998</v>
      </c>
      <c r="AB48" s="28">
        <v>49.262</v>
      </c>
      <c r="AC48" s="28">
        <v>61.043999999999997</v>
      </c>
      <c r="AD48" s="28">
        <v>48.777000000000001</v>
      </c>
      <c r="AE48" s="28">
        <v>61.198999999999998</v>
      </c>
      <c r="AF48" s="28">
        <v>49.747999999999998</v>
      </c>
      <c r="AG48" s="28">
        <v>54.27</v>
      </c>
      <c r="AH48" s="28">
        <v>57.304000000000002</v>
      </c>
      <c r="AI48" s="28">
        <v>60.585999999999999</v>
      </c>
      <c r="AJ48" s="28">
        <v>70.590999999999994</v>
      </c>
      <c r="AK48" s="28">
        <v>71.83</v>
      </c>
      <c r="AL48" s="28">
        <v>84.927000000000007</v>
      </c>
    </row>
    <row r="49" spans="1:38" x14ac:dyDescent="0.25">
      <c r="A49" s="28">
        <v>1995</v>
      </c>
      <c r="B49" s="28">
        <v>62.865000000000002</v>
      </c>
      <c r="C49" s="28">
        <v>84.01</v>
      </c>
      <c r="D49" s="28">
        <v>104.999</v>
      </c>
      <c r="E49" s="28">
        <v>116.30200000000001</v>
      </c>
      <c r="F49" s="28">
        <v>109.751</v>
      </c>
      <c r="G49" s="28">
        <v>96.995999999999995</v>
      </c>
      <c r="H49" s="28">
        <v>94.153999999999996</v>
      </c>
      <c r="I49" s="28">
        <v>82.593999999999994</v>
      </c>
      <c r="J49" s="28">
        <v>30.843</v>
      </c>
      <c r="K49" s="28">
        <v>114.426</v>
      </c>
      <c r="L49" s="28">
        <v>82.376000000000005</v>
      </c>
      <c r="M49" s="28">
        <v>62.459000000000003</v>
      </c>
      <c r="N49" s="28">
        <v>114.59099999999999</v>
      </c>
      <c r="O49" s="28">
        <v>77.474999999999994</v>
      </c>
      <c r="P49" s="28">
        <v>93.545000000000002</v>
      </c>
      <c r="Q49" s="28">
        <v>212.184</v>
      </c>
      <c r="R49" s="28">
        <v>504.964</v>
      </c>
      <c r="S49" s="28">
        <v>122.02500000000001</v>
      </c>
      <c r="T49" s="28">
        <v>132.97900000000001</v>
      </c>
      <c r="U49" s="28">
        <v>83.704999999999998</v>
      </c>
      <c r="V49" s="28">
        <v>88.38</v>
      </c>
      <c r="W49" s="28">
        <v>98.674000000000007</v>
      </c>
      <c r="X49" s="28">
        <v>50.555999999999997</v>
      </c>
      <c r="Y49" s="28">
        <v>67.899000000000001</v>
      </c>
      <c r="Z49" s="28">
        <v>74.066999999999993</v>
      </c>
      <c r="AA49" s="28">
        <v>44.473999999999997</v>
      </c>
      <c r="AB49" s="28">
        <v>51.215000000000003</v>
      </c>
      <c r="AC49" s="28">
        <v>62.084000000000003</v>
      </c>
      <c r="AD49" s="28">
        <v>51.67</v>
      </c>
      <c r="AE49" s="28">
        <v>62.423999999999999</v>
      </c>
      <c r="AF49" s="28">
        <v>54.173999999999999</v>
      </c>
      <c r="AG49" s="28">
        <v>56.244999999999997</v>
      </c>
      <c r="AH49" s="28">
        <v>58.679000000000002</v>
      </c>
      <c r="AI49" s="28">
        <v>65.834000000000003</v>
      </c>
      <c r="AJ49" s="28">
        <v>73.843999999999994</v>
      </c>
      <c r="AK49" s="28">
        <v>72.700999999999993</v>
      </c>
      <c r="AL49" s="28">
        <v>89.144000000000005</v>
      </c>
    </row>
    <row r="50" spans="1:38" x14ac:dyDescent="0.25">
      <c r="A50" s="28">
        <v>1996</v>
      </c>
      <c r="B50" s="28">
        <v>64.789000000000001</v>
      </c>
      <c r="C50" s="28">
        <v>85.653999999999996</v>
      </c>
      <c r="D50" s="28">
        <v>111.76</v>
      </c>
      <c r="E50" s="28">
        <v>119.214</v>
      </c>
      <c r="F50" s="28">
        <v>117.081</v>
      </c>
      <c r="G50" s="28">
        <v>99.641000000000005</v>
      </c>
      <c r="H50" s="28">
        <v>98.076999999999998</v>
      </c>
      <c r="I50" s="28">
        <v>84.706000000000003</v>
      </c>
      <c r="J50" s="28">
        <v>37.26</v>
      </c>
      <c r="K50" s="28">
        <v>118.09</v>
      </c>
      <c r="L50" s="28">
        <v>82.869</v>
      </c>
      <c r="M50" s="28">
        <v>65.623999999999995</v>
      </c>
      <c r="N50" s="28">
        <v>116.604</v>
      </c>
      <c r="O50" s="28">
        <v>82.275999999999996</v>
      </c>
      <c r="P50" s="28">
        <v>92.882000000000005</v>
      </c>
      <c r="Q50" s="28">
        <v>208.477</v>
      </c>
      <c r="R50" s="28">
        <v>505.75599999999997</v>
      </c>
      <c r="S50" s="28">
        <v>120.65300000000001</v>
      </c>
      <c r="T50" s="28">
        <v>134.68199999999999</v>
      </c>
      <c r="U50" s="28">
        <v>85.126000000000005</v>
      </c>
      <c r="V50" s="28">
        <v>88.998999999999995</v>
      </c>
      <c r="W50" s="28">
        <v>102.021</v>
      </c>
      <c r="X50" s="28">
        <v>53.658000000000001</v>
      </c>
      <c r="Y50" s="28">
        <v>71.844999999999999</v>
      </c>
      <c r="Z50" s="28">
        <v>77.228999999999999</v>
      </c>
      <c r="AA50" s="28">
        <v>48.143000000000001</v>
      </c>
      <c r="AB50" s="28">
        <v>54.466000000000001</v>
      </c>
      <c r="AC50" s="28">
        <v>64.763000000000005</v>
      </c>
      <c r="AD50" s="28">
        <v>55.874000000000002</v>
      </c>
      <c r="AE50" s="28">
        <v>64.070999999999998</v>
      </c>
      <c r="AF50" s="28">
        <v>58.631</v>
      </c>
      <c r="AG50" s="28">
        <v>58.793999999999997</v>
      </c>
      <c r="AH50" s="28">
        <v>60.093000000000004</v>
      </c>
      <c r="AI50" s="28">
        <v>69.504000000000005</v>
      </c>
      <c r="AJ50" s="28">
        <v>77.233999999999995</v>
      </c>
      <c r="AK50" s="28">
        <v>74.212999999999994</v>
      </c>
      <c r="AL50" s="28">
        <v>92.718000000000004</v>
      </c>
    </row>
    <row r="51" spans="1:38" x14ac:dyDescent="0.25">
      <c r="A51" s="28">
        <v>1997</v>
      </c>
      <c r="B51" s="28">
        <v>67.881</v>
      </c>
      <c r="C51" s="28">
        <v>86.387</v>
      </c>
      <c r="D51" s="28">
        <v>115.05800000000001</v>
      </c>
      <c r="E51" s="28">
        <v>122.68899999999999</v>
      </c>
      <c r="F51" s="28">
        <v>121.27200000000001</v>
      </c>
      <c r="G51" s="28">
        <v>103.13200000000001</v>
      </c>
      <c r="H51" s="28">
        <v>102.69799999999999</v>
      </c>
      <c r="I51" s="28">
        <v>88.594999999999999</v>
      </c>
      <c r="J51" s="28">
        <v>45.024000000000001</v>
      </c>
      <c r="K51" s="28">
        <v>123.229</v>
      </c>
      <c r="L51" s="28">
        <v>90.366</v>
      </c>
      <c r="M51" s="28">
        <v>73.400000000000006</v>
      </c>
      <c r="N51" s="28">
        <v>128.31800000000001</v>
      </c>
      <c r="O51" s="28">
        <v>88.766000000000005</v>
      </c>
      <c r="P51" s="28">
        <v>96.403000000000006</v>
      </c>
      <c r="Q51" s="28">
        <v>215.221</v>
      </c>
      <c r="R51" s="28">
        <v>525.35299999999995</v>
      </c>
      <c r="S51" s="28">
        <v>123.15900000000001</v>
      </c>
      <c r="T51" s="28">
        <v>138.60300000000001</v>
      </c>
      <c r="U51" s="28">
        <v>88.444999999999993</v>
      </c>
      <c r="V51" s="28">
        <v>95.075000000000003</v>
      </c>
      <c r="W51" s="28">
        <v>108.199</v>
      </c>
      <c r="X51" s="28">
        <v>57.984000000000002</v>
      </c>
      <c r="Y51" s="28">
        <v>75.328999999999994</v>
      </c>
      <c r="Z51" s="28">
        <v>80.125</v>
      </c>
      <c r="AA51" s="28">
        <v>52.045999999999999</v>
      </c>
      <c r="AB51" s="28">
        <v>57.996000000000002</v>
      </c>
      <c r="AC51" s="28">
        <v>66.597999999999999</v>
      </c>
      <c r="AD51" s="28">
        <v>62.116999999999997</v>
      </c>
      <c r="AE51" s="28">
        <v>68.888999999999996</v>
      </c>
      <c r="AF51" s="28">
        <v>63.673999999999999</v>
      </c>
      <c r="AG51" s="28">
        <v>59.594999999999999</v>
      </c>
      <c r="AH51" s="28">
        <v>61.792000000000002</v>
      </c>
      <c r="AI51" s="28">
        <v>72.825000000000003</v>
      </c>
      <c r="AJ51" s="28">
        <v>80.078000000000003</v>
      </c>
      <c r="AK51" s="28">
        <v>77.025999999999996</v>
      </c>
      <c r="AL51" s="28">
        <v>94.727999999999994</v>
      </c>
    </row>
    <row r="52" spans="1:38" x14ac:dyDescent="0.25">
      <c r="A52" s="28">
        <v>1998</v>
      </c>
      <c r="B52" s="28">
        <v>67.457999999999998</v>
      </c>
      <c r="C52">
        <v>90.819000000000003</v>
      </c>
      <c r="D52">
        <v>122.63800000000001</v>
      </c>
      <c r="E52">
        <v>129.28899999999999</v>
      </c>
      <c r="F52">
        <v>127.70399999999999</v>
      </c>
      <c r="G52">
        <v>106.96</v>
      </c>
      <c r="H52">
        <v>106.163</v>
      </c>
      <c r="I52">
        <v>90.554000000000002</v>
      </c>
      <c r="J52">
        <v>52.99</v>
      </c>
      <c r="K52">
        <v>127.82899999999999</v>
      </c>
      <c r="L52">
        <v>94.76</v>
      </c>
      <c r="M52">
        <v>86.177000000000007</v>
      </c>
      <c r="N52">
        <v>136.5</v>
      </c>
      <c r="O52">
        <v>92.611999999999995</v>
      </c>
      <c r="P52">
        <v>98.629000000000005</v>
      </c>
      <c r="Q52">
        <v>212.114</v>
      </c>
      <c r="R52">
        <v>472.709</v>
      </c>
      <c r="S52">
        <v>123.387</v>
      </c>
      <c r="T52">
        <v>140.161</v>
      </c>
      <c r="U52">
        <v>87.322999999999993</v>
      </c>
      <c r="V52">
        <v>95.932000000000002</v>
      </c>
      <c r="W52">
        <v>112.059</v>
      </c>
      <c r="X52">
        <v>61.198999999999998</v>
      </c>
      <c r="Y52">
        <v>78.945999999999998</v>
      </c>
      <c r="Z52">
        <v>84.028999999999996</v>
      </c>
      <c r="AA52">
        <v>57.551000000000002</v>
      </c>
      <c r="AB52">
        <v>64.028000000000006</v>
      </c>
      <c r="AC52" s="28">
        <v>69.564999999999998</v>
      </c>
      <c r="AD52">
        <v>67.457999999999998</v>
      </c>
      <c r="AE52">
        <v>74.09</v>
      </c>
      <c r="AF52">
        <v>70.739000000000004</v>
      </c>
      <c r="AG52">
        <v>62.188000000000002</v>
      </c>
      <c r="AH52">
        <v>63.843000000000004</v>
      </c>
      <c r="AI52">
        <v>74.418999999999997</v>
      </c>
      <c r="AJ52" s="28">
        <v>82.260999999999996</v>
      </c>
      <c r="AK52" s="28">
        <v>79.793999999999997</v>
      </c>
      <c r="AL52">
        <v>100.80500000000001</v>
      </c>
    </row>
    <row r="53" spans="1:38" x14ac:dyDescent="0.25">
      <c r="A53" s="28">
        <v>1999</v>
      </c>
      <c r="B53" s="28">
        <v>64.319000000000003</v>
      </c>
      <c r="C53">
        <v>108.468</v>
      </c>
      <c r="D53">
        <v>127.61</v>
      </c>
      <c r="E53">
        <v>133.285</v>
      </c>
      <c r="F53">
        <v>129.97499999999999</v>
      </c>
      <c r="G53">
        <v>105.979</v>
      </c>
      <c r="H53">
        <v>106.794</v>
      </c>
      <c r="I53">
        <v>88.924999999999997</v>
      </c>
      <c r="J53">
        <v>63.185000000000002</v>
      </c>
      <c r="K53">
        <v>131.01300000000001</v>
      </c>
      <c r="L53">
        <v>106.17400000000001</v>
      </c>
      <c r="M53">
        <v>83.581999999999994</v>
      </c>
      <c r="N53">
        <v>139.428</v>
      </c>
      <c r="O53">
        <v>90.724999999999994</v>
      </c>
      <c r="P53">
        <v>96.043000000000006</v>
      </c>
      <c r="Q53">
        <v>214.542</v>
      </c>
      <c r="R53">
        <v>453.55799999999999</v>
      </c>
      <c r="S53">
        <v>124.92100000000001</v>
      </c>
      <c r="T53">
        <v>141.774</v>
      </c>
      <c r="U53">
        <v>89.683999999999997</v>
      </c>
      <c r="V53">
        <v>97.353999999999999</v>
      </c>
      <c r="W53">
        <v>117.864</v>
      </c>
      <c r="X53">
        <v>65.125</v>
      </c>
      <c r="Y53">
        <v>83.742000000000004</v>
      </c>
      <c r="Z53">
        <v>86.403000000000006</v>
      </c>
      <c r="AA53">
        <v>65.001000000000005</v>
      </c>
      <c r="AB53">
        <v>71.899000000000001</v>
      </c>
      <c r="AC53" s="28">
        <v>72.284999999999997</v>
      </c>
      <c r="AD53">
        <v>71.938000000000002</v>
      </c>
      <c r="AE53">
        <v>76.665000000000006</v>
      </c>
      <c r="AF53">
        <v>75.153000000000006</v>
      </c>
      <c r="AG53">
        <v>64.165000000000006</v>
      </c>
      <c r="AH53">
        <v>65.331999999999994</v>
      </c>
      <c r="AI53">
        <v>76.275999999999996</v>
      </c>
      <c r="AJ53" s="28">
        <v>85.811000000000007</v>
      </c>
      <c r="AK53" s="28">
        <v>81.887</v>
      </c>
      <c r="AL53">
        <v>102.851</v>
      </c>
    </row>
    <row r="54" spans="1:38" x14ac:dyDescent="0.25">
      <c r="A54" s="28">
        <v>2000</v>
      </c>
      <c r="B54" s="28">
        <v>67.578999999999994</v>
      </c>
      <c r="C54">
        <v>119.374</v>
      </c>
      <c r="D54">
        <v>132.86699999999999</v>
      </c>
      <c r="E54">
        <v>132.596</v>
      </c>
      <c r="F54">
        <v>130.85599999999999</v>
      </c>
      <c r="G54">
        <v>100.925</v>
      </c>
      <c r="H54">
        <v>110.628</v>
      </c>
      <c r="I54">
        <v>94.247</v>
      </c>
      <c r="J54">
        <v>79.412000000000006</v>
      </c>
      <c r="K54">
        <v>138.67699999999999</v>
      </c>
      <c r="L54">
        <v>101.36199999999999</v>
      </c>
      <c r="M54">
        <v>73.004000000000005</v>
      </c>
      <c r="N54">
        <v>147.232</v>
      </c>
      <c r="O54">
        <v>100.925</v>
      </c>
      <c r="P54">
        <v>97.391999999999996</v>
      </c>
      <c r="Q54">
        <v>210.19399999999999</v>
      </c>
      <c r="R54">
        <v>447.34300000000002</v>
      </c>
      <c r="S54">
        <v>121.327</v>
      </c>
      <c r="T54">
        <v>143.726</v>
      </c>
      <c r="U54">
        <v>89.281000000000006</v>
      </c>
      <c r="V54">
        <v>97.216999999999999</v>
      </c>
      <c r="W54">
        <v>119.518</v>
      </c>
      <c r="X54">
        <v>68.162999999999997</v>
      </c>
      <c r="Y54">
        <v>86.093000000000004</v>
      </c>
      <c r="Z54">
        <v>86.715000000000003</v>
      </c>
      <c r="AA54">
        <v>71.649000000000001</v>
      </c>
      <c r="AB54">
        <v>80.429000000000002</v>
      </c>
      <c r="AC54" s="28">
        <v>75.894999999999996</v>
      </c>
      <c r="AD54">
        <v>76.397999999999996</v>
      </c>
      <c r="AE54">
        <v>77.75</v>
      </c>
      <c r="AF54">
        <v>78.771000000000001</v>
      </c>
      <c r="AG54">
        <v>67.188000000000002</v>
      </c>
      <c r="AH54">
        <v>67.506</v>
      </c>
      <c r="AI54">
        <v>77.915000000000006</v>
      </c>
      <c r="AJ54" s="28">
        <v>93.700999999999993</v>
      </c>
      <c r="AK54" s="28">
        <v>85.93</v>
      </c>
      <c r="AL54">
        <v>105.03100000000001</v>
      </c>
    </row>
    <row r="55" spans="1:38" x14ac:dyDescent="0.25">
      <c r="A55" s="28">
        <v>2001</v>
      </c>
      <c r="B55" s="28">
        <v>71.905000000000001</v>
      </c>
      <c r="C55">
        <v>130.12100000000001</v>
      </c>
      <c r="D55">
        <v>133.75200000000001</v>
      </c>
      <c r="E55">
        <v>124.64400000000001</v>
      </c>
      <c r="F55">
        <v>125.73</v>
      </c>
      <c r="G55">
        <v>92.418000000000006</v>
      </c>
      <c r="H55">
        <v>103.235</v>
      </c>
      <c r="I55">
        <v>84.024000000000001</v>
      </c>
      <c r="J55">
        <v>75.191999999999993</v>
      </c>
      <c r="K55">
        <v>122.724</v>
      </c>
      <c r="L55">
        <v>96.814999999999998</v>
      </c>
      <c r="M55">
        <v>79.822000000000003</v>
      </c>
      <c r="N55">
        <v>139.952</v>
      </c>
      <c r="O55">
        <v>92.207999999999998</v>
      </c>
      <c r="P55">
        <v>96.778999999999996</v>
      </c>
      <c r="Q55">
        <v>189.114</v>
      </c>
      <c r="R55">
        <v>348.42200000000003</v>
      </c>
      <c r="S55">
        <v>115.233</v>
      </c>
      <c r="T55">
        <v>140.40100000000001</v>
      </c>
      <c r="U55">
        <v>90.025999999999996</v>
      </c>
      <c r="V55">
        <v>94.936999999999998</v>
      </c>
      <c r="W55">
        <v>112.633</v>
      </c>
      <c r="X55">
        <v>68.055000000000007</v>
      </c>
      <c r="Y55">
        <v>85.135999999999996</v>
      </c>
      <c r="Z55">
        <v>82.35</v>
      </c>
      <c r="AA55">
        <v>73.516000000000005</v>
      </c>
      <c r="AB55">
        <v>79.694000000000003</v>
      </c>
      <c r="AC55" s="28">
        <v>77.950999999999993</v>
      </c>
      <c r="AD55">
        <v>77.195999999999998</v>
      </c>
      <c r="AE55">
        <v>78.602000000000004</v>
      </c>
      <c r="AF55">
        <v>76.406000000000006</v>
      </c>
      <c r="AG55">
        <v>71.397999999999996</v>
      </c>
      <c r="AH55">
        <v>70.766999999999996</v>
      </c>
      <c r="AI55">
        <v>79.804000000000002</v>
      </c>
      <c r="AJ55" s="28">
        <v>86.730999999999995</v>
      </c>
      <c r="AK55" s="28">
        <v>86.852999999999994</v>
      </c>
      <c r="AL55">
        <v>105.29300000000001</v>
      </c>
    </row>
    <row r="56" spans="1:38" x14ac:dyDescent="0.25">
      <c r="A56" s="28">
        <v>2002</v>
      </c>
      <c r="B56" s="28">
        <v>66.81</v>
      </c>
      <c r="C56">
        <v>99.275000000000006</v>
      </c>
      <c r="D56">
        <v>132.041</v>
      </c>
      <c r="E56">
        <v>128.39500000000001</v>
      </c>
      <c r="F56">
        <v>125.65900000000001</v>
      </c>
      <c r="G56">
        <v>94.262</v>
      </c>
      <c r="H56">
        <v>100.589</v>
      </c>
      <c r="I56">
        <v>77.997</v>
      </c>
      <c r="J56">
        <v>66.83</v>
      </c>
      <c r="K56">
        <v>112.91</v>
      </c>
      <c r="L56">
        <v>102.134</v>
      </c>
      <c r="M56">
        <v>76.703000000000003</v>
      </c>
      <c r="N56">
        <v>143.47</v>
      </c>
      <c r="O56">
        <v>97.718999999999994</v>
      </c>
      <c r="P56">
        <v>95.566000000000003</v>
      </c>
      <c r="Q56">
        <v>188.01900000000001</v>
      </c>
      <c r="R56">
        <v>302.97399999999999</v>
      </c>
      <c r="S56">
        <v>115.93600000000001</v>
      </c>
      <c r="T56">
        <v>138.47200000000001</v>
      </c>
      <c r="U56">
        <v>93.128</v>
      </c>
      <c r="V56">
        <v>100.35299999999999</v>
      </c>
      <c r="W56">
        <v>114.87</v>
      </c>
      <c r="X56">
        <v>70.989999999999995</v>
      </c>
      <c r="Y56">
        <v>90.161000000000001</v>
      </c>
      <c r="Z56">
        <v>81.596000000000004</v>
      </c>
      <c r="AA56">
        <v>74.222999999999999</v>
      </c>
      <c r="AB56">
        <v>79.012</v>
      </c>
      <c r="AC56" s="28">
        <v>79.953000000000003</v>
      </c>
      <c r="AD56">
        <v>77.483999999999995</v>
      </c>
      <c r="AE56">
        <v>78.23</v>
      </c>
      <c r="AF56">
        <v>74.421999999999997</v>
      </c>
      <c r="AG56">
        <v>74.506</v>
      </c>
      <c r="AH56">
        <v>74.787999999999997</v>
      </c>
      <c r="AI56">
        <v>81.691000000000003</v>
      </c>
      <c r="AJ56" s="28">
        <v>87.834999999999994</v>
      </c>
      <c r="AK56" s="28">
        <v>89.198999999999998</v>
      </c>
      <c r="AL56">
        <v>105.85299999999999</v>
      </c>
    </row>
    <row r="57" spans="1:38" x14ac:dyDescent="0.25">
      <c r="A57" s="28">
        <v>2003</v>
      </c>
      <c r="B57" s="28">
        <v>68.183999999999997</v>
      </c>
      <c r="C57">
        <v>94.283000000000001</v>
      </c>
      <c r="D57">
        <v>136.53200000000001</v>
      </c>
      <c r="E57">
        <v>127.914</v>
      </c>
      <c r="F57">
        <v>126.684</v>
      </c>
      <c r="G57">
        <v>90.891999999999996</v>
      </c>
      <c r="H57">
        <v>98.924000000000007</v>
      </c>
      <c r="I57">
        <v>78.573999999999998</v>
      </c>
      <c r="J57">
        <v>71.983999999999995</v>
      </c>
      <c r="K57">
        <v>110.066</v>
      </c>
      <c r="L57">
        <v>104.794</v>
      </c>
      <c r="M57">
        <v>73.224999999999994</v>
      </c>
      <c r="N57">
        <v>141.56</v>
      </c>
      <c r="O57">
        <v>100.252</v>
      </c>
      <c r="P57">
        <v>96.793000000000006</v>
      </c>
      <c r="Q57">
        <v>180.042</v>
      </c>
      <c r="R57">
        <v>265.654</v>
      </c>
      <c r="S57">
        <v>112.467</v>
      </c>
      <c r="T57">
        <v>131.649</v>
      </c>
      <c r="U57">
        <v>88.183000000000007</v>
      </c>
      <c r="V57">
        <v>100.041</v>
      </c>
      <c r="W57">
        <v>114.339</v>
      </c>
      <c r="X57">
        <v>73.974999999999994</v>
      </c>
      <c r="Y57">
        <v>95.093000000000004</v>
      </c>
      <c r="Z57">
        <v>83.774000000000001</v>
      </c>
      <c r="AA57">
        <v>74.379000000000005</v>
      </c>
      <c r="AB57">
        <v>81.909000000000006</v>
      </c>
      <c r="AC57" s="28">
        <v>83.302999999999997</v>
      </c>
      <c r="AD57">
        <v>79.209000000000003</v>
      </c>
      <c r="AE57">
        <v>81.963999999999999</v>
      </c>
      <c r="AF57">
        <v>77.790999999999997</v>
      </c>
      <c r="AG57">
        <v>76.135000000000005</v>
      </c>
      <c r="AH57">
        <v>77.81</v>
      </c>
      <c r="AI57">
        <v>85.617000000000004</v>
      </c>
      <c r="AJ57" s="28">
        <v>88.796000000000006</v>
      </c>
      <c r="AK57" s="28">
        <v>91.759</v>
      </c>
      <c r="AL57">
        <v>105.84</v>
      </c>
    </row>
    <row r="58" spans="1:38" x14ac:dyDescent="0.25">
      <c r="A58" s="28">
        <v>2004</v>
      </c>
      <c r="B58" s="28">
        <v>69.78</v>
      </c>
      <c r="C58">
        <v>91.733000000000004</v>
      </c>
      <c r="D58">
        <v>142.09</v>
      </c>
      <c r="E58">
        <v>131.566</v>
      </c>
      <c r="F58">
        <v>129.94800000000001</v>
      </c>
      <c r="G58">
        <v>99.739000000000004</v>
      </c>
      <c r="H58">
        <v>98.566000000000003</v>
      </c>
      <c r="I58">
        <v>81.620999999999995</v>
      </c>
      <c r="J58">
        <v>78.486000000000004</v>
      </c>
      <c r="K58">
        <v>111.15600000000001</v>
      </c>
      <c r="L58">
        <v>107.795</v>
      </c>
      <c r="M58">
        <v>72.742000000000004</v>
      </c>
      <c r="N58">
        <v>144.619</v>
      </c>
      <c r="O58">
        <v>100.254</v>
      </c>
      <c r="P58">
        <v>96.861000000000004</v>
      </c>
      <c r="Q58">
        <v>180.34299999999999</v>
      </c>
      <c r="R58">
        <v>230.54499999999999</v>
      </c>
      <c r="S58">
        <v>112.64400000000001</v>
      </c>
      <c r="T58">
        <v>131.37899999999999</v>
      </c>
      <c r="U58">
        <v>95.905000000000001</v>
      </c>
      <c r="V58">
        <v>104.8</v>
      </c>
      <c r="W58">
        <v>115.587</v>
      </c>
      <c r="X58">
        <v>78.088999999999999</v>
      </c>
      <c r="Y58">
        <v>100.13200000000001</v>
      </c>
      <c r="Z58">
        <v>89.614000000000004</v>
      </c>
      <c r="AA58">
        <v>77.066999999999993</v>
      </c>
      <c r="AB58">
        <v>85.325000000000003</v>
      </c>
      <c r="AC58" s="28">
        <v>88.753</v>
      </c>
      <c r="AD58">
        <v>81.734999999999999</v>
      </c>
      <c r="AE58">
        <v>84.528000000000006</v>
      </c>
      <c r="AF58">
        <v>81.692999999999998</v>
      </c>
      <c r="AG58">
        <v>76.921999999999997</v>
      </c>
      <c r="AH58">
        <v>80.363</v>
      </c>
      <c r="AI58">
        <v>88.314999999999998</v>
      </c>
      <c r="AJ58" s="28">
        <v>93.543999999999997</v>
      </c>
      <c r="AK58" s="28">
        <v>94.352000000000004</v>
      </c>
      <c r="AL58">
        <v>106.69799999999999</v>
      </c>
    </row>
    <row r="59" spans="1:38" x14ac:dyDescent="0.25">
      <c r="A59" s="28">
        <v>2005</v>
      </c>
      <c r="B59" s="28">
        <v>73.475999999999999</v>
      </c>
      <c r="C59">
        <v>97.361999999999995</v>
      </c>
      <c r="D59">
        <v>145.80199999999999</v>
      </c>
      <c r="E59">
        <v>141.27799999999999</v>
      </c>
      <c r="F59">
        <v>134.25399999999999</v>
      </c>
      <c r="G59">
        <v>99.924000000000007</v>
      </c>
      <c r="H59">
        <v>103.151</v>
      </c>
      <c r="I59">
        <v>88.259</v>
      </c>
      <c r="J59">
        <v>83.831999999999994</v>
      </c>
      <c r="K59">
        <v>112.833</v>
      </c>
      <c r="L59">
        <v>110.64700000000001</v>
      </c>
      <c r="M59">
        <v>81.99</v>
      </c>
      <c r="N59">
        <v>150.119</v>
      </c>
      <c r="O59">
        <v>108.753</v>
      </c>
      <c r="P59">
        <v>100.39100000000001</v>
      </c>
      <c r="Q59">
        <v>182.05699999999999</v>
      </c>
      <c r="R59">
        <v>235.535</v>
      </c>
      <c r="S59">
        <v>112.395</v>
      </c>
      <c r="T59">
        <v>130.107</v>
      </c>
      <c r="U59">
        <v>101.392</v>
      </c>
      <c r="V59">
        <v>106.678</v>
      </c>
      <c r="W59">
        <v>116.708</v>
      </c>
      <c r="X59">
        <v>82.052000000000007</v>
      </c>
      <c r="Y59">
        <v>101.60899999999999</v>
      </c>
      <c r="Z59">
        <v>92.826999999999998</v>
      </c>
      <c r="AA59">
        <v>81.268000000000001</v>
      </c>
      <c r="AB59">
        <v>90.244</v>
      </c>
      <c r="AC59" s="28">
        <v>95.710999999999999</v>
      </c>
      <c r="AD59">
        <v>85.373000000000005</v>
      </c>
      <c r="AE59">
        <v>89.605000000000004</v>
      </c>
      <c r="AF59">
        <v>87.287000000000006</v>
      </c>
      <c r="AG59">
        <v>77.477999999999994</v>
      </c>
      <c r="AH59">
        <v>83.119</v>
      </c>
      <c r="AI59">
        <v>89.561999999999998</v>
      </c>
      <c r="AJ59" s="28">
        <v>96.54</v>
      </c>
      <c r="AK59" s="28">
        <v>96.001999999999995</v>
      </c>
      <c r="AL59">
        <v>105.08</v>
      </c>
    </row>
    <row r="60" spans="1:38" x14ac:dyDescent="0.25">
      <c r="A60" s="28">
        <v>2006</v>
      </c>
      <c r="B60" s="28">
        <v>78.587999999999994</v>
      </c>
      <c r="C60">
        <v>93.884</v>
      </c>
      <c r="D60">
        <v>142.51499999999999</v>
      </c>
      <c r="E60">
        <v>142.82900000000001</v>
      </c>
      <c r="F60">
        <v>138.16499999999999</v>
      </c>
      <c r="G60">
        <v>98.552999999999997</v>
      </c>
      <c r="H60">
        <v>108.937</v>
      </c>
      <c r="I60">
        <v>92.632999999999996</v>
      </c>
      <c r="J60">
        <v>92.844999999999999</v>
      </c>
      <c r="K60">
        <v>113.02200000000001</v>
      </c>
      <c r="L60">
        <v>111.486</v>
      </c>
      <c r="M60">
        <v>82.430999999999997</v>
      </c>
      <c r="N60">
        <v>149.28100000000001</v>
      </c>
      <c r="O60">
        <v>111.77</v>
      </c>
      <c r="P60">
        <v>101.139</v>
      </c>
      <c r="Q60">
        <v>163.965</v>
      </c>
      <c r="R60">
        <v>226.815</v>
      </c>
      <c r="S60">
        <v>111.08</v>
      </c>
      <c r="T60">
        <v>127.244</v>
      </c>
      <c r="U60">
        <v>100.449</v>
      </c>
      <c r="V60">
        <v>108.82899999999999</v>
      </c>
      <c r="W60">
        <v>115.994</v>
      </c>
      <c r="X60">
        <v>85.031999999999996</v>
      </c>
      <c r="Y60">
        <v>103.65</v>
      </c>
      <c r="Z60">
        <v>97.111000000000004</v>
      </c>
      <c r="AA60">
        <v>85.13</v>
      </c>
      <c r="AB60">
        <v>94.805999999999997</v>
      </c>
      <c r="AC60" s="28">
        <v>96.900999999999996</v>
      </c>
      <c r="AD60">
        <v>87.774000000000001</v>
      </c>
      <c r="AE60">
        <v>91.472999999999999</v>
      </c>
      <c r="AF60">
        <v>90.799000000000007</v>
      </c>
      <c r="AG60">
        <v>81.537000000000006</v>
      </c>
      <c r="AH60">
        <v>85.370999999999995</v>
      </c>
      <c r="AI60">
        <v>95.263000000000005</v>
      </c>
      <c r="AJ60" s="28">
        <v>98.337000000000003</v>
      </c>
      <c r="AK60" s="28">
        <v>98.138000000000005</v>
      </c>
      <c r="AL60">
        <v>106.44799999999999</v>
      </c>
    </row>
    <row r="61" spans="1:38" x14ac:dyDescent="0.25">
      <c r="A61" s="28">
        <v>2007</v>
      </c>
      <c r="B61" s="28">
        <v>79.37</v>
      </c>
      <c r="C61">
        <v>98.704999999999998</v>
      </c>
      <c r="D61">
        <v>134.88399999999999</v>
      </c>
      <c r="E61">
        <v>132.52000000000001</v>
      </c>
      <c r="F61">
        <v>138.245</v>
      </c>
      <c r="G61">
        <v>101.755</v>
      </c>
      <c r="H61">
        <v>113.474</v>
      </c>
      <c r="I61">
        <v>96.22</v>
      </c>
      <c r="J61">
        <v>103.45699999999999</v>
      </c>
      <c r="K61">
        <v>116.38800000000001</v>
      </c>
      <c r="L61">
        <v>107.575</v>
      </c>
      <c r="M61">
        <v>99.460999999999999</v>
      </c>
      <c r="N61">
        <v>144.84399999999999</v>
      </c>
      <c r="O61">
        <v>111.52200000000001</v>
      </c>
      <c r="P61">
        <v>101.67700000000001</v>
      </c>
      <c r="Q61">
        <v>145.23099999999999</v>
      </c>
      <c r="R61">
        <v>170.262</v>
      </c>
      <c r="S61">
        <v>112.229</v>
      </c>
      <c r="T61">
        <v>128.923</v>
      </c>
      <c r="U61">
        <v>103.22</v>
      </c>
      <c r="V61">
        <v>116.396</v>
      </c>
      <c r="W61">
        <v>113.63500000000001</v>
      </c>
      <c r="X61">
        <v>88.296999999999997</v>
      </c>
      <c r="Y61">
        <v>103.21299999999999</v>
      </c>
      <c r="Z61">
        <v>99.668999999999997</v>
      </c>
      <c r="AA61">
        <v>87.965000000000003</v>
      </c>
      <c r="AB61">
        <v>99.644999999999996</v>
      </c>
      <c r="AC61" s="28">
        <v>96.813000000000002</v>
      </c>
      <c r="AD61">
        <v>91.981999999999999</v>
      </c>
      <c r="AE61">
        <v>96.272999999999996</v>
      </c>
      <c r="AF61">
        <v>94.924000000000007</v>
      </c>
      <c r="AG61">
        <v>87.307000000000002</v>
      </c>
      <c r="AH61">
        <v>87.221000000000004</v>
      </c>
      <c r="AI61">
        <v>99.915999999999997</v>
      </c>
      <c r="AJ61" s="28">
        <v>96.588999999999999</v>
      </c>
      <c r="AK61" s="28">
        <v>98.218999999999994</v>
      </c>
      <c r="AL61">
        <v>105.105</v>
      </c>
    </row>
    <row r="62" spans="1:38" x14ac:dyDescent="0.25">
      <c r="A62" s="28">
        <v>2008</v>
      </c>
      <c r="B62" s="28">
        <v>83.454999999999998</v>
      </c>
      <c r="C62">
        <v>106.411</v>
      </c>
      <c r="D62">
        <v>124.79300000000001</v>
      </c>
      <c r="E62">
        <v>114.181</v>
      </c>
      <c r="F62">
        <v>120.634</v>
      </c>
      <c r="G62">
        <v>102.711</v>
      </c>
      <c r="H62">
        <v>110.003</v>
      </c>
      <c r="I62">
        <v>94.191999999999993</v>
      </c>
      <c r="J62">
        <v>105.932</v>
      </c>
      <c r="K62">
        <v>111.768</v>
      </c>
      <c r="L62">
        <v>87.350999999999999</v>
      </c>
      <c r="M62">
        <v>98.838999999999999</v>
      </c>
      <c r="N62">
        <v>125.758</v>
      </c>
      <c r="O62">
        <v>115.593</v>
      </c>
      <c r="P62">
        <v>100.49</v>
      </c>
      <c r="Q62">
        <v>123.26</v>
      </c>
      <c r="R62">
        <v>149.65</v>
      </c>
      <c r="S62">
        <v>107.062</v>
      </c>
      <c r="T62">
        <v>121.477</v>
      </c>
      <c r="U62">
        <v>98.938000000000002</v>
      </c>
      <c r="V62">
        <v>105.125</v>
      </c>
      <c r="W62">
        <v>102.38500000000001</v>
      </c>
      <c r="X62">
        <v>89.311999999999998</v>
      </c>
      <c r="Y62">
        <v>96.813000000000002</v>
      </c>
      <c r="Z62">
        <v>97.58</v>
      </c>
      <c r="AA62">
        <v>90.343999999999994</v>
      </c>
      <c r="AB62">
        <v>97.807000000000002</v>
      </c>
      <c r="AC62" s="28">
        <v>94.99</v>
      </c>
      <c r="AD62">
        <v>94.665000000000006</v>
      </c>
      <c r="AE62">
        <v>94.346999999999994</v>
      </c>
      <c r="AF62">
        <v>94.912000000000006</v>
      </c>
      <c r="AG62">
        <v>91.525999999999996</v>
      </c>
      <c r="AH62">
        <v>90.353999999999999</v>
      </c>
      <c r="AI62">
        <v>99.242000000000004</v>
      </c>
      <c r="AJ62" s="28">
        <v>95.781999999999996</v>
      </c>
      <c r="AK62" s="28">
        <v>95.772999999999996</v>
      </c>
      <c r="AL62">
        <v>104.62</v>
      </c>
    </row>
    <row r="63" spans="1:38" x14ac:dyDescent="0.25">
      <c r="A63" s="28">
        <v>2009</v>
      </c>
      <c r="B63" s="28">
        <v>80.218000000000004</v>
      </c>
      <c r="C63">
        <v>94.536000000000001</v>
      </c>
      <c r="D63">
        <v>108.304</v>
      </c>
      <c r="E63">
        <v>89.105000000000004</v>
      </c>
      <c r="F63">
        <v>93.094999999999999</v>
      </c>
      <c r="G63">
        <v>75.876999999999995</v>
      </c>
      <c r="H63">
        <v>86.138000000000005</v>
      </c>
      <c r="I63">
        <v>74.08</v>
      </c>
      <c r="J63">
        <v>91.861999999999995</v>
      </c>
      <c r="K63">
        <v>89.646000000000001</v>
      </c>
      <c r="L63">
        <v>69.679000000000002</v>
      </c>
      <c r="M63">
        <v>89.671000000000006</v>
      </c>
      <c r="N63">
        <v>94.742000000000004</v>
      </c>
      <c r="O63">
        <v>108.245</v>
      </c>
      <c r="P63">
        <v>101.32299999999999</v>
      </c>
      <c r="Q63">
        <v>99.873999999999995</v>
      </c>
      <c r="R63">
        <v>134.57</v>
      </c>
      <c r="S63">
        <v>96.697999999999993</v>
      </c>
      <c r="T63">
        <v>103.158</v>
      </c>
      <c r="U63">
        <v>98.766000000000005</v>
      </c>
      <c r="V63">
        <v>93.123999999999995</v>
      </c>
      <c r="W63">
        <v>86.938000000000002</v>
      </c>
      <c r="X63">
        <v>74.177999999999997</v>
      </c>
      <c r="Y63">
        <v>90.745000000000005</v>
      </c>
      <c r="Z63">
        <v>87.613</v>
      </c>
      <c r="AA63">
        <v>88.561999999999998</v>
      </c>
      <c r="AB63">
        <v>96.120999999999995</v>
      </c>
      <c r="AC63" s="28">
        <v>92.326999999999998</v>
      </c>
      <c r="AD63">
        <v>90.582999999999998</v>
      </c>
      <c r="AE63">
        <v>86.04</v>
      </c>
      <c r="AF63">
        <v>87.23</v>
      </c>
      <c r="AG63">
        <v>95.293000000000006</v>
      </c>
      <c r="AH63">
        <v>92.942999999999998</v>
      </c>
      <c r="AI63">
        <v>96.878</v>
      </c>
      <c r="AJ63" s="28">
        <v>89.034000000000006</v>
      </c>
      <c r="AK63" s="28">
        <v>91.733000000000004</v>
      </c>
      <c r="AL63">
        <v>96.789000000000001</v>
      </c>
    </row>
    <row r="64" spans="1:38" x14ac:dyDescent="0.25">
      <c r="A64" s="28">
        <v>2010</v>
      </c>
      <c r="B64" s="28">
        <v>83.167000000000002</v>
      </c>
      <c r="C64">
        <v>104.78700000000001</v>
      </c>
      <c r="D64">
        <v>100.12</v>
      </c>
      <c r="E64">
        <v>91.86</v>
      </c>
      <c r="F64">
        <v>96.113</v>
      </c>
      <c r="G64">
        <v>93.429000000000002</v>
      </c>
      <c r="H64">
        <v>90.361999999999995</v>
      </c>
      <c r="I64">
        <v>82.557000000000002</v>
      </c>
      <c r="J64">
        <v>97.644999999999996</v>
      </c>
      <c r="K64">
        <v>92.789000000000001</v>
      </c>
      <c r="L64">
        <v>87.72</v>
      </c>
      <c r="M64">
        <v>89.072999999999993</v>
      </c>
      <c r="N64">
        <v>91.099000000000004</v>
      </c>
      <c r="O64">
        <v>106.46</v>
      </c>
      <c r="P64">
        <v>100.779</v>
      </c>
      <c r="Q64">
        <v>104.901</v>
      </c>
      <c r="R64">
        <v>127.48699999999999</v>
      </c>
      <c r="S64">
        <v>98.17</v>
      </c>
      <c r="T64">
        <v>102.626</v>
      </c>
      <c r="U64">
        <v>96.533000000000001</v>
      </c>
      <c r="V64">
        <v>100.17700000000001</v>
      </c>
      <c r="W64">
        <v>94.054000000000002</v>
      </c>
      <c r="X64">
        <v>86.552999999999997</v>
      </c>
      <c r="Y64">
        <v>96.81</v>
      </c>
      <c r="Z64">
        <v>92.397999999999996</v>
      </c>
      <c r="AA64">
        <v>92.521000000000001</v>
      </c>
      <c r="AB64">
        <v>94.26</v>
      </c>
      <c r="AC64" s="28">
        <v>95.168000000000006</v>
      </c>
      <c r="AD64">
        <v>93.174000000000007</v>
      </c>
      <c r="AE64">
        <v>89.790999999999997</v>
      </c>
      <c r="AF64">
        <v>92.305999999999997</v>
      </c>
      <c r="AG64">
        <v>99.909000000000006</v>
      </c>
      <c r="AH64">
        <v>95.027000000000001</v>
      </c>
      <c r="AI64">
        <v>96.771000000000001</v>
      </c>
      <c r="AJ64" s="28">
        <v>90.763999999999996</v>
      </c>
      <c r="AK64" s="28">
        <v>93.555999999999997</v>
      </c>
      <c r="AL64">
        <v>97.274000000000001</v>
      </c>
    </row>
    <row r="65" spans="1:38" x14ac:dyDescent="0.25">
      <c r="A65" s="28">
        <v>2011</v>
      </c>
      <c r="B65" s="28">
        <v>91.171000000000006</v>
      </c>
      <c r="C65">
        <v>100.81399999999999</v>
      </c>
      <c r="D65">
        <v>97.468000000000004</v>
      </c>
      <c r="E65">
        <v>93.262</v>
      </c>
      <c r="F65">
        <v>96.694999999999993</v>
      </c>
      <c r="G65">
        <v>100.34699999999999</v>
      </c>
      <c r="H65">
        <v>96.463999999999999</v>
      </c>
      <c r="I65">
        <v>93.194999999999993</v>
      </c>
      <c r="J65">
        <v>100.31100000000001</v>
      </c>
      <c r="K65">
        <v>97.751000000000005</v>
      </c>
      <c r="L65">
        <v>99.003</v>
      </c>
      <c r="M65">
        <v>90.557000000000002</v>
      </c>
      <c r="N65">
        <v>89.260999999999996</v>
      </c>
      <c r="O65">
        <v>105.40300000000001</v>
      </c>
      <c r="P65">
        <v>99.14</v>
      </c>
      <c r="Q65">
        <v>102.509</v>
      </c>
      <c r="R65">
        <v>133.01599999999999</v>
      </c>
      <c r="S65">
        <v>98.340999999999994</v>
      </c>
      <c r="T65">
        <v>101.553</v>
      </c>
      <c r="U65">
        <v>99.203999999999994</v>
      </c>
      <c r="V65">
        <v>98.616</v>
      </c>
      <c r="W65">
        <v>95.25</v>
      </c>
      <c r="X65">
        <v>94.763000000000005</v>
      </c>
      <c r="Y65">
        <v>97.518000000000001</v>
      </c>
      <c r="Z65">
        <v>97.858000000000004</v>
      </c>
      <c r="AA65">
        <v>96.501000000000005</v>
      </c>
      <c r="AB65">
        <v>95.04</v>
      </c>
      <c r="AC65" s="28">
        <v>97.182000000000002</v>
      </c>
      <c r="AD65">
        <v>97.040999999999997</v>
      </c>
      <c r="AE65">
        <v>94.058000000000007</v>
      </c>
      <c r="AF65">
        <v>96.58</v>
      </c>
      <c r="AG65">
        <v>101.718</v>
      </c>
      <c r="AH65">
        <v>96.975999999999999</v>
      </c>
      <c r="AI65">
        <v>97.727000000000004</v>
      </c>
      <c r="AJ65" s="28">
        <v>95.147000000000006</v>
      </c>
      <c r="AK65" s="28">
        <v>97.218999999999994</v>
      </c>
      <c r="AL65">
        <v>97.426000000000002</v>
      </c>
    </row>
    <row r="66" spans="1:38" x14ac:dyDescent="0.25">
      <c r="A66" s="28">
        <v>2012</v>
      </c>
      <c r="B66" s="28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 s="28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 s="28">
        <v>100</v>
      </c>
      <c r="AK66" s="28">
        <v>100</v>
      </c>
      <c r="AL66">
        <v>100</v>
      </c>
    </row>
    <row r="67" spans="1:38" x14ac:dyDescent="0.25">
      <c r="A67" s="28">
        <v>2013</v>
      </c>
      <c r="B67" s="28">
        <v>104.55200000000001</v>
      </c>
      <c r="C67">
        <v>102.479</v>
      </c>
      <c r="D67">
        <v>104.682</v>
      </c>
      <c r="E67">
        <v>104.449</v>
      </c>
      <c r="F67">
        <v>103.741</v>
      </c>
      <c r="G67">
        <v>103.491</v>
      </c>
      <c r="H67">
        <v>101.503</v>
      </c>
      <c r="I67">
        <v>96.575000000000003</v>
      </c>
      <c r="J67">
        <v>100.83199999999999</v>
      </c>
      <c r="K67">
        <v>100.714</v>
      </c>
      <c r="L67">
        <v>109.33199999999999</v>
      </c>
      <c r="M67">
        <v>103.82299999999999</v>
      </c>
      <c r="N67">
        <v>100.93600000000001</v>
      </c>
      <c r="O67">
        <v>106.502</v>
      </c>
      <c r="P67">
        <v>101.708</v>
      </c>
      <c r="Q67">
        <v>103.682</v>
      </c>
      <c r="R67">
        <v>99.259</v>
      </c>
      <c r="S67">
        <v>99.924999999999997</v>
      </c>
      <c r="T67">
        <v>99.763999999999996</v>
      </c>
      <c r="U67">
        <v>103.83499999999999</v>
      </c>
      <c r="V67">
        <v>103.97199999999999</v>
      </c>
      <c r="W67">
        <v>101.539</v>
      </c>
      <c r="X67">
        <v>103.00700000000001</v>
      </c>
      <c r="Y67">
        <v>104.033</v>
      </c>
      <c r="Z67">
        <v>101.886</v>
      </c>
      <c r="AA67">
        <v>103.602</v>
      </c>
      <c r="AB67">
        <v>102.398</v>
      </c>
      <c r="AC67" s="28">
        <v>102.741</v>
      </c>
      <c r="AD67">
        <v>100.574</v>
      </c>
      <c r="AE67">
        <v>103.26300000000001</v>
      </c>
      <c r="AF67">
        <v>102.518</v>
      </c>
      <c r="AG67">
        <v>100.712</v>
      </c>
      <c r="AH67">
        <v>100.53700000000001</v>
      </c>
      <c r="AI67">
        <v>102.047</v>
      </c>
      <c r="AJ67" s="28">
        <v>102.93300000000001</v>
      </c>
      <c r="AK67" s="28">
        <v>101.83499999999999</v>
      </c>
      <c r="AL67">
        <v>98.95</v>
      </c>
    </row>
    <row r="68" spans="1:38" x14ac:dyDescent="0.25">
      <c r="A68" s="28">
        <v>2014</v>
      </c>
      <c r="B68" s="28">
        <v>118.363</v>
      </c>
      <c r="C68">
        <v>105.339</v>
      </c>
      <c r="D68">
        <v>110.08799999999999</v>
      </c>
      <c r="E68">
        <v>105.792</v>
      </c>
      <c r="F68">
        <v>107.447</v>
      </c>
      <c r="G68">
        <v>103.44199999999999</v>
      </c>
      <c r="H68">
        <v>103.57299999999999</v>
      </c>
      <c r="I68">
        <v>97.853999999999999</v>
      </c>
      <c r="J68">
        <v>101.254</v>
      </c>
      <c r="K68">
        <v>103.024</v>
      </c>
      <c r="L68">
        <v>120.078</v>
      </c>
      <c r="M68">
        <v>108.752</v>
      </c>
      <c r="N68">
        <v>101.54300000000001</v>
      </c>
      <c r="O68">
        <v>102.96</v>
      </c>
      <c r="P68">
        <v>101.117</v>
      </c>
      <c r="Q68">
        <v>105.476</v>
      </c>
      <c r="R68">
        <v>95.078000000000003</v>
      </c>
      <c r="S68">
        <v>99.033000000000001</v>
      </c>
      <c r="T68">
        <v>98.16</v>
      </c>
      <c r="U68">
        <v>100.735</v>
      </c>
      <c r="V68">
        <v>102.511</v>
      </c>
      <c r="W68">
        <v>103.598</v>
      </c>
      <c r="X68">
        <v>106.81399999999999</v>
      </c>
      <c r="Y68">
        <v>107.779</v>
      </c>
      <c r="Z68">
        <v>107.26</v>
      </c>
      <c r="AA68">
        <v>109.017</v>
      </c>
      <c r="AB68">
        <v>105.83199999999999</v>
      </c>
      <c r="AC68" s="28">
        <v>105.85899999999999</v>
      </c>
      <c r="AD68">
        <v>105.117</v>
      </c>
      <c r="AE68">
        <v>111.07299999999999</v>
      </c>
      <c r="AF68">
        <v>110.214</v>
      </c>
      <c r="AG68">
        <v>101.455</v>
      </c>
      <c r="AH68">
        <v>102.818</v>
      </c>
      <c r="AI68">
        <v>105.285</v>
      </c>
      <c r="AJ68" s="28">
        <v>108.158</v>
      </c>
      <c r="AK68" s="28">
        <v>105.80200000000001</v>
      </c>
      <c r="AL68">
        <v>102.77500000000001</v>
      </c>
    </row>
    <row r="69" spans="1:38" x14ac:dyDescent="0.25">
      <c r="A69" s="28">
        <v>2015</v>
      </c>
      <c r="B69" s="28">
        <v>109.967</v>
      </c>
      <c r="C69">
        <v>105.932</v>
      </c>
      <c r="D69">
        <v>117.789</v>
      </c>
      <c r="E69">
        <v>112.76300000000001</v>
      </c>
      <c r="F69">
        <v>109.36199999999999</v>
      </c>
      <c r="G69">
        <v>97.378</v>
      </c>
      <c r="H69">
        <v>100.95099999999999</v>
      </c>
      <c r="I69">
        <v>89.616</v>
      </c>
      <c r="J69">
        <v>102.736</v>
      </c>
      <c r="K69">
        <v>103.23099999999999</v>
      </c>
      <c r="L69">
        <v>127.45099999999999</v>
      </c>
      <c r="M69">
        <v>110.345</v>
      </c>
      <c r="N69">
        <v>107.256</v>
      </c>
      <c r="O69">
        <v>104.26300000000001</v>
      </c>
      <c r="P69">
        <v>104.733</v>
      </c>
      <c r="Q69">
        <v>101.82599999999999</v>
      </c>
      <c r="R69">
        <v>91.855999999999995</v>
      </c>
      <c r="S69">
        <v>98.281999999999996</v>
      </c>
      <c r="T69">
        <v>97.492999999999995</v>
      </c>
      <c r="U69">
        <v>100.49299999999999</v>
      </c>
      <c r="V69">
        <v>101.82299999999999</v>
      </c>
      <c r="W69">
        <v>105.828</v>
      </c>
      <c r="X69">
        <v>107.599</v>
      </c>
      <c r="Y69">
        <v>113.143</v>
      </c>
      <c r="Z69">
        <v>109.64400000000001</v>
      </c>
      <c r="AA69">
        <v>114.559</v>
      </c>
      <c r="AB69">
        <v>108.264</v>
      </c>
      <c r="AC69" s="28">
        <v>108.887</v>
      </c>
      <c r="AD69">
        <v>107.675</v>
      </c>
      <c r="AE69">
        <v>116.005</v>
      </c>
      <c r="AF69">
        <v>114.718</v>
      </c>
      <c r="AG69">
        <v>103.38800000000001</v>
      </c>
      <c r="AH69">
        <v>107.55800000000001</v>
      </c>
      <c r="AI69">
        <v>108.196</v>
      </c>
      <c r="AJ69" s="28">
        <v>112.318</v>
      </c>
      <c r="AK69" s="28">
        <v>111.215</v>
      </c>
      <c r="AL69">
        <v>104.209</v>
      </c>
    </row>
    <row r="70" spans="1:38" x14ac:dyDescent="0.25">
      <c r="A70" s="28">
        <v>2016</v>
      </c>
      <c r="B70" s="28">
        <v>91.692999999999998</v>
      </c>
      <c r="C70">
        <v>101.21899999999999</v>
      </c>
      <c r="D70">
        <v>124.288</v>
      </c>
      <c r="E70">
        <v>117.325</v>
      </c>
      <c r="F70">
        <v>111.363</v>
      </c>
      <c r="G70">
        <v>93.233999999999995</v>
      </c>
      <c r="H70">
        <v>97.444000000000003</v>
      </c>
      <c r="I70">
        <v>82.44</v>
      </c>
      <c r="J70">
        <v>103.504</v>
      </c>
      <c r="K70">
        <v>103.056</v>
      </c>
      <c r="L70">
        <v>132.113</v>
      </c>
      <c r="M70">
        <v>104.25</v>
      </c>
      <c r="N70">
        <v>107.262</v>
      </c>
      <c r="O70">
        <v>104.45399999999999</v>
      </c>
      <c r="P70">
        <v>106.146</v>
      </c>
      <c r="Q70">
        <v>99.831999999999994</v>
      </c>
      <c r="R70">
        <v>90.325000000000003</v>
      </c>
      <c r="S70">
        <v>97.322999999999993</v>
      </c>
      <c r="T70">
        <v>100.001</v>
      </c>
      <c r="U70">
        <v>104.545</v>
      </c>
      <c r="V70">
        <v>102.77200000000001</v>
      </c>
      <c r="W70">
        <v>106.68300000000001</v>
      </c>
      <c r="X70">
        <v>106.292</v>
      </c>
      <c r="Y70">
        <v>117.43899999999999</v>
      </c>
      <c r="Z70">
        <v>110.392</v>
      </c>
      <c r="AA70">
        <v>121.777</v>
      </c>
      <c r="AB70">
        <v>108.64400000000001</v>
      </c>
      <c r="AC70" s="28">
        <v>112.389</v>
      </c>
      <c r="AD70">
        <v>112.083</v>
      </c>
      <c r="AE70">
        <v>117.009</v>
      </c>
      <c r="AF70">
        <v>119.523</v>
      </c>
      <c r="AG70">
        <v>104.95</v>
      </c>
      <c r="AH70">
        <v>111.41500000000001</v>
      </c>
      <c r="AI70">
        <v>110.42</v>
      </c>
      <c r="AJ70" s="28">
        <v>113.3</v>
      </c>
      <c r="AK70" s="28">
        <v>113.631</v>
      </c>
      <c r="AL70">
        <v>107.08799999999999</v>
      </c>
    </row>
    <row r="71" spans="1:38" x14ac:dyDescent="0.25">
      <c r="A71" s="28">
        <v>2017</v>
      </c>
      <c r="B71" s="28">
        <v>102.736</v>
      </c>
      <c r="C71">
        <v>98.811000000000007</v>
      </c>
      <c r="D71">
        <v>126.3</v>
      </c>
      <c r="E71">
        <v>121.515</v>
      </c>
      <c r="F71">
        <v>112.423</v>
      </c>
      <c r="G71">
        <v>92.147000000000006</v>
      </c>
      <c r="H71">
        <v>103.61</v>
      </c>
      <c r="I71">
        <v>88.49</v>
      </c>
      <c r="J71">
        <v>107.642</v>
      </c>
      <c r="K71">
        <v>105.208</v>
      </c>
      <c r="L71">
        <v>132.65899999999999</v>
      </c>
      <c r="M71">
        <v>104.46599999999999</v>
      </c>
      <c r="N71">
        <v>107.73</v>
      </c>
      <c r="O71">
        <v>105.76300000000001</v>
      </c>
      <c r="P71">
        <v>107.499</v>
      </c>
      <c r="Q71">
        <v>102.254</v>
      </c>
      <c r="R71">
        <v>92.801000000000002</v>
      </c>
      <c r="S71">
        <v>95.191000000000003</v>
      </c>
      <c r="T71">
        <v>96.162000000000006</v>
      </c>
      <c r="U71">
        <v>105.837</v>
      </c>
      <c r="V71">
        <v>100.032</v>
      </c>
      <c r="W71">
        <v>103.462</v>
      </c>
      <c r="X71">
        <v>110.605</v>
      </c>
      <c r="Y71">
        <v>121.735</v>
      </c>
      <c r="Z71">
        <v>113.223</v>
      </c>
      <c r="AA71">
        <v>126.04900000000001</v>
      </c>
      <c r="AB71">
        <v>112.563</v>
      </c>
      <c r="AC71" s="28">
        <v>114.958</v>
      </c>
      <c r="AD71">
        <v>117.175</v>
      </c>
      <c r="AE71">
        <v>124.36199999999999</v>
      </c>
      <c r="AF71">
        <v>125.315</v>
      </c>
      <c r="AG71">
        <v>105.907</v>
      </c>
      <c r="AH71">
        <v>114.291</v>
      </c>
      <c r="AI71">
        <v>116.102</v>
      </c>
      <c r="AJ71" s="28">
        <v>113.652</v>
      </c>
      <c r="AK71" s="28">
        <v>116.651</v>
      </c>
      <c r="AL71">
        <v>107.75</v>
      </c>
    </row>
    <row r="72" spans="1:38" x14ac:dyDescent="0.25">
      <c r="A72" s="28">
        <v>2018</v>
      </c>
      <c r="B72" s="28">
        <v>115.779</v>
      </c>
      <c r="C72">
        <v>99.265000000000001</v>
      </c>
      <c r="D72">
        <v>125.804</v>
      </c>
      <c r="E72">
        <v>118.108</v>
      </c>
      <c r="F72">
        <v>112.375</v>
      </c>
      <c r="G72">
        <v>97.2</v>
      </c>
      <c r="H72">
        <v>107.88</v>
      </c>
      <c r="I72">
        <v>91.061000000000007</v>
      </c>
      <c r="J72">
        <v>115.771</v>
      </c>
      <c r="K72">
        <v>106.72799999999999</v>
      </c>
      <c r="L72">
        <v>138.67699999999999</v>
      </c>
      <c r="M72">
        <v>110.78400000000001</v>
      </c>
      <c r="N72">
        <v>107.833</v>
      </c>
      <c r="O72">
        <v>108.378</v>
      </c>
      <c r="P72">
        <v>108.48</v>
      </c>
      <c r="Q72">
        <v>104.58499999999999</v>
      </c>
      <c r="R72">
        <v>96.501999999999995</v>
      </c>
      <c r="S72">
        <v>95.525000000000006</v>
      </c>
      <c r="T72">
        <v>96.866</v>
      </c>
      <c r="U72">
        <v>107.479</v>
      </c>
      <c r="V72">
        <v>99.756</v>
      </c>
      <c r="W72">
        <v>102.6</v>
      </c>
      <c r="X72">
        <v>114.238</v>
      </c>
      <c r="Y72">
        <v>125.783</v>
      </c>
      <c r="Z72">
        <v>116.426</v>
      </c>
      <c r="AA72">
        <v>135.125</v>
      </c>
      <c r="AB72">
        <v>113.952</v>
      </c>
      <c r="AC72" s="28">
        <v>117.679</v>
      </c>
      <c r="AD72">
        <v>123.45</v>
      </c>
      <c r="AE72">
        <v>131.29900000000001</v>
      </c>
      <c r="AF72">
        <v>132.76400000000001</v>
      </c>
      <c r="AG72">
        <v>104.65300000000001</v>
      </c>
      <c r="AH72">
        <v>117.932</v>
      </c>
      <c r="AI72">
        <v>120.71899999999999</v>
      </c>
      <c r="AJ72" s="28">
        <v>115.563</v>
      </c>
      <c r="AK72" s="28">
        <v>120.934</v>
      </c>
      <c r="AL72">
        <v>112.20699999999999</v>
      </c>
    </row>
    <row r="73" spans="1:38" x14ac:dyDescent="0.25">
      <c r="B73" s="28"/>
      <c r="AJ73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146"/>
  <sheetViews>
    <sheetView topLeftCell="A55" workbookViewId="0">
      <selection activeCell="K87" sqref="K87"/>
    </sheetView>
  </sheetViews>
  <sheetFormatPr defaultRowHeight="15" x14ac:dyDescent="0.25"/>
  <cols>
    <col min="1" max="1" width="9.140625" style="28"/>
    <col min="2" max="2" width="8.7109375" style="28"/>
    <col min="29" max="29" width="8.7109375" style="28"/>
    <col min="37" max="37" width="8.7109375" style="28"/>
    <col min="39" max="78" width="9.140625" style="30"/>
  </cols>
  <sheetData>
    <row r="1" spans="1:78" s="28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</row>
    <row r="2" spans="1:78" x14ac:dyDescent="0.25">
      <c r="A2" s="28">
        <v>1948</v>
      </c>
      <c r="B2" s="28">
        <v>13.6</v>
      </c>
      <c r="C2" s="28">
        <v>7.1</v>
      </c>
      <c r="D2" s="28">
        <v>27.8</v>
      </c>
      <c r="E2" s="28">
        <v>5.0999999999999996</v>
      </c>
      <c r="F2" s="28">
        <v>3.9</v>
      </c>
      <c r="G2" s="28">
        <v>12.4</v>
      </c>
      <c r="H2" s="28">
        <v>12</v>
      </c>
      <c r="I2" s="28">
        <v>9.9</v>
      </c>
      <c r="J2" s="28">
        <v>3.6</v>
      </c>
      <c r="K2" s="28">
        <v>4.8</v>
      </c>
      <c r="L2" s="28">
        <v>17</v>
      </c>
      <c r="M2" s="28">
        <v>4.7</v>
      </c>
      <c r="N2" s="28">
        <v>2.4</v>
      </c>
      <c r="O2" s="28">
        <v>5.8</v>
      </c>
      <c r="P2" s="28">
        <v>45.1</v>
      </c>
      <c r="Q2" s="28">
        <v>13.2</v>
      </c>
      <c r="R2" s="28">
        <v>14.3</v>
      </c>
      <c r="S2" s="28">
        <v>6.9</v>
      </c>
      <c r="T2" s="28">
        <v>3.3</v>
      </c>
      <c r="U2" s="28">
        <v>7.9</v>
      </c>
      <c r="V2" s="28">
        <v>11.8</v>
      </c>
      <c r="W2" s="28">
        <v>2.6</v>
      </c>
      <c r="X2" s="28">
        <v>19.2</v>
      </c>
      <c r="Y2" s="28">
        <v>40.9</v>
      </c>
      <c r="Z2" s="28">
        <v>25.3</v>
      </c>
      <c r="AA2" s="28">
        <v>12.5</v>
      </c>
      <c r="AB2" s="28">
        <v>12.2</v>
      </c>
      <c r="AC2" s="28">
        <v>27.8</v>
      </c>
      <c r="AD2" s="28">
        <v>6.2</v>
      </c>
      <c r="AE2" s="28">
        <v>5.8</v>
      </c>
      <c r="AF2" s="28">
        <v>2.2000000000000002</v>
      </c>
      <c r="AG2" s="28">
        <v>1.6</v>
      </c>
      <c r="AH2" s="28">
        <v>6.5</v>
      </c>
      <c r="AI2" s="28">
        <v>3</v>
      </c>
      <c r="AJ2" s="28">
        <v>2.4</v>
      </c>
      <c r="AK2" s="28">
        <v>12</v>
      </c>
      <c r="AL2" s="28">
        <v>11.8</v>
      </c>
    </row>
    <row r="3" spans="1:78" x14ac:dyDescent="0.25">
      <c r="A3" s="28">
        <v>1949</v>
      </c>
      <c r="B3" s="28">
        <v>12.6</v>
      </c>
      <c r="C3" s="28">
        <v>7.4</v>
      </c>
      <c r="D3" s="28">
        <v>28.5</v>
      </c>
      <c r="E3" s="28">
        <v>4.9000000000000004</v>
      </c>
      <c r="F3" s="28">
        <v>4</v>
      </c>
      <c r="G3" s="28">
        <v>12.3</v>
      </c>
      <c r="H3" s="28">
        <v>12.6</v>
      </c>
      <c r="I3" s="28">
        <v>9.8000000000000007</v>
      </c>
      <c r="J3" s="28">
        <v>3.5</v>
      </c>
      <c r="K3" s="28">
        <v>4.5</v>
      </c>
      <c r="L3" s="28">
        <v>21.1</v>
      </c>
      <c r="M3" s="28">
        <v>5.0999999999999996</v>
      </c>
      <c r="N3" s="28">
        <v>2.4</v>
      </c>
      <c r="O3" s="28">
        <v>5.9</v>
      </c>
      <c r="P3" s="28">
        <v>44.5</v>
      </c>
      <c r="Q3" s="28">
        <v>13.2</v>
      </c>
      <c r="R3" s="28">
        <v>14</v>
      </c>
      <c r="S3" s="28">
        <v>6.8</v>
      </c>
      <c r="T3" s="28">
        <v>3.4</v>
      </c>
      <c r="U3" s="28">
        <v>8.5</v>
      </c>
      <c r="V3" s="28">
        <v>11.9</v>
      </c>
      <c r="W3" s="28">
        <v>2.4</v>
      </c>
      <c r="X3" s="28">
        <v>20.3</v>
      </c>
      <c r="Y3" s="28">
        <v>41.1</v>
      </c>
      <c r="Z3" s="28">
        <v>25.5</v>
      </c>
      <c r="AA3" s="28">
        <v>13.5</v>
      </c>
      <c r="AB3" s="28">
        <v>12.7</v>
      </c>
      <c r="AC3" s="28">
        <v>30.3</v>
      </c>
      <c r="AD3" s="28">
        <v>6.5</v>
      </c>
      <c r="AE3" s="28">
        <v>5.8</v>
      </c>
      <c r="AF3" s="28">
        <v>2.4</v>
      </c>
      <c r="AG3" s="28">
        <v>1.7</v>
      </c>
      <c r="AH3" s="28">
        <v>6.7</v>
      </c>
      <c r="AI3" s="28">
        <v>3</v>
      </c>
      <c r="AJ3" s="28">
        <v>2.2999999999999998</v>
      </c>
      <c r="AK3" s="28">
        <v>11.8</v>
      </c>
      <c r="AL3" s="28">
        <v>11.9</v>
      </c>
    </row>
    <row r="4" spans="1:78" x14ac:dyDescent="0.25">
      <c r="A4" s="28">
        <v>1950</v>
      </c>
      <c r="B4" s="28">
        <v>14.1</v>
      </c>
      <c r="C4" s="28">
        <v>8.3000000000000007</v>
      </c>
      <c r="D4" s="28">
        <v>35.6</v>
      </c>
      <c r="E4" s="28">
        <v>6.6</v>
      </c>
      <c r="F4" s="28">
        <v>5</v>
      </c>
      <c r="G4" s="28">
        <v>16.7</v>
      </c>
      <c r="H4" s="28">
        <v>15.7</v>
      </c>
      <c r="I4" s="28">
        <v>11</v>
      </c>
      <c r="J4" s="28">
        <v>4.5</v>
      </c>
      <c r="K4" s="28">
        <v>5.5</v>
      </c>
      <c r="L4" s="28">
        <v>28.2</v>
      </c>
      <c r="M4" s="28">
        <v>5.2</v>
      </c>
      <c r="N4" s="28">
        <v>3.2</v>
      </c>
      <c r="O4" s="28">
        <v>6.8</v>
      </c>
      <c r="P4" s="28">
        <v>46.1</v>
      </c>
      <c r="Q4" s="28">
        <v>15.8</v>
      </c>
      <c r="R4" s="28">
        <v>14.6</v>
      </c>
      <c r="S4" s="28">
        <v>8.1</v>
      </c>
      <c r="T4" s="28">
        <v>3.6</v>
      </c>
      <c r="U4" s="28">
        <v>10.5</v>
      </c>
      <c r="V4" s="28">
        <v>14.2</v>
      </c>
      <c r="W4" s="28">
        <v>3.2</v>
      </c>
      <c r="X4" s="28">
        <v>24.8</v>
      </c>
      <c r="Y4" s="28">
        <v>45.4</v>
      </c>
      <c r="Z4" s="28">
        <v>28.6</v>
      </c>
      <c r="AA4" s="28">
        <v>14.5</v>
      </c>
      <c r="AB4" s="28">
        <v>14.2</v>
      </c>
      <c r="AC4" s="28">
        <v>33.4</v>
      </c>
      <c r="AD4" s="28">
        <v>7.2</v>
      </c>
      <c r="AE4" s="28">
        <v>6.4</v>
      </c>
      <c r="AF4" s="28">
        <v>2.7</v>
      </c>
      <c r="AG4" s="28">
        <v>1.8</v>
      </c>
      <c r="AH4" s="28">
        <v>7.1</v>
      </c>
      <c r="AI4" s="28">
        <v>2.9</v>
      </c>
      <c r="AJ4" s="28">
        <v>2.4</v>
      </c>
      <c r="AK4" s="28">
        <v>12</v>
      </c>
      <c r="AL4" s="28">
        <v>12.5</v>
      </c>
    </row>
    <row r="5" spans="1:78" x14ac:dyDescent="0.25">
      <c r="A5" s="28">
        <v>1951</v>
      </c>
      <c r="B5" s="28">
        <v>16.2</v>
      </c>
      <c r="C5" s="28">
        <v>9.4</v>
      </c>
      <c r="D5" s="28">
        <v>37.799999999999997</v>
      </c>
      <c r="E5" s="28">
        <v>7.8</v>
      </c>
      <c r="F5" s="28">
        <v>5.7</v>
      </c>
      <c r="G5" s="28">
        <v>19.5</v>
      </c>
      <c r="H5" s="28">
        <v>20.3</v>
      </c>
      <c r="I5" s="28">
        <v>14</v>
      </c>
      <c r="J5" s="28">
        <v>5.2</v>
      </c>
      <c r="K5" s="28">
        <v>6.7</v>
      </c>
      <c r="L5" s="28">
        <v>24.9</v>
      </c>
      <c r="M5" s="28">
        <v>8</v>
      </c>
      <c r="N5" s="28">
        <v>3.5</v>
      </c>
      <c r="O5" s="28">
        <v>7.1</v>
      </c>
      <c r="P5" s="28">
        <v>50.7</v>
      </c>
      <c r="Q5" s="28">
        <v>16.600000000000001</v>
      </c>
      <c r="R5" s="28">
        <v>15.4</v>
      </c>
      <c r="S5" s="28">
        <v>10.4</v>
      </c>
      <c r="T5" s="28">
        <v>3.7</v>
      </c>
      <c r="U5" s="28">
        <v>12.9</v>
      </c>
      <c r="V5" s="28">
        <v>16.600000000000001</v>
      </c>
      <c r="W5" s="28">
        <v>4.0999999999999996</v>
      </c>
      <c r="X5" s="28">
        <v>27.1</v>
      </c>
      <c r="Y5" s="28">
        <v>48.5</v>
      </c>
      <c r="Z5" s="28">
        <v>32</v>
      </c>
      <c r="AA5" s="28">
        <v>15.9</v>
      </c>
      <c r="AB5" s="28">
        <v>16.100000000000001</v>
      </c>
      <c r="AC5" s="28">
        <v>37.200000000000003</v>
      </c>
      <c r="AD5" s="28">
        <v>8.3000000000000007</v>
      </c>
      <c r="AE5" s="28">
        <v>7.4</v>
      </c>
      <c r="AF5" s="28">
        <v>3.1</v>
      </c>
      <c r="AG5" s="28">
        <v>1.9</v>
      </c>
      <c r="AH5" s="28">
        <v>7.7</v>
      </c>
      <c r="AI5" s="28">
        <v>3</v>
      </c>
      <c r="AJ5" s="28">
        <v>2.6</v>
      </c>
      <c r="AK5" s="28">
        <v>13.7</v>
      </c>
      <c r="AL5" s="28">
        <v>13.5</v>
      </c>
    </row>
    <row r="6" spans="1:78" x14ac:dyDescent="0.25">
      <c r="A6" s="28">
        <v>1952</v>
      </c>
      <c r="B6" s="28">
        <v>16.600000000000001</v>
      </c>
      <c r="C6" s="28">
        <v>10.4</v>
      </c>
      <c r="D6" s="28">
        <v>39.299999999999997</v>
      </c>
      <c r="E6" s="28">
        <v>7.7</v>
      </c>
      <c r="F6" s="28">
        <v>5.5</v>
      </c>
      <c r="G6" s="28">
        <v>18.2</v>
      </c>
      <c r="H6" s="28">
        <v>21.4</v>
      </c>
      <c r="I6" s="28">
        <v>15.3</v>
      </c>
      <c r="J6" s="28">
        <v>6.6</v>
      </c>
      <c r="K6" s="28">
        <v>6.9</v>
      </c>
      <c r="L6" s="28">
        <v>22.3</v>
      </c>
      <c r="M6" s="28">
        <v>11.5</v>
      </c>
      <c r="N6" s="28">
        <v>3.5</v>
      </c>
      <c r="O6" s="28">
        <v>7.3</v>
      </c>
      <c r="P6" s="28">
        <v>51.4</v>
      </c>
      <c r="Q6" s="28">
        <v>15</v>
      </c>
      <c r="R6" s="28">
        <v>15.4</v>
      </c>
      <c r="S6" s="28">
        <v>9.6999999999999993</v>
      </c>
      <c r="T6" s="28">
        <v>4.0999999999999996</v>
      </c>
      <c r="U6" s="28">
        <v>13.5</v>
      </c>
      <c r="V6" s="28">
        <v>16.399999999999999</v>
      </c>
      <c r="W6" s="28">
        <v>3.9</v>
      </c>
      <c r="X6" s="28">
        <v>27.2</v>
      </c>
      <c r="Y6" s="28">
        <v>50.5</v>
      </c>
      <c r="Z6" s="28">
        <v>33.200000000000003</v>
      </c>
      <c r="AA6" s="28">
        <v>17.3</v>
      </c>
      <c r="AB6" s="28">
        <v>17.100000000000001</v>
      </c>
      <c r="AC6" s="28">
        <v>41</v>
      </c>
      <c r="AD6" s="28">
        <v>9.1999999999999993</v>
      </c>
      <c r="AE6" s="28">
        <v>7.8</v>
      </c>
      <c r="AF6" s="28">
        <v>3.4</v>
      </c>
      <c r="AG6" s="28">
        <v>2.1</v>
      </c>
      <c r="AH6" s="28">
        <v>8.5</v>
      </c>
      <c r="AI6" s="28">
        <v>3.1</v>
      </c>
      <c r="AJ6" s="28">
        <v>2.7</v>
      </c>
      <c r="AK6" s="28">
        <v>14.7</v>
      </c>
      <c r="AL6" s="28">
        <v>14.1</v>
      </c>
    </row>
    <row r="7" spans="1:78" x14ac:dyDescent="0.25">
      <c r="A7" s="28">
        <v>1953</v>
      </c>
      <c r="B7" s="28">
        <v>18.100000000000001</v>
      </c>
      <c r="C7" s="28">
        <v>11.6</v>
      </c>
      <c r="D7" s="28">
        <v>41.9</v>
      </c>
      <c r="E7" s="28">
        <v>7.7</v>
      </c>
      <c r="F7" s="28">
        <v>5.9</v>
      </c>
      <c r="G7" s="28">
        <v>23.2</v>
      </c>
      <c r="H7" s="28">
        <v>24.5</v>
      </c>
      <c r="I7" s="28">
        <v>15.6</v>
      </c>
      <c r="J7" s="28">
        <v>8.1</v>
      </c>
      <c r="K7" s="28">
        <v>7.6</v>
      </c>
      <c r="L7" s="28">
        <v>29.4</v>
      </c>
      <c r="M7" s="28">
        <v>12.3</v>
      </c>
      <c r="N7" s="28">
        <v>3.9</v>
      </c>
      <c r="O7" s="28">
        <v>7.5</v>
      </c>
      <c r="P7" s="28">
        <v>56.6</v>
      </c>
      <c r="Q7" s="28">
        <v>15.3</v>
      </c>
      <c r="R7" s="28">
        <v>16.100000000000001</v>
      </c>
      <c r="S7" s="28">
        <v>10.8</v>
      </c>
      <c r="T7" s="28">
        <v>4.8</v>
      </c>
      <c r="U7" s="28">
        <v>13.4</v>
      </c>
      <c r="V7" s="28">
        <v>17.399999999999999</v>
      </c>
      <c r="W7" s="28">
        <v>4.0999999999999996</v>
      </c>
      <c r="X7" s="28">
        <v>27.8</v>
      </c>
      <c r="Y7" s="28">
        <v>52.7</v>
      </c>
      <c r="Z7" s="28">
        <v>34.799999999999997</v>
      </c>
      <c r="AA7" s="28">
        <v>18.899999999999999</v>
      </c>
      <c r="AB7" s="28">
        <v>19.8</v>
      </c>
      <c r="AC7" s="28">
        <v>45</v>
      </c>
      <c r="AD7" s="28">
        <v>10</v>
      </c>
      <c r="AE7" s="28">
        <v>8.3000000000000007</v>
      </c>
      <c r="AF7" s="28">
        <v>3.7</v>
      </c>
      <c r="AG7" s="28">
        <v>2.2999999999999998</v>
      </c>
      <c r="AH7" s="28">
        <v>9.1999999999999993</v>
      </c>
      <c r="AI7" s="28">
        <v>3.2</v>
      </c>
      <c r="AJ7" s="28">
        <v>2.9</v>
      </c>
      <c r="AK7" s="28">
        <v>15.2</v>
      </c>
      <c r="AL7" s="28">
        <v>15</v>
      </c>
    </row>
    <row r="8" spans="1:78" x14ac:dyDescent="0.25">
      <c r="A8" s="28">
        <v>1954</v>
      </c>
      <c r="B8" s="28">
        <v>18</v>
      </c>
      <c r="C8" s="28">
        <v>12.7</v>
      </c>
      <c r="D8" s="28">
        <v>44</v>
      </c>
      <c r="E8" s="28">
        <v>7.4</v>
      </c>
      <c r="F8" s="28">
        <v>5.9</v>
      </c>
      <c r="G8" s="28">
        <v>22.8</v>
      </c>
      <c r="H8" s="28">
        <v>20.3</v>
      </c>
      <c r="I8" s="28">
        <v>14.5</v>
      </c>
      <c r="J8" s="28">
        <v>7.7</v>
      </c>
      <c r="K8" s="28">
        <v>6.9</v>
      </c>
      <c r="L8" s="28">
        <v>28.2</v>
      </c>
      <c r="M8" s="28">
        <v>14.3</v>
      </c>
      <c r="N8" s="28">
        <v>3.7</v>
      </c>
      <c r="O8" s="28">
        <v>7.4</v>
      </c>
      <c r="P8" s="28">
        <v>58.3</v>
      </c>
      <c r="Q8" s="28">
        <v>13.7</v>
      </c>
      <c r="R8" s="28">
        <v>16.2</v>
      </c>
      <c r="S8" s="28">
        <v>11</v>
      </c>
      <c r="T8" s="28">
        <v>5.2</v>
      </c>
      <c r="U8" s="28">
        <v>13.9</v>
      </c>
      <c r="V8" s="28">
        <v>16.3</v>
      </c>
      <c r="W8" s="28">
        <v>3.7</v>
      </c>
      <c r="X8" s="28">
        <v>29.9</v>
      </c>
      <c r="Y8" s="28">
        <v>52.9</v>
      </c>
      <c r="Z8" s="28">
        <v>30.4</v>
      </c>
      <c r="AA8" s="28">
        <v>19.5</v>
      </c>
      <c r="AB8" s="28">
        <v>21.6</v>
      </c>
      <c r="AC8" s="28">
        <v>48.4</v>
      </c>
      <c r="AD8" s="28">
        <v>10.7</v>
      </c>
      <c r="AE8" s="28">
        <v>8.3000000000000007</v>
      </c>
      <c r="AF8" s="28">
        <v>4</v>
      </c>
      <c r="AG8" s="28">
        <v>2.5</v>
      </c>
      <c r="AH8" s="28">
        <v>10.1</v>
      </c>
      <c r="AI8" s="28">
        <v>3.4</v>
      </c>
      <c r="AJ8" s="28">
        <v>3</v>
      </c>
      <c r="AK8" s="28">
        <v>15.5</v>
      </c>
      <c r="AL8" s="28">
        <v>15.7</v>
      </c>
    </row>
    <row r="9" spans="1:78" x14ac:dyDescent="0.25">
      <c r="A9" s="28">
        <v>1955</v>
      </c>
      <c r="B9" s="28">
        <v>19.899999999999999</v>
      </c>
      <c r="C9" s="28">
        <v>14</v>
      </c>
      <c r="D9" s="28">
        <v>48.6</v>
      </c>
      <c r="E9" s="28">
        <v>8.6</v>
      </c>
      <c r="F9" s="28">
        <v>6.9</v>
      </c>
      <c r="G9" s="28">
        <v>29.1</v>
      </c>
      <c r="H9" s="28">
        <v>21.8</v>
      </c>
      <c r="I9" s="28">
        <v>16.100000000000001</v>
      </c>
      <c r="J9" s="28">
        <v>7.8</v>
      </c>
      <c r="K9" s="28">
        <v>7.4</v>
      </c>
      <c r="L9" s="28">
        <v>36.799999999999997</v>
      </c>
      <c r="M9" s="28">
        <v>13.6</v>
      </c>
      <c r="N9" s="28">
        <v>4.3</v>
      </c>
      <c r="O9" s="28">
        <v>8</v>
      </c>
      <c r="P9" s="28">
        <v>57.4</v>
      </c>
      <c r="Q9" s="28">
        <v>14.8</v>
      </c>
      <c r="R9" s="28">
        <v>17.2</v>
      </c>
      <c r="S9" s="28">
        <v>12.5</v>
      </c>
      <c r="T9" s="28">
        <v>5.7</v>
      </c>
      <c r="U9" s="28">
        <v>15.4</v>
      </c>
      <c r="V9" s="28">
        <v>18.3</v>
      </c>
      <c r="W9" s="28">
        <v>4.5999999999999996</v>
      </c>
      <c r="X9" s="28">
        <v>33.4</v>
      </c>
      <c r="Y9" s="28">
        <v>57.2</v>
      </c>
      <c r="Z9" s="28">
        <v>33.4</v>
      </c>
      <c r="AA9" s="28">
        <v>21.2</v>
      </c>
      <c r="AB9" s="28">
        <v>23.8</v>
      </c>
      <c r="AC9" s="28">
        <v>51.4</v>
      </c>
      <c r="AD9" s="28">
        <v>11.9</v>
      </c>
      <c r="AE9" s="28">
        <v>9.1</v>
      </c>
      <c r="AF9" s="28">
        <v>4.4000000000000004</v>
      </c>
      <c r="AG9" s="28">
        <v>2.7</v>
      </c>
      <c r="AH9" s="28">
        <v>10.7</v>
      </c>
      <c r="AI9" s="28">
        <v>3.6</v>
      </c>
      <c r="AJ9" s="28">
        <v>3.1</v>
      </c>
      <c r="AK9" s="28">
        <v>16</v>
      </c>
      <c r="AL9" s="28">
        <v>16.899999999999999</v>
      </c>
    </row>
    <row r="10" spans="1:78" x14ac:dyDescent="0.25">
      <c r="A10" s="28">
        <v>1956</v>
      </c>
      <c r="B10" s="28">
        <v>21.2</v>
      </c>
      <c r="C10" s="28">
        <v>15.4</v>
      </c>
      <c r="D10" s="28">
        <v>51.6</v>
      </c>
      <c r="E10" s="28">
        <v>8.5</v>
      </c>
      <c r="F10" s="28">
        <v>7.3</v>
      </c>
      <c r="G10" s="28">
        <v>31.1</v>
      </c>
      <c r="H10" s="28">
        <v>23.5</v>
      </c>
      <c r="I10" s="28">
        <v>18.3</v>
      </c>
      <c r="J10" s="28">
        <v>9.4</v>
      </c>
      <c r="K10" s="28">
        <v>8.6</v>
      </c>
      <c r="L10" s="28">
        <v>32.1</v>
      </c>
      <c r="M10" s="28">
        <v>15.2</v>
      </c>
      <c r="N10" s="28">
        <v>4.5999999999999996</v>
      </c>
      <c r="O10" s="28">
        <v>8.6</v>
      </c>
      <c r="P10" s="28">
        <v>58.2</v>
      </c>
      <c r="Q10" s="28">
        <v>14.2</v>
      </c>
      <c r="R10" s="28">
        <v>17.899999999999999</v>
      </c>
      <c r="S10" s="28">
        <v>13.5</v>
      </c>
      <c r="T10" s="28">
        <v>6.2</v>
      </c>
      <c r="U10" s="28">
        <v>17.2</v>
      </c>
      <c r="V10" s="28">
        <v>18.899999999999999</v>
      </c>
      <c r="W10" s="28">
        <v>4.5</v>
      </c>
      <c r="X10" s="28">
        <v>35.9</v>
      </c>
      <c r="Y10" s="28">
        <v>59.3</v>
      </c>
      <c r="Z10" s="28">
        <v>35.4</v>
      </c>
      <c r="AA10" s="28">
        <v>22.5</v>
      </c>
      <c r="AB10" s="28">
        <v>25.7</v>
      </c>
      <c r="AC10" s="28">
        <v>54.5</v>
      </c>
      <c r="AD10" s="28">
        <v>13.3</v>
      </c>
      <c r="AE10" s="28">
        <v>9.6</v>
      </c>
      <c r="AF10" s="28">
        <v>4.8</v>
      </c>
      <c r="AG10" s="28">
        <v>3</v>
      </c>
      <c r="AH10" s="28">
        <v>11.9</v>
      </c>
      <c r="AI10" s="28">
        <v>3.9</v>
      </c>
      <c r="AJ10" s="28">
        <v>3.3</v>
      </c>
      <c r="AK10" s="28">
        <v>16.8</v>
      </c>
      <c r="AL10" s="28">
        <v>18.399999999999999</v>
      </c>
    </row>
    <row r="11" spans="1:78" x14ac:dyDescent="0.25">
      <c r="A11" s="28">
        <v>1957</v>
      </c>
      <c r="B11" s="28">
        <v>21.2</v>
      </c>
      <c r="C11" s="28">
        <v>16.600000000000001</v>
      </c>
      <c r="D11" s="28">
        <v>52.7</v>
      </c>
      <c r="E11" s="28">
        <v>7.6</v>
      </c>
      <c r="F11" s="28">
        <v>7.1</v>
      </c>
      <c r="G11" s="28">
        <v>28.2</v>
      </c>
      <c r="H11" s="28">
        <v>24.4</v>
      </c>
      <c r="I11" s="28">
        <v>18.2</v>
      </c>
      <c r="J11" s="28">
        <v>12</v>
      </c>
      <c r="K11" s="28">
        <v>8.5</v>
      </c>
      <c r="L11" s="28">
        <v>34.9</v>
      </c>
      <c r="M11" s="28">
        <v>18</v>
      </c>
      <c r="N11" s="28">
        <v>4.5999999999999996</v>
      </c>
      <c r="O11" s="28">
        <v>8.6</v>
      </c>
      <c r="P11" s="28">
        <v>58.8</v>
      </c>
      <c r="Q11" s="28">
        <v>13.5</v>
      </c>
      <c r="R11" s="28">
        <v>17.899999999999999</v>
      </c>
      <c r="S11" s="28">
        <v>13.1</v>
      </c>
      <c r="T11" s="28">
        <v>6.5</v>
      </c>
      <c r="U11" s="28">
        <v>18.3</v>
      </c>
      <c r="V11" s="28">
        <v>19.399999999999999</v>
      </c>
      <c r="W11" s="28">
        <v>5.6</v>
      </c>
      <c r="X11" s="28">
        <v>36.200000000000003</v>
      </c>
      <c r="Y11" s="28">
        <v>62.7</v>
      </c>
      <c r="Z11" s="28">
        <v>36.200000000000003</v>
      </c>
      <c r="AA11" s="28">
        <v>24.3</v>
      </c>
      <c r="AB11" s="28">
        <v>27.1</v>
      </c>
      <c r="AC11" s="28">
        <v>57.8</v>
      </c>
      <c r="AD11" s="28">
        <v>14.8</v>
      </c>
      <c r="AE11" s="28">
        <v>10.1</v>
      </c>
      <c r="AF11" s="28">
        <v>5.3</v>
      </c>
      <c r="AG11" s="28">
        <v>3.3</v>
      </c>
      <c r="AH11" s="28">
        <v>13</v>
      </c>
      <c r="AI11" s="28">
        <v>3.8</v>
      </c>
      <c r="AJ11" s="28">
        <v>3.6</v>
      </c>
      <c r="AK11" s="28">
        <v>17.5</v>
      </c>
      <c r="AL11" s="28">
        <v>19.7</v>
      </c>
    </row>
    <row r="12" spans="1:78" x14ac:dyDescent="0.25">
      <c r="A12" s="28">
        <v>1958</v>
      </c>
      <c r="B12" s="28">
        <v>19</v>
      </c>
      <c r="C12" s="28">
        <v>17.600000000000001</v>
      </c>
      <c r="D12" s="28">
        <v>53.6</v>
      </c>
      <c r="E12" s="28">
        <v>7.3</v>
      </c>
      <c r="F12" s="28">
        <v>8.6</v>
      </c>
      <c r="G12" s="28">
        <v>24.5</v>
      </c>
      <c r="H12" s="28">
        <v>22.3</v>
      </c>
      <c r="I12" s="28">
        <v>17.899999999999999</v>
      </c>
      <c r="J12" s="28">
        <v>13.8</v>
      </c>
      <c r="K12" s="28">
        <v>9.1</v>
      </c>
      <c r="L12" s="28">
        <v>28.5</v>
      </c>
      <c r="M12" s="28">
        <v>18.8</v>
      </c>
      <c r="N12" s="28">
        <v>5.3</v>
      </c>
      <c r="O12" s="28">
        <v>7.1</v>
      </c>
      <c r="P12" s="28">
        <v>66</v>
      </c>
      <c r="Q12" s="28">
        <v>14.3</v>
      </c>
      <c r="R12" s="28">
        <v>18.7</v>
      </c>
      <c r="S12" s="28">
        <v>12.4</v>
      </c>
      <c r="T12" s="28">
        <v>9.6</v>
      </c>
      <c r="U12" s="28">
        <v>16.899999999999999</v>
      </c>
      <c r="V12" s="28">
        <v>21.4</v>
      </c>
      <c r="W12" s="28">
        <v>6.9</v>
      </c>
      <c r="X12" s="28">
        <v>35.9</v>
      </c>
      <c r="Y12" s="28">
        <v>63</v>
      </c>
      <c r="Z12" s="28">
        <v>34.200000000000003</v>
      </c>
      <c r="AA12" s="28">
        <v>25.7</v>
      </c>
      <c r="AB12" s="28">
        <v>27.9</v>
      </c>
      <c r="AC12" s="28">
        <v>61.5</v>
      </c>
      <c r="AD12" s="28">
        <v>15.4</v>
      </c>
      <c r="AE12" s="28">
        <v>9.9</v>
      </c>
      <c r="AF12" s="28">
        <v>5.6</v>
      </c>
      <c r="AG12" s="28">
        <v>3.7</v>
      </c>
      <c r="AH12" s="28">
        <v>14.4</v>
      </c>
      <c r="AI12" s="28">
        <v>3.8</v>
      </c>
      <c r="AJ12" s="28">
        <v>3.5</v>
      </c>
      <c r="AK12" s="28">
        <v>17.7</v>
      </c>
      <c r="AL12" s="28">
        <v>20.9</v>
      </c>
    </row>
    <row r="13" spans="1:78" x14ac:dyDescent="0.25">
      <c r="A13" s="28">
        <v>1959</v>
      </c>
      <c r="B13" s="28">
        <v>19.5</v>
      </c>
      <c r="C13" s="28">
        <v>18.899999999999999</v>
      </c>
      <c r="D13" s="28">
        <v>59</v>
      </c>
      <c r="E13" s="28">
        <v>8.3000000000000007</v>
      </c>
      <c r="F13" s="28">
        <v>10.199999999999999</v>
      </c>
      <c r="G13" s="28">
        <v>29.2</v>
      </c>
      <c r="H13" s="28">
        <v>24.8</v>
      </c>
      <c r="I13" s="28">
        <v>20.2</v>
      </c>
      <c r="J13" s="28">
        <v>17.3</v>
      </c>
      <c r="K13" s="28">
        <v>10.9</v>
      </c>
      <c r="L13" s="28">
        <v>36.9</v>
      </c>
      <c r="M13" s="28">
        <v>19.3</v>
      </c>
      <c r="N13" s="28">
        <v>5.8</v>
      </c>
      <c r="O13" s="28">
        <v>8</v>
      </c>
      <c r="P13" s="28">
        <v>69</v>
      </c>
      <c r="Q13" s="28">
        <v>16.100000000000001</v>
      </c>
      <c r="R13" s="28">
        <v>20.3</v>
      </c>
      <c r="S13" s="28">
        <v>14.8</v>
      </c>
      <c r="T13" s="28">
        <v>9.9</v>
      </c>
      <c r="U13" s="28">
        <v>17.399999999999999</v>
      </c>
      <c r="V13" s="28">
        <v>24.5</v>
      </c>
      <c r="W13" s="28">
        <v>8</v>
      </c>
      <c r="X13" s="28">
        <v>40.5</v>
      </c>
      <c r="Y13" s="28">
        <v>68.400000000000006</v>
      </c>
      <c r="Z13" s="28">
        <v>37.6</v>
      </c>
      <c r="AA13" s="28">
        <v>27.6</v>
      </c>
      <c r="AB13" s="28">
        <v>30.3</v>
      </c>
      <c r="AC13" s="28">
        <v>65.3</v>
      </c>
      <c r="AD13" s="28">
        <v>17.399999999999999</v>
      </c>
      <c r="AE13" s="28">
        <v>11</v>
      </c>
      <c r="AF13" s="28">
        <v>6.2</v>
      </c>
      <c r="AG13" s="28">
        <v>4.2</v>
      </c>
      <c r="AH13" s="28">
        <v>16</v>
      </c>
      <c r="AI13" s="28">
        <v>4.3</v>
      </c>
      <c r="AJ13" s="28">
        <v>3.7</v>
      </c>
      <c r="AK13" s="28">
        <v>18.600000000000001</v>
      </c>
      <c r="AL13" s="28">
        <v>22.5</v>
      </c>
    </row>
    <row r="14" spans="1:78" x14ac:dyDescent="0.25">
      <c r="A14" s="28">
        <v>1960</v>
      </c>
      <c r="B14" s="28">
        <v>19.5</v>
      </c>
      <c r="C14" s="28">
        <v>20.2</v>
      </c>
      <c r="D14" s="28">
        <v>58.2</v>
      </c>
      <c r="E14" s="28">
        <v>7.6</v>
      </c>
      <c r="F14" s="28">
        <v>10.199999999999999</v>
      </c>
      <c r="G14" s="28">
        <v>29.5</v>
      </c>
      <c r="H14" s="28">
        <v>24.1</v>
      </c>
      <c r="I14" s="28">
        <v>20.8</v>
      </c>
      <c r="J14" s="28">
        <v>17.5</v>
      </c>
      <c r="K14" s="28">
        <v>11.4</v>
      </c>
      <c r="L14" s="28">
        <v>40.299999999999997</v>
      </c>
      <c r="M14" s="28">
        <v>18.5</v>
      </c>
      <c r="N14" s="28">
        <v>5.7</v>
      </c>
      <c r="O14" s="28">
        <v>8.4</v>
      </c>
      <c r="P14" s="28">
        <v>71.3</v>
      </c>
      <c r="Q14" s="28">
        <v>15.8</v>
      </c>
      <c r="R14" s="28">
        <v>20.3</v>
      </c>
      <c r="S14" s="28">
        <v>14.5</v>
      </c>
      <c r="T14" s="28">
        <v>10.199999999999999</v>
      </c>
      <c r="U14" s="28">
        <v>17.600000000000001</v>
      </c>
      <c r="V14" s="28">
        <v>25.2</v>
      </c>
      <c r="W14" s="28">
        <v>7.9</v>
      </c>
      <c r="X14" s="28">
        <v>41.2</v>
      </c>
      <c r="Y14" s="28">
        <v>70.400000000000006</v>
      </c>
      <c r="Z14" s="28">
        <v>38.200000000000003</v>
      </c>
      <c r="AA14" s="28">
        <v>28.9</v>
      </c>
      <c r="AB14" s="28">
        <v>33.6</v>
      </c>
      <c r="AC14" s="28">
        <v>68.599999999999994</v>
      </c>
      <c r="AD14" s="28">
        <v>18.399999999999999</v>
      </c>
      <c r="AE14" s="28">
        <v>11.3</v>
      </c>
      <c r="AF14" s="28">
        <v>6.5</v>
      </c>
      <c r="AG14" s="28">
        <v>4.5999999999999996</v>
      </c>
      <c r="AH14" s="28">
        <v>17.100000000000001</v>
      </c>
      <c r="AI14" s="28">
        <v>4.8</v>
      </c>
      <c r="AJ14" s="28">
        <v>3.9</v>
      </c>
      <c r="AK14" s="28">
        <v>19.2</v>
      </c>
      <c r="AL14" s="28">
        <v>23.9</v>
      </c>
    </row>
    <row r="15" spans="1:78" x14ac:dyDescent="0.25">
      <c r="A15" s="28">
        <v>1961</v>
      </c>
      <c r="B15" s="28">
        <v>19.399999999999999</v>
      </c>
      <c r="C15" s="28">
        <v>20.9</v>
      </c>
      <c r="D15" s="28">
        <v>59.5</v>
      </c>
      <c r="E15" s="28">
        <v>7.1</v>
      </c>
      <c r="F15" s="28">
        <v>10.3</v>
      </c>
      <c r="G15" s="28">
        <v>29</v>
      </c>
      <c r="H15" s="28">
        <v>23.2</v>
      </c>
      <c r="I15" s="28">
        <v>21.1</v>
      </c>
      <c r="J15" s="28">
        <v>18.899999999999999</v>
      </c>
      <c r="K15" s="28">
        <v>11.9</v>
      </c>
      <c r="L15" s="28">
        <v>34.4</v>
      </c>
      <c r="M15" s="28">
        <v>19.7</v>
      </c>
      <c r="N15" s="28">
        <v>5.6</v>
      </c>
      <c r="O15" s="28">
        <v>8.8000000000000007</v>
      </c>
      <c r="P15" s="28">
        <v>73.8</v>
      </c>
      <c r="Q15" s="28">
        <v>15.9</v>
      </c>
      <c r="R15" s="28">
        <v>20</v>
      </c>
      <c r="S15" s="28">
        <v>14.5</v>
      </c>
      <c r="T15" s="28">
        <v>10</v>
      </c>
      <c r="U15" s="28">
        <v>17.399999999999999</v>
      </c>
      <c r="V15" s="28">
        <v>26.2</v>
      </c>
      <c r="W15" s="28">
        <v>7.9</v>
      </c>
      <c r="X15" s="28">
        <v>42.4</v>
      </c>
      <c r="Y15" s="28">
        <v>70.8</v>
      </c>
      <c r="Z15" s="28">
        <v>38.700000000000003</v>
      </c>
      <c r="AA15" s="28">
        <v>30.1</v>
      </c>
      <c r="AB15" s="28">
        <v>36.700000000000003</v>
      </c>
      <c r="AC15" s="28">
        <v>71.7</v>
      </c>
      <c r="AD15" s="28">
        <v>20.2</v>
      </c>
      <c r="AE15" s="28">
        <v>11.6</v>
      </c>
      <c r="AF15" s="28">
        <v>7</v>
      </c>
      <c r="AG15" s="28">
        <v>4.9000000000000004</v>
      </c>
      <c r="AH15" s="28">
        <v>18.2</v>
      </c>
      <c r="AI15" s="28">
        <v>5.2</v>
      </c>
      <c r="AJ15" s="28">
        <v>4</v>
      </c>
      <c r="AK15" s="28">
        <v>19.5</v>
      </c>
      <c r="AL15" s="28">
        <v>25.2</v>
      </c>
    </row>
    <row r="16" spans="1:78" x14ac:dyDescent="0.25">
      <c r="A16" s="28">
        <v>1962</v>
      </c>
      <c r="B16" s="28">
        <v>19.5</v>
      </c>
      <c r="C16" s="28">
        <v>21.9</v>
      </c>
      <c r="D16" s="28">
        <v>62.8</v>
      </c>
      <c r="E16" s="28">
        <v>7.4</v>
      </c>
      <c r="F16" s="28">
        <v>11</v>
      </c>
      <c r="G16" s="28">
        <v>31.2</v>
      </c>
      <c r="H16" s="28">
        <v>24.8</v>
      </c>
      <c r="I16" s="28">
        <v>23.3</v>
      </c>
      <c r="J16" s="28">
        <v>21.1</v>
      </c>
      <c r="K16" s="28">
        <v>13.2</v>
      </c>
      <c r="L16" s="28">
        <v>42.7</v>
      </c>
      <c r="M16" s="28">
        <v>20.7</v>
      </c>
      <c r="N16" s="28">
        <v>6.1</v>
      </c>
      <c r="O16" s="28">
        <v>9.1</v>
      </c>
      <c r="P16" s="28">
        <v>76.599999999999994</v>
      </c>
      <c r="Q16" s="28">
        <v>17.2</v>
      </c>
      <c r="R16" s="28">
        <v>21.1</v>
      </c>
      <c r="S16" s="28">
        <v>15.5</v>
      </c>
      <c r="T16" s="28">
        <v>10.199999999999999</v>
      </c>
      <c r="U16" s="28">
        <v>17.399999999999999</v>
      </c>
      <c r="V16" s="28">
        <v>28.5</v>
      </c>
      <c r="W16" s="28">
        <v>8.6</v>
      </c>
      <c r="X16" s="28">
        <v>45</v>
      </c>
      <c r="Y16" s="28">
        <v>76.8</v>
      </c>
      <c r="Z16" s="28">
        <v>41.9</v>
      </c>
      <c r="AA16" s="28">
        <v>32.200000000000003</v>
      </c>
      <c r="AB16" s="28">
        <v>39.1</v>
      </c>
      <c r="AC16" s="28">
        <v>75.8</v>
      </c>
      <c r="AD16" s="28">
        <v>22.2</v>
      </c>
      <c r="AE16" s="28">
        <v>12.6</v>
      </c>
      <c r="AF16" s="28">
        <v>7.5</v>
      </c>
      <c r="AG16" s="28">
        <v>5.5</v>
      </c>
      <c r="AH16" s="28">
        <v>20</v>
      </c>
      <c r="AI16" s="28">
        <v>5.7</v>
      </c>
      <c r="AJ16" s="28">
        <v>4.3</v>
      </c>
      <c r="AK16" s="28">
        <v>20.5</v>
      </c>
      <c r="AL16" s="28">
        <v>26.7</v>
      </c>
    </row>
    <row r="17" spans="1:38" x14ac:dyDescent="0.25">
      <c r="A17" s="28">
        <v>1963</v>
      </c>
      <c r="B17" s="28">
        <v>19.600000000000001</v>
      </c>
      <c r="C17" s="28">
        <v>22.4</v>
      </c>
      <c r="D17" s="28">
        <v>66.8</v>
      </c>
      <c r="E17" s="28">
        <v>7.9</v>
      </c>
      <c r="F17" s="28">
        <v>11.8</v>
      </c>
      <c r="G17" s="28">
        <v>33.299999999999997</v>
      </c>
      <c r="H17" s="28">
        <v>25.9</v>
      </c>
      <c r="I17" s="28">
        <v>25.5</v>
      </c>
      <c r="J17" s="28">
        <v>23.7</v>
      </c>
      <c r="K17" s="28">
        <v>14.4</v>
      </c>
      <c r="L17" s="28">
        <v>46</v>
      </c>
      <c r="M17" s="28">
        <v>21.5</v>
      </c>
      <c r="N17" s="28">
        <v>6</v>
      </c>
      <c r="O17" s="28">
        <v>9.6999999999999993</v>
      </c>
      <c r="P17" s="28">
        <v>76.099999999999994</v>
      </c>
      <c r="Q17" s="28">
        <v>17.8</v>
      </c>
      <c r="R17" s="28">
        <v>21.9</v>
      </c>
      <c r="S17" s="28">
        <v>16.399999999999999</v>
      </c>
      <c r="T17" s="28">
        <v>7.5</v>
      </c>
      <c r="U17" s="28">
        <v>18</v>
      </c>
      <c r="V17" s="28">
        <v>31.3</v>
      </c>
      <c r="W17" s="28">
        <v>9.1</v>
      </c>
      <c r="X17" s="28">
        <v>47.6</v>
      </c>
      <c r="Y17" s="28">
        <v>81.2</v>
      </c>
      <c r="Z17" s="28">
        <v>43.6</v>
      </c>
      <c r="AA17" s="28">
        <v>34.9</v>
      </c>
      <c r="AB17" s="28">
        <v>40.799999999999997</v>
      </c>
      <c r="AC17" s="28">
        <v>79.099999999999994</v>
      </c>
      <c r="AD17" s="28">
        <v>24</v>
      </c>
      <c r="AE17" s="28">
        <v>13.1</v>
      </c>
      <c r="AF17" s="28">
        <v>8.1</v>
      </c>
      <c r="AG17" s="28">
        <v>6.1</v>
      </c>
      <c r="AH17" s="28">
        <v>22</v>
      </c>
      <c r="AI17" s="28">
        <v>6.2</v>
      </c>
      <c r="AJ17" s="28">
        <v>4.5999999999999996</v>
      </c>
      <c r="AK17" s="28">
        <v>21.3</v>
      </c>
      <c r="AL17" s="28">
        <v>28.2</v>
      </c>
    </row>
    <row r="18" spans="1:38" x14ac:dyDescent="0.25">
      <c r="A18" s="28">
        <v>1964</v>
      </c>
      <c r="B18" s="28">
        <v>20.6</v>
      </c>
      <c r="C18" s="28">
        <v>23.1</v>
      </c>
      <c r="D18" s="28">
        <v>72.599999999999994</v>
      </c>
      <c r="E18" s="28">
        <v>8.5</v>
      </c>
      <c r="F18" s="28">
        <v>12.4</v>
      </c>
      <c r="G18" s="28">
        <v>37.6</v>
      </c>
      <c r="H18" s="28">
        <v>28.3</v>
      </c>
      <c r="I18" s="28">
        <v>28.8</v>
      </c>
      <c r="J18" s="28">
        <v>24.1</v>
      </c>
      <c r="K18" s="28">
        <v>15.4</v>
      </c>
      <c r="L18" s="28">
        <v>49.8</v>
      </c>
      <c r="M18" s="28">
        <v>22</v>
      </c>
      <c r="N18" s="28">
        <v>6.5</v>
      </c>
      <c r="O18" s="28">
        <v>10.199999999999999</v>
      </c>
      <c r="P18" s="28">
        <v>79.2</v>
      </c>
      <c r="Q18" s="28">
        <v>19.2</v>
      </c>
      <c r="R18" s="28">
        <v>22.9</v>
      </c>
      <c r="S18" s="28">
        <v>17.2</v>
      </c>
      <c r="T18" s="28">
        <v>7.9</v>
      </c>
      <c r="U18" s="28">
        <v>18.5</v>
      </c>
      <c r="V18" s="28">
        <v>33.6</v>
      </c>
      <c r="W18" s="28">
        <v>9.6999999999999993</v>
      </c>
      <c r="X18" s="28">
        <v>52.4</v>
      </c>
      <c r="Y18" s="28">
        <v>85.3</v>
      </c>
      <c r="Z18" s="28">
        <v>46.8</v>
      </c>
      <c r="AA18" s="28">
        <v>37.1</v>
      </c>
      <c r="AB18" s="28">
        <v>46</v>
      </c>
      <c r="AC18" s="28">
        <v>84.8</v>
      </c>
      <c r="AD18" s="28">
        <v>26.1</v>
      </c>
      <c r="AE18" s="28">
        <v>14.2</v>
      </c>
      <c r="AF18" s="28">
        <v>9.1</v>
      </c>
      <c r="AG18" s="28">
        <v>6.7</v>
      </c>
      <c r="AH18" s="28">
        <v>25.2</v>
      </c>
      <c r="AI18" s="28">
        <v>6.6</v>
      </c>
      <c r="AJ18" s="28">
        <v>5.2</v>
      </c>
      <c r="AK18" s="28">
        <v>22.7</v>
      </c>
      <c r="AL18" s="28">
        <v>30.2</v>
      </c>
    </row>
    <row r="19" spans="1:38" x14ac:dyDescent="0.25">
      <c r="A19" s="28">
        <v>1965</v>
      </c>
      <c r="B19" s="28">
        <v>21.7</v>
      </c>
      <c r="C19" s="28">
        <v>24.3</v>
      </c>
      <c r="D19" s="28">
        <v>79.099999999999994</v>
      </c>
      <c r="E19" s="28">
        <v>9</v>
      </c>
      <c r="F19" s="28">
        <v>13.4</v>
      </c>
      <c r="G19" s="28">
        <v>42.1</v>
      </c>
      <c r="H19" s="28">
        <v>31.8</v>
      </c>
      <c r="I19" s="28">
        <v>32.5</v>
      </c>
      <c r="J19" s="28">
        <v>27.7</v>
      </c>
      <c r="K19" s="28">
        <v>17.399999999999999</v>
      </c>
      <c r="L19" s="28">
        <v>60</v>
      </c>
      <c r="M19" s="28">
        <v>23.7</v>
      </c>
      <c r="N19" s="28">
        <v>7.1</v>
      </c>
      <c r="O19" s="28">
        <v>11.1</v>
      </c>
      <c r="P19" s="28">
        <v>81.7</v>
      </c>
      <c r="Q19" s="28">
        <v>20.5</v>
      </c>
      <c r="R19" s="28">
        <v>24.2</v>
      </c>
      <c r="S19" s="28">
        <v>18.600000000000001</v>
      </c>
      <c r="T19" s="28">
        <v>8.6999999999999993</v>
      </c>
      <c r="U19" s="28">
        <v>19.3</v>
      </c>
      <c r="V19" s="28">
        <v>36.9</v>
      </c>
      <c r="W19" s="28">
        <v>10.8</v>
      </c>
      <c r="X19" s="28">
        <v>60.7</v>
      </c>
      <c r="Y19" s="28">
        <v>91.6</v>
      </c>
      <c r="Z19" s="28">
        <v>50.5</v>
      </c>
      <c r="AA19" s="28">
        <v>40.5</v>
      </c>
      <c r="AB19" s="28">
        <v>50.3</v>
      </c>
      <c r="AC19" s="28">
        <v>91.3</v>
      </c>
      <c r="AD19" s="28">
        <v>28.5</v>
      </c>
      <c r="AE19" s="28">
        <v>15.4</v>
      </c>
      <c r="AF19" s="28">
        <v>10.199999999999999</v>
      </c>
      <c r="AG19" s="28">
        <v>7.6</v>
      </c>
      <c r="AH19" s="28">
        <v>27.2</v>
      </c>
      <c r="AI19" s="28">
        <v>6.8</v>
      </c>
      <c r="AJ19" s="28">
        <v>6</v>
      </c>
      <c r="AK19" s="28">
        <v>24.6</v>
      </c>
      <c r="AL19" s="28">
        <v>32.4</v>
      </c>
    </row>
    <row r="20" spans="1:38" x14ac:dyDescent="0.25">
      <c r="A20" s="28">
        <v>1966</v>
      </c>
      <c r="B20" s="28">
        <v>23</v>
      </c>
      <c r="C20" s="28">
        <v>25.8</v>
      </c>
      <c r="D20" s="28">
        <v>83.2</v>
      </c>
      <c r="E20" s="28">
        <v>9.6</v>
      </c>
      <c r="F20" s="28">
        <v>14</v>
      </c>
      <c r="G20" s="28">
        <v>45.3</v>
      </c>
      <c r="H20" s="28">
        <v>36.9</v>
      </c>
      <c r="I20" s="28">
        <v>37.9</v>
      </c>
      <c r="J20" s="28">
        <v>33.5</v>
      </c>
      <c r="K20" s="28">
        <v>19.7</v>
      </c>
      <c r="L20" s="28">
        <v>60.4</v>
      </c>
      <c r="M20" s="28">
        <v>28.3</v>
      </c>
      <c r="N20" s="28">
        <v>7.7</v>
      </c>
      <c r="O20" s="28">
        <v>11.9</v>
      </c>
      <c r="P20" s="28">
        <v>87.3</v>
      </c>
      <c r="Q20" s="28">
        <v>21.9</v>
      </c>
      <c r="R20" s="28">
        <v>25.4</v>
      </c>
      <c r="S20" s="28">
        <v>20.399999999999999</v>
      </c>
      <c r="T20" s="28">
        <v>9.4</v>
      </c>
      <c r="U20" s="28">
        <v>20.6</v>
      </c>
      <c r="V20" s="28">
        <v>40.299999999999997</v>
      </c>
      <c r="W20" s="28">
        <v>12</v>
      </c>
      <c r="X20" s="28">
        <v>67.3</v>
      </c>
      <c r="Y20" s="28">
        <v>97</v>
      </c>
      <c r="Z20" s="28">
        <v>54.9</v>
      </c>
      <c r="AA20" s="28">
        <v>45.2</v>
      </c>
      <c r="AB20" s="28">
        <v>54.9</v>
      </c>
      <c r="AC20" s="28">
        <v>97.8</v>
      </c>
      <c r="AD20" s="28">
        <v>32.5</v>
      </c>
      <c r="AE20" s="28">
        <v>16.899999999999999</v>
      </c>
      <c r="AF20" s="28">
        <v>11.4</v>
      </c>
      <c r="AG20" s="28">
        <v>8.5</v>
      </c>
      <c r="AH20" s="28">
        <v>30</v>
      </c>
      <c r="AI20" s="28">
        <v>7.4</v>
      </c>
      <c r="AJ20" s="28">
        <v>6.8</v>
      </c>
      <c r="AK20" s="28">
        <v>26.5</v>
      </c>
      <c r="AL20" s="28">
        <v>34.9</v>
      </c>
    </row>
    <row r="21" spans="1:38" x14ac:dyDescent="0.25">
      <c r="A21" s="28">
        <v>1967</v>
      </c>
      <c r="B21" s="28">
        <v>23.7</v>
      </c>
      <c r="C21" s="28">
        <v>27.2</v>
      </c>
      <c r="D21" s="28">
        <v>85.4</v>
      </c>
      <c r="E21" s="28">
        <v>9.9</v>
      </c>
      <c r="F21" s="28">
        <v>13.9</v>
      </c>
      <c r="G21" s="28">
        <v>42.9</v>
      </c>
      <c r="H21" s="28">
        <v>41.2</v>
      </c>
      <c r="I21" s="28">
        <v>39.799999999999997</v>
      </c>
      <c r="J21" s="28">
        <v>35.4</v>
      </c>
      <c r="K21" s="28">
        <v>20.3</v>
      </c>
      <c r="L21" s="28">
        <v>53.2</v>
      </c>
      <c r="M21" s="28">
        <v>33</v>
      </c>
      <c r="N21" s="28">
        <v>7.9</v>
      </c>
      <c r="O21" s="28">
        <v>12.7</v>
      </c>
      <c r="P21" s="28">
        <v>91.5</v>
      </c>
      <c r="Q21" s="28">
        <v>22.3</v>
      </c>
      <c r="R21" s="28">
        <v>26.7</v>
      </c>
      <c r="S21" s="28">
        <v>21.2</v>
      </c>
      <c r="T21" s="28">
        <v>10</v>
      </c>
      <c r="U21" s="28">
        <v>22.3</v>
      </c>
      <c r="V21" s="28">
        <v>41.6</v>
      </c>
      <c r="W21" s="28">
        <v>12.7</v>
      </c>
      <c r="X21" s="28">
        <v>69.7</v>
      </c>
      <c r="Y21" s="28">
        <v>99.2</v>
      </c>
      <c r="Z21" s="28">
        <v>57.9</v>
      </c>
      <c r="AA21" s="28">
        <v>48.5</v>
      </c>
      <c r="AB21" s="28">
        <v>58.4</v>
      </c>
      <c r="AC21" s="28">
        <v>105.8</v>
      </c>
      <c r="AD21" s="28">
        <v>34.700000000000003</v>
      </c>
      <c r="AE21" s="28">
        <v>17.7</v>
      </c>
      <c r="AF21" s="28">
        <v>12.3</v>
      </c>
      <c r="AG21" s="28">
        <v>9.4</v>
      </c>
      <c r="AH21" s="28">
        <v>33.200000000000003</v>
      </c>
      <c r="AI21" s="28">
        <v>7.8</v>
      </c>
      <c r="AJ21" s="28">
        <v>8</v>
      </c>
      <c r="AK21" s="28">
        <v>27.3</v>
      </c>
      <c r="AL21" s="28">
        <v>37.799999999999997</v>
      </c>
    </row>
    <row r="22" spans="1:38" x14ac:dyDescent="0.25">
      <c r="A22" s="28">
        <v>1968</v>
      </c>
      <c r="B22" s="28">
        <v>25</v>
      </c>
      <c r="C22" s="28">
        <v>28.8</v>
      </c>
      <c r="D22" s="28">
        <v>96.3</v>
      </c>
      <c r="E22" s="28">
        <v>11.5</v>
      </c>
      <c r="F22" s="28">
        <v>15.1</v>
      </c>
      <c r="G22" s="28">
        <v>46.5</v>
      </c>
      <c r="H22" s="28">
        <v>44.8</v>
      </c>
      <c r="I22" s="28">
        <v>41.3</v>
      </c>
      <c r="J22" s="28">
        <v>37.799999999999997</v>
      </c>
      <c r="K22" s="28">
        <v>21.5</v>
      </c>
      <c r="L22" s="28">
        <v>63.6</v>
      </c>
      <c r="M22" s="28">
        <v>35.799999999999997</v>
      </c>
      <c r="N22" s="28">
        <v>8.6</v>
      </c>
      <c r="O22" s="28">
        <v>13.7</v>
      </c>
      <c r="P22" s="28">
        <v>94.7</v>
      </c>
      <c r="Q22" s="28">
        <v>24.3</v>
      </c>
      <c r="R22" s="28">
        <v>28.5</v>
      </c>
      <c r="S22" s="28">
        <v>22.4</v>
      </c>
      <c r="T22" s="28">
        <v>10.8</v>
      </c>
      <c r="U22" s="28">
        <v>23.1</v>
      </c>
      <c r="V22" s="28">
        <v>44.7</v>
      </c>
      <c r="W22" s="28">
        <v>14.3</v>
      </c>
      <c r="X22" s="28">
        <v>73.7</v>
      </c>
      <c r="Y22" s="28">
        <v>106</v>
      </c>
      <c r="Z22" s="28">
        <v>62.5</v>
      </c>
      <c r="AA22" s="28">
        <v>52.7</v>
      </c>
      <c r="AB22" s="28">
        <v>66</v>
      </c>
      <c r="AC22" s="28">
        <v>113.9</v>
      </c>
      <c r="AD22" s="28">
        <v>37.4</v>
      </c>
      <c r="AE22" s="28">
        <v>19.399999999999999</v>
      </c>
      <c r="AF22" s="28">
        <v>13.5</v>
      </c>
      <c r="AG22" s="28">
        <v>10.4</v>
      </c>
      <c r="AH22" s="28">
        <v>37.799999999999997</v>
      </c>
      <c r="AI22" s="28">
        <v>8.5</v>
      </c>
      <c r="AJ22" s="28">
        <v>8.8000000000000007</v>
      </c>
      <c r="AK22" s="28">
        <v>30.8</v>
      </c>
      <c r="AL22" s="28">
        <v>39.9</v>
      </c>
    </row>
    <row r="23" spans="1:38" x14ac:dyDescent="0.25">
      <c r="A23" s="28">
        <v>1969</v>
      </c>
      <c r="B23" s="28">
        <v>27.1</v>
      </c>
      <c r="C23" s="28">
        <v>30.5</v>
      </c>
      <c r="D23" s="28">
        <v>105.4</v>
      </c>
      <c r="E23" s="28">
        <v>13.1</v>
      </c>
      <c r="F23" s="28">
        <v>16.2</v>
      </c>
      <c r="G23" s="28">
        <v>51.1</v>
      </c>
      <c r="H23" s="28">
        <v>47.5</v>
      </c>
      <c r="I23" s="28">
        <v>45</v>
      </c>
      <c r="J23" s="28">
        <v>40.200000000000003</v>
      </c>
      <c r="K23" s="28">
        <v>23</v>
      </c>
      <c r="L23" s="28">
        <v>66.099999999999994</v>
      </c>
      <c r="M23" s="28">
        <v>37.1</v>
      </c>
      <c r="N23" s="28">
        <v>9.3000000000000007</v>
      </c>
      <c r="O23" s="28">
        <v>14.9</v>
      </c>
      <c r="P23" s="28">
        <v>100.7</v>
      </c>
      <c r="Q23" s="28">
        <v>25.1</v>
      </c>
      <c r="R23" s="28">
        <v>30.2</v>
      </c>
      <c r="S23" s="28">
        <v>24.7</v>
      </c>
      <c r="T23" s="28">
        <v>11.8</v>
      </c>
      <c r="U23" s="28">
        <v>23.9</v>
      </c>
      <c r="V23" s="28">
        <v>46.8</v>
      </c>
      <c r="W23" s="28">
        <v>15.8</v>
      </c>
      <c r="X23" s="28">
        <v>78.5</v>
      </c>
      <c r="Y23" s="28">
        <v>112</v>
      </c>
      <c r="Z23" s="28">
        <v>70.2</v>
      </c>
      <c r="AA23" s="28">
        <v>58.1</v>
      </c>
      <c r="AB23" s="28">
        <v>74.099999999999994</v>
      </c>
      <c r="AC23" s="28">
        <v>123.8</v>
      </c>
      <c r="AD23" s="28">
        <v>41.8</v>
      </c>
      <c r="AE23" s="28">
        <v>20.7</v>
      </c>
      <c r="AF23" s="28">
        <v>15.1</v>
      </c>
      <c r="AG23" s="28">
        <v>11.5</v>
      </c>
      <c r="AH23" s="28">
        <v>43.3</v>
      </c>
      <c r="AI23" s="28">
        <v>9.3000000000000007</v>
      </c>
      <c r="AJ23" s="28">
        <v>9.5</v>
      </c>
      <c r="AK23" s="28">
        <v>33.5</v>
      </c>
      <c r="AL23" s="28">
        <v>41.7</v>
      </c>
    </row>
    <row r="24" spans="1:38" x14ac:dyDescent="0.25">
      <c r="A24" s="28">
        <v>1970</v>
      </c>
      <c r="B24" s="28">
        <v>29.9</v>
      </c>
      <c r="C24" s="28">
        <v>33</v>
      </c>
      <c r="D24" s="28">
        <v>108.5</v>
      </c>
      <c r="E24" s="28">
        <v>13.2</v>
      </c>
      <c r="F24" s="28">
        <v>16.100000000000001</v>
      </c>
      <c r="G24" s="28">
        <v>49.3</v>
      </c>
      <c r="H24" s="28">
        <v>45.7</v>
      </c>
      <c r="I24" s="28">
        <v>45.6</v>
      </c>
      <c r="J24" s="28">
        <v>39.799999999999997</v>
      </c>
      <c r="K24" s="28">
        <v>23.1</v>
      </c>
      <c r="L24" s="28">
        <v>57.5</v>
      </c>
      <c r="M24" s="28">
        <v>35.299999999999997</v>
      </c>
      <c r="N24" s="28">
        <v>9.1</v>
      </c>
      <c r="O24" s="28">
        <v>14.9</v>
      </c>
      <c r="P24" s="28">
        <v>106</v>
      </c>
      <c r="Q24" s="28">
        <v>24.5</v>
      </c>
      <c r="R24" s="28">
        <v>29.5</v>
      </c>
      <c r="S24" s="28">
        <v>25.1</v>
      </c>
      <c r="T24" s="28">
        <v>12.3</v>
      </c>
      <c r="U24" s="28">
        <v>24</v>
      </c>
      <c r="V24" s="28">
        <v>47.5</v>
      </c>
      <c r="W24" s="28">
        <v>15.8</v>
      </c>
      <c r="X24" s="28">
        <v>83.7</v>
      </c>
      <c r="Y24" s="28">
        <v>118.3</v>
      </c>
      <c r="Z24" s="28">
        <v>74.900000000000006</v>
      </c>
      <c r="AA24" s="28">
        <v>62.4</v>
      </c>
      <c r="AB24" s="28">
        <v>81.099999999999994</v>
      </c>
      <c r="AC24" s="28">
        <v>134.1</v>
      </c>
      <c r="AD24" s="28">
        <v>46.2</v>
      </c>
      <c r="AE24" s="28">
        <v>21.3</v>
      </c>
      <c r="AF24" s="28">
        <v>16.5</v>
      </c>
      <c r="AG24" s="28">
        <v>12.8</v>
      </c>
      <c r="AH24" s="28">
        <v>48.7</v>
      </c>
      <c r="AI24" s="28">
        <v>10.1</v>
      </c>
      <c r="AJ24" s="28">
        <v>10.3</v>
      </c>
      <c r="AK24" s="28">
        <v>37.5</v>
      </c>
      <c r="AL24" s="28">
        <v>43.9</v>
      </c>
    </row>
    <row r="25" spans="1:38" x14ac:dyDescent="0.25">
      <c r="A25" s="28">
        <v>1971</v>
      </c>
      <c r="B25" s="28">
        <v>29.9</v>
      </c>
      <c r="C25" s="28">
        <v>35.299999999999997</v>
      </c>
      <c r="D25" s="28">
        <v>128.69999999999999</v>
      </c>
      <c r="E25" s="28">
        <v>15.3</v>
      </c>
      <c r="F25" s="28">
        <v>17.8</v>
      </c>
      <c r="G25" s="28">
        <v>49</v>
      </c>
      <c r="H25" s="28">
        <v>46.5</v>
      </c>
      <c r="I25" s="28">
        <v>46.1</v>
      </c>
      <c r="J25" s="28">
        <v>39.1</v>
      </c>
      <c r="K25" s="28">
        <v>23.2</v>
      </c>
      <c r="L25" s="28">
        <v>74.099999999999994</v>
      </c>
      <c r="M25" s="28">
        <v>34.200000000000003</v>
      </c>
      <c r="N25" s="28">
        <v>9.8000000000000007</v>
      </c>
      <c r="O25" s="28">
        <v>15.5</v>
      </c>
      <c r="P25" s="28">
        <v>110.9</v>
      </c>
      <c r="Q25" s="28">
        <v>26.1</v>
      </c>
      <c r="R25" s="28">
        <v>30.9</v>
      </c>
      <c r="S25" s="28">
        <v>25.6</v>
      </c>
      <c r="T25" s="28">
        <v>12.6</v>
      </c>
      <c r="U25" s="28">
        <v>25.4</v>
      </c>
      <c r="V25" s="28">
        <v>49.7</v>
      </c>
      <c r="W25" s="28">
        <v>17.5</v>
      </c>
      <c r="X25" s="28">
        <v>90.5</v>
      </c>
      <c r="Y25" s="28">
        <v>126.6</v>
      </c>
      <c r="Z25" s="28">
        <v>80.400000000000006</v>
      </c>
      <c r="AA25" s="28">
        <v>66.8</v>
      </c>
      <c r="AB25" s="28">
        <v>87.6</v>
      </c>
      <c r="AC25" s="28">
        <v>148.30000000000001</v>
      </c>
      <c r="AD25" s="28">
        <v>49.5</v>
      </c>
      <c r="AE25" s="28">
        <v>22.9</v>
      </c>
      <c r="AF25" s="28">
        <v>17.5</v>
      </c>
      <c r="AG25" s="28">
        <v>13.9</v>
      </c>
      <c r="AH25" s="28">
        <v>54.8</v>
      </c>
      <c r="AI25" s="28">
        <v>10.7</v>
      </c>
      <c r="AJ25" s="28">
        <v>10.1</v>
      </c>
      <c r="AK25" s="28">
        <v>39.9</v>
      </c>
      <c r="AL25" s="28">
        <v>45.9</v>
      </c>
    </row>
    <row r="26" spans="1:38" x14ac:dyDescent="0.25">
      <c r="A26" s="28">
        <v>1972</v>
      </c>
      <c r="B26" s="28">
        <v>31.1</v>
      </c>
      <c r="C26" s="28">
        <v>40.200000000000003</v>
      </c>
      <c r="D26" s="28">
        <v>148.6</v>
      </c>
      <c r="E26" s="28">
        <v>19.899999999999999</v>
      </c>
      <c r="F26" s="28">
        <v>20.5</v>
      </c>
      <c r="G26" s="28">
        <v>55.4</v>
      </c>
      <c r="H26" s="28">
        <v>51.8</v>
      </c>
      <c r="I26" s="28">
        <v>53.9</v>
      </c>
      <c r="J26" s="28">
        <v>43.4</v>
      </c>
      <c r="K26" s="28">
        <v>26</v>
      </c>
      <c r="L26" s="28">
        <v>82</v>
      </c>
      <c r="M26" s="28">
        <v>34.700000000000003</v>
      </c>
      <c r="N26" s="28">
        <v>11.9</v>
      </c>
      <c r="O26" s="28">
        <v>18.2</v>
      </c>
      <c r="P26" s="28">
        <v>122.6</v>
      </c>
      <c r="Q26" s="28">
        <v>30.3</v>
      </c>
      <c r="R26" s="28">
        <v>32.299999999999997</v>
      </c>
      <c r="S26" s="28">
        <v>28.4</v>
      </c>
      <c r="T26" s="28">
        <v>14.3</v>
      </c>
      <c r="U26" s="28">
        <v>26.5</v>
      </c>
      <c r="V26" s="28">
        <v>55.2</v>
      </c>
      <c r="W26" s="28">
        <v>20.8</v>
      </c>
      <c r="X26" s="28">
        <v>100.3</v>
      </c>
      <c r="Y26" s="28">
        <v>138.19999999999999</v>
      </c>
      <c r="Z26" s="28">
        <v>87.5</v>
      </c>
      <c r="AA26" s="28">
        <v>74.400000000000006</v>
      </c>
      <c r="AB26" s="28">
        <v>97.5</v>
      </c>
      <c r="AC26" s="28">
        <v>162.80000000000001</v>
      </c>
      <c r="AD26" s="28">
        <v>54.7</v>
      </c>
      <c r="AE26" s="28">
        <v>24.9</v>
      </c>
      <c r="AF26" s="28">
        <v>19.7</v>
      </c>
      <c r="AG26" s="28">
        <v>14.9</v>
      </c>
      <c r="AH26" s="28">
        <v>61.2</v>
      </c>
      <c r="AI26" s="28">
        <v>11.6</v>
      </c>
      <c r="AJ26" s="28">
        <v>12.5</v>
      </c>
      <c r="AK26" s="28">
        <v>44.4</v>
      </c>
      <c r="AL26" s="28">
        <v>47.8</v>
      </c>
    </row>
    <row r="27" spans="1:38" x14ac:dyDescent="0.25">
      <c r="A27" s="28">
        <v>1973</v>
      </c>
      <c r="B27" s="28">
        <v>36.6</v>
      </c>
      <c r="C27" s="28">
        <v>43.3</v>
      </c>
      <c r="D27" s="28">
        <v>163.19999999999999</v>
      </c>
      <c r="E27" s="28">
        <v>22.9</v>
      </c>
      <c r="F27" s="28">
        <v>22.7</v>
      </c>
      <c r="G27" s="28">
        <v>68.3</v>
      </c>
      <c r="H27" s="28">
        <v>59.8</v>
      </c>
      <c r="I27" s="28">
        <v>63.1</v>
      </c>
      <c r="J27" s="28">
        <v>49.6</v>
      </c>
      <c r="K27" s="28">
        <v>29.9</v>
      </c>
      <c r="L27" s="28">
        <v>94</v>
      </c>
      <c r="M27" s="28">
        <v>41.1</v>
      </c>
      <c r="N27" s="28">
        <v>13.4</v>
      </c>
      <c r="O27" s="28">
        <v>19.7</v>
      </c>
      <c r="P27" s="28">
        <v>142.6</v>
      </c>
      <c r="Q27" s="28">
        <v>34</v>
      </c>
      <c r="R27" s="28">
        <v>34.299999999999997</v>
      </c>
      <c r="S27" s="28">
        <v>32.6</v>
      </c>
      <c r="T27" s="28">
        <v>15.8</v>
      </c>
      <c r="U27" s="28">
        <v>32.700000000000003</v>
      </c>
      <c r="V27" s="28">
        <v>63.1</v>
      </c>
      <c r="W27" s="28">
        <v>24.4</v>
      </c>
      <c r="X27" s="28">
        <v>110.6</v>
      </c>
      <c r="Y27" s="28">
        <v>148.80000000000001</v>
      </c>
      <c r="Z27" s="28">
        <v>96.7</v>
      </c>
      <c r="AA27" s="28">
        <v>83.3</v>
      </c>
      <c r="AB27" s="28">
        <v>104.5</v>
      </c>
      <c r="AC27" s="28">
        <v>178.5</v>
      </c>
      <c r="AD27" s="28">
        <v>62.2</v>
      </c>
      <c r="AE27" s="28">
        <v>27.6</v>
      </c>
      <c r="AF27" s="28">
        <v>22.5</v>
      </c>
      <c r="AG27" s="28">
        <v>16.399999999999999</v>
      </c>
      <c r="AH27" s="28">
        <v>68.400000000000006</v>
      </c>
      <c r="AI27" s="28">
        <v>13.1</v>
      </c>
      <c r="AJ27" s="28">
        <v>13.6</v>
      </c>
      <c r="AK27" s="28">
        <v>49.4</v>
      </c>
      <c r="AL27" s="28">
        <v>51.4</v>
      </c>
    </row>
    <row r="28" spans="1:38" x14ac:dyDescent="0.25">
      <c r="A28" s="28">
        <v>1974</v>
      </c>
      <c r="B28" s="28">
        <v>57.1</v>
      </c>
      <c r="C28" s="28">
        <v>52.6</v>
      </c>
      <c r="D28" s="28">
        <v>163.80000000000001</v>
      </c>
      <c r="E28" s="28">
        <v>24.3</v>
      </c>
      <c r="F28" s="28">
        <v>25.1</v>
      </c>
      <c r="G28" s="28">
        <v>89.7</v>
      </c>
      <c r="H28" s="28">
        <v>70.5</v>
      </c>
      <c r="I28" s="28">
        <v>74.2</v>
      </c>
      <c r="J28" s="28">
        <v>55.1</v>
      </c>
      <c r="K28" s="28">
        <v>33.6</v>
      </c>
      <c r="L28" s="28">
        <v>87</v>
      </c>
      <c r="M28" s="28">
        <v>46.1</v>
      </c>
      <c r="N28" s="28">
        <v>13.9</v>
      </c>
      <c r="O28" s="28">
        <v>21.7</v>
      </c>
      <c r="P28" s="28">
        <v>168.5</v>
      </c>
      <c r="Q28" s="28">
        <v>36.200000000000003</v>
      </c>
      <c r="R28" s="28">
        <v>34.9</v>
      </c>
      <c r="S28" s="28">
        <v>40.299999999999997</v>
      </c>
      <c r="T28" s="28">
        <v>17.600000000000001</v>
      </c>
      <c r="U28" s="28">
        <v>55.7</v>
      </c>
      <c r="V28" s="28">
        <v>81.599999999999994</v>
      </c>
      <c r="W28" s="28">
        <v>28.4</v>
      </c>
      <c r="X28" s="28">
        <v>128.69999999999999</v>
      </c>
      <c r="Y28" s="28">
        <v>168.2</v>
      </c>
      <c r="Z28" s="28">
        <v>109.2</v>
      </c>
      <c r="AA28" s="28">
        <v>91.5</v>
      </c>
      <c r="AB28" s="28">
        <v>114.9</v>
      </c>
      <c r="AC28" s="28">
        <v>194.2</v>
      </c>
      <c r="AD28" s="28">
        <v>68.099999999999994</v>
      </c>
      <c r="AE28" s="28">
        <v>30</v>
      </c>
      <c r="AF28" s="28">
        <v>25.2</v>
      </c>
      <c r="AG28" s="28">
        <v>17.7</v>
      </c>
      <c r="AH28" s="28">
        <v>77.099999999999994</v>
      </c>
      <c r="AI28" s="28">
        <v>14.9</v>
      </c>
      <c r="AJ28" s="28">
        <v>14.4</v>
      </c>
      <c r="AK28" s="28">
        <v>53.9</v>
      </c>
      <c r="AL28" s="28">
        <v>55.3</v>
      </c>
    </row>
    <row r="29" spans="1:38" x14ac:dyDescent="0.25">
      <c r="A29" s="28">
        <v>1975</v>
      </c>
      <c r="B29" s="28">
        <v>67.599999999999994</v>
      </c>
      <c r="C29" s="28">
        <v>63.3</v>
      </c>
      <c r="D29" s="28">
        <v>160.80000000000001</v>
      </c>
      <c r="E29" s="28">
        <v>22.6</v>
      </c>
      <c r="F29" s="28">
        <v>25.8</v>
      </c>
      <c r="G29" s="28">
        <v>77.099999999999994</v>
      </c>
      <c r="H29" s="28">
        <v>72.7</v>
      </c>
      <c r="I29" s="28">
        <v>77.7</v>
      </c>
      <c r="J29" s="28">
        <v>54.4</v>
      </c>
      <c r="K29" s="28">
        <v>31.1</v>
      </c>
      <c r="L29" s="28">
        <v>87</v>
      </c>
      <c r="M29" s="28">
        <v>50.6</v>
      </c>
      <c r="N29" s="28">
        <v>13</v>
      </c>
      <c r="O29" s="28">
        <v>22.6</v>
      </c>
      <c r="P29" s="28">
        <v>178.1</v>
      </c>
      <c r="Q29" s="28">
        <v>34.5</v>
      </c>
      <c r="R29" s="28">
        <v>35.700000000000003</v>
      </c>
      <c r="S29" s="28">
        <v>41.5</v>
      </c>
      <c r="T29" s="28">
        <v>18.600000000000001</v>
      </c>
      <c r="U29" s="28">
        <v>66.5</v>
      </c>
      <c r="V29" s="28">
        <v>87.9</v>
      </c>
      <c r="W29" s="28">
        <v>28</v>
      </c>
      <c r="X29" s="28">
        <v>136.1</v>
      </c>
      <c r="Y29" s="28">
        <v>166.7</v>
      </c>
      <c r="Z29" s="28">
        <v>113.7</v>
      </c>
      <c r="AA29" s="28">
        <v>102.5</v>
      </c>
      <c r="AB29" s="28">
        <v>134.30000000000001</v>
      </c>
      <c r="AC29" s="28">
        <v>212.7</v>
      </c>
      <c r="AD29" s="28">
        <v>73.8</v>
      </c>
      <c r="AE29" s="28">
        <v>33</v>
      </c>
      <c r="AF29" s="28">
        <v>27.3</v>
      </c>
      <c r="AG29" s="28">
        <v>19.5</v>
      </c>
      <c r="AH29" s="28">
        <v>90</v>
      </c>
      <c r="AI29" s="28">
        <v>16.8</v>
      </c>
      <c r="AJ29" s="28">
        <v>15.8</v>
      </c>
      <c r="AK29" s="28">
        <v>60.5</v>
      </c>
      <c r="AL29" s="28">
        <v>61.4</v>
      </c>
    </row>
    <row r="30" spans="1:38" x14ac:dyDescent="0.25">
      <c r="A30" s="28">
        <v>1976</v>
      </c>
      <c r="B30" s="28">
        <v>74.3</v>
      </c>
      <c r="C30" s="28">
        <v>74</v>
      </c>
      <c r="D30" s="28">
        <v>181.4</v>
      </c>
      <c r="E30" s="28">
        <v>27.3</v>
      </c>
      <c r="F30" s="28">
        <v>29.2</v>
      </c>
      <c r="G30" s="28">
        <v>88.7</v>
      </c>
      <c r="H30" s="28">
        <v>80.900000000000006</v>
      </c>
      <c r="I30" s="28">
        <v>83.6</v>
      </c>
      <c r="J30" s="28">
        <v>62.6</v>
      </c>
      <c r="K30" s="28">
        <v>35.5</v>
      </c>
      <c r="L30" s="28">
        <v>114.2</v>
      </c>
      <c r="M30" s="28">
        <v>52.9</v>
      </c>
      <c r="N30" s="28">
        <v>15.1</v>
      </c>
      <c r="O30" s="28">
        <v>24.9</v>
      </c>
      <c r="P30" s="28">
        <v>186.1</v>
      </c>
      <c r="Q30" s="28">
        <v>40.9</v>
      </c>
      <c r="R30" s="28">
        <v>39.1</v>
      </c>
      <c r="S30" s="28">
        <v>47.4</v>
      </c>
      <c r="T30" s="28">
        <v>21</v>
      </c>
      <c r="U30" s="28">
        <v>79.900000000000006</v>
      </c>
      <c r="V30" s="28">
        <v>102.1</v>
      </c>
      <c r="W30" s="28">
        <v>32.799999999999997</v>
      </c>
      <c r="X30" s="28">
        <v>164.3</v>
      </c>
      <c r="Y30" s="28">
        <v>203.6</v>
      </c>
      <c r="Z30" s="28">
        <v>126.5</v>
      </c>
      <c r="AA30" s="28">
        <v>115.3</v>
      </c>
      <c r="AB30" s="28">
        <v>143.19999999999999</v>
      </c>
      <c r="AC30" s="28">
        <v>234.5</v>
      </c>
      <c r="AD30" s="28">
        <v>81.400000000000006</v>
      </c>
      <c r="AE30" s="28">
        <v>37.4</v>
      </c>
      <c r="AF30" s="28">
        <v>31.7</v>
      </c>
      <c r="AG30" s="28">
        <v>21.4</v>
      </c>
      <c r="AH30" s="28">
        <v>103.4</v>
      </c>
      <c r="AI30" s="28">
        <v>18.8</v>
      </c>
      <c r="AJ30" s="28">
        <v>18</v>
      </c>
      <c r="AK30" s="28">
        <v>67.5</v>
      </c>
      <c r="AL30" s="28">
        <v>68.8</v>
      </c>
    </row>
    <row r="31" spans="1:38" x14ac:dyDescent="0.25">
      <c r="A31" s="28">
        <v>1977</v>
      </c>
      <c r="B31" s="28">
        <v>84.5</v>
      </c>
      <c r="C31" s="28">
        <v>85.9</v>
      </c>
      <c r="D31" s="28">
        <v>210.7</v>
      </c>
      <c r="E31" s="28">
        <v>31.8</v>
      </c>
      <c r="F31" s="28">
        <v>33.700000000000003</v>
      </c>
      <c r="G31" s="28">
        <v>97.8</v>
      </c>
      <c r="H31" s="28">
        <v>92.7</v>
      </c>
      <c r="I31" s="28">
        <v>95.1</v>
      </c>
      <c r="J31" s="28">
        <v>76.099999999999994</v>
      </c>
      <c r="K31" s="28">
        <v>41.3</v>
      </c>
      <c r="L31" s="28">
        <v>137.30000000000001</v>
      </c>
      <c r="M31" s="28">
        <v>57.1</v>
      </c>
      <c r="N31" s="28">
        <v>18.5</v>
      </c>
      <c r="O31" s="28">
        <v>28.6</v>
      </c>
      <c r="P31" s="28">
        <v>196.5</v>
      </c>
      <c r="Q31" s="28">
        <v>46.2</v>
      </c>
      <c r="R31" s="28">
        <v>43.7</v>
      </c>
      <c r="S31" s="28">
        <v>52.1</v>
      </c>
      <c r="T31" s="28">
        <v>24.4</v>
      </c>
      <c r="U31" s="28">
        <v>95.9</v>
      </c>
      <c r="V31" s="28">
        <v>116.1</v>
      </c>
      <c r="W31" s="28">
        <v>40.6</v>
      </c>
      <c r="X31" s="28">
        <v>189.9</v>
      </c>
      <c r="Y31" s="28">
        <v>228.7</v>
      </c>
      <c r="Z31" s="28">
        <v>145.80000000000001</v>
      </c>
      <c r="AA31" s="28">
        <v>127.8</v>
      </c>
      <c r="AB31" s="28">
        <v>163.1</v>
      </c>
      <c r="AC31" s="28">
        <v>262.89999999999998</v>
      </c>
      <c r="AD31" s="28">
        <v>91.3</v>
      </c>
      <c r="AE31" s="28">
        <v>42.1</v>
      </c>
      <c r="AF31" s="28">
        <v>37.1</v>
      </c>
      <c r="AG31" s="28">
        <v>23</v>
      </c>
      <c r="AH31" s="28">
        <v>117.8</v>
      </c>
      <c r="AI31" s="28">
        <v>21</v>
      </c>
      <c r="AJ31" s="28">
        <v>19.5</v>
      </c>
      <c r="AK31" s="28">
        <v>73.8</v>
      </c>
      <c r="AL31" s="28">
        <v>78.099999999999994</v>
      </c>
    </row>
    <row r="32" spans="1:38" x14ac:dyDescent="0.25">
      <c r="A32" s="28">
        <v>1978</v>
      </c>
      <c r="B32" s="28">
        <v>97.4</v>
      </c>
      <c r="C32" s="28">
        <v>98.4</v>
      </c>
      <c r="D32" s="28">
        <v>252.3</v>
      </c>
      <c r="E32" s="28">
        <v>35</v>
      </c>
      <c r="F32" s="28">
        <v>39.700000000000003</v>
      </c>
      <c r="G32" s="28">
        <v>113.1</v>
      </c>
      <c r="H32" s="28">
        <v>105.4</v>
      </c>
      <c r="I32" s="28">
        <v>109.3</v>
      </c>
      <c r="J32" s="28">
        <v>88.9</v>
      </c>
      <c r="K32" s="28">
        <v>46</v>
      </c>
      <c r="L32" s="28">
        <v>157.80000000000001</v>
      </c>
      <c r="M32" s="28">
        <v>64.5</v>
      </c>
      <c r="N32" s="28">
        <v>21.5</v>
      </c>
      <c r="O32" s="28">
        <v>31.5</v>
      </c>
      <c r="P32" s="28">
        <v>219.8</v>
      </c>
      <c r="Q32" s="28">
        <v>47.4</v>
      </c>
      <c r="R32" s="28">
        <v>46.5</v>
      </c>
      <c r="S32" s="28">
        <v>57</v>
      </c>
      <c r="T32" s="28">
        <v>27.5</v>
      </c>
      <c r="U32" s="28">
        <v>102.3</v>
      </c>
      <c r="V32" s="28">
        <v>125.3</v>
      </c>
      <c r="W32" s="28">
        <v>44.3</v>
      </c>
      <c r="X32" s="28">
        <v>207.4</v>
      </c>
      <c r="Y32" s="28">
        <v>245.7</v>
      </c>
      <c r="Z32" s="28">
        <v>169.4</v>
      </c>
      <c r="AA32" s="28">
        <v>145.1</v>
      </c>
      <c r="AB32" s="28">
        <v>192.6</v>
      </c>
      <c r="AC32" s="28">
        <v>298.2</v>
      </c>
      <c r="AD32" s="28">
        <v>106.5</v>
      </c>
      <c r="AE32" s="28">
        <v>47.7</v>
      </c>
      <c r="AF32" s="28">
        <v>43.2</v>
      </c>
      <c r="AG32" s="28">
        <v>25.4</v>
      </c>
      <c r="AH32" s="28">
        <v>133.5</v>
      </c>
      <c r="AI32" s="28">
        <v>22.9</v>
      </c>
      <c r="AJ32" s="28">
        <v>22.3</v>
      </c>
      <c r="AK32" s="28">
        <v>83.7</v>
      </c>
      <c r="AL32" s="28">
        <v>85.6</v>
      </c>
    </row>
    <row r="33" spans="1:38" x14ac:dyDescent="0.25">
      <c r="A33" s="28">
        <v>1979</v>
      </c>
      <c r="B33" s="28">
        <v>126.2</v>
      </c>
      <c r="C33" s="28">
        <v>115</v>
      </c>
      <c r="D33" s="28">
        <v>287.10000000000002</v>
      </c>
      <c r="E33" s="28">
        <v>37.4</v>
      </c>
      <c r="F33" s="28">
        <v>43.6</v>
      </c>
      <c r="G33" s="28">
        <v>132</v>
      </c>
      <c r="H33" s="28">
        <v>121</v>
      </c>
      <c r="I33" s="28">
        <v>125.4</v>
      </c>
      <c r="J33" s="28">
        <v>105.4</v>
      </c>
      <c r="K33" s="28">
        <v>51.8</v>
      </c>
      <c r="L33" s="28">
        <v>160.80000000000001</v>
      </c>
      <c r="M33" s="28">
        <v>79.7</v>
      </c>
      <c r="N33" s="28">
        <v>23</v>
      </c>
      <c r="O33" s="28">
        <v>35</v>
      </c>
      <c r="P33" s="28">
        <v>239.9</v>
      </c>
      <c r="Q33" s="28">
        <v>50</v>
      </c>
      <c r="R33" s="28">
        <v>47.4</v>
      </c>
      <c r="S33" s="28">
        <v>63.9</v>
      </c>
      <c r="T33" s="28">
        <v>30.8</v>
      </c>
      <c r="U33" s="28">
        <v>145.6</v>
      </c>
      <c r="V33" s="28">
        <v>143.30000000000001</v>
      </c>
      <c r="W33" s="28">
        <v>48.3</v>
      </c>
      <c r="X33" s="28">
        <v>236.1</v>
      </c>
      <c r="Y33" s="28">
        <v>262</v>
      </c>
      <c r="Z33" s="28">
        <v>184.1</v>
      </c>
      <c r="AA33" s="28">
        <v>163</v>
      </c>
      <c r="AB33" s="28">
        <v>206.7</v>
      </c>
      <c r="AC33" s="28">
        <v>336.7</v>
      </c>
      <c r="AD33" s="28">
        <v>123.4</v>
      </c>
      <c r="AE33" s="28">
        <v>52.3</v>
      </c>
      <c r="AF33" s="28">
        <v>50.8</v>
      </c>
      <c r="AG33" s="28">
        <v>27.9</v>
      </c>
      <c r="AH33" s="28">
        <v>151.30000000000001</v>
      </c>
      <c r="AI33" s="28">
        <v>25.3</v>
      </c>
      <c r="AJ33" s="28">
        <v>26.2</v>
      </c>
      <c r="AK33" s="28">
        <v>95.4</v>
      </c>
      <c r="AL33" s="28">
        <v>93.6</v>
      </c>
    </row>
    <row r="34" spans="1:38" x14ac:dyDescent="0.25">
      <c r="A34" s="28">
        <v>1980</v>
      </c>
      <c r="B34" s="28">
        <v>173.8</v>
      </c>
      <c r="C34" s="28">
        <v>127.2</v>
      </c>
      <c r="D34" s="28">
        <v>288.39999999999998</v>
      </c>
      <c r="E34" s="28">
        <v>36.1</v>
      </c>
      <c r="F34" s="28">
        <v>43.9</v>
      </c>
      <c r="G34" s="28">
        <v>130.19999999999999</v>
      </c>
      <c r="H34" s="28">
        <v>127.5</v>
      </c>
      <c r="I34" s="28">
        <v>134.4</v>
      </c>
      <c r="J34" s="28">
        <v>124.9</v>
      </c>
      <c r="K34" s="28">
        <v>53.9</v>
      </c>
      <c r="L34" s="28">
        <v>135.19999999999999</v>
      </c>
      <c r="M34" s="28">
        <v>91.5</v>
      </c>
      <c r="N34" s="28">
        <v>24.2</v>
      </c>
      <c r="O34" s="28">
        <v>38.299999999999997</v>
      </c>
      <c r="P34" s="28">
        <v>261.7</v>
      </c>
      <c r="Q34" s="28">
        <v>51.3</v>
      </c>
      <c r="R34" s="28">
        <v>51.3</v>
      </c>
      <c r="S34" s="28">
        <v>70.3</v>
      </c>
      <c r="T34" s="28">
        <v>34.1</v>
      </c>
      <c r="U34" s="28">
        <v>194.4</v>
      </c>
      <c r="V34" s="28">
        <v>157.80000000000001</v>
      </c>
      <c r="W34" s="28">
        <v>49.1</v>
      </c>
      <c r="X34" s="28">
        <v>288.2</v>
      </c>
      <c r="Y34" s="28">
        <v>326.10000000000002</v>
      </c>
      <c r="Z34" s="28">
        <v>208.5</v>
      </c>
      <c r="AA34" s="28">
        <v>178</v>
      </c>
      <c r="AB34" s="28">
        <v>223</v>
      </c>
      <c r="AC34" s="28">
        <v>377.7</v>
      </c>
      <c r="AD34" s="28">
        <v>142.6</v>
      </c>
      <c r="AE34" s="28">
        <v>57.4</v>
      </c>
      <c r="AF34" s="28">
        <v>57.1</v>
      </c>
      <c r="AG34" s="28">
        <v>31.3</v>
      </c>
      <c r="AH34" s="28">
        <v>174.2</v>
      </c>
      <c r="AI34" s="28">
        <v>28.6</v>
      </c>
      <c r="AJ34" s="28">
        <v>29</v>
      </c>
      <c r="AK34" s="28">
        <v>104.6</v>
      </c>
      <c r="AL34" s="28">
        <v>99.7</v>
      </c>
    </row>
    <row r="35" spans="1:38" x14ac:dyDescent="0.25">
      <c r="A35" s="28">
        <v>1981</v>
      </c>
      <c r="B35" s="28">
        <v>226.2</v>
      </c>
      <c r="C35" s="28">
        <v>148.1</v>
      </c>
      <c r="D35" s="28">
        <v>305.8</v>
      </c>
      <c r="E35" s="28">
        <v>36.6</v>
      </c>
      <c r="F35" s="28">
        <v>45.6</v>
      </c>
      <c r="G35" s="28">
        <v>139.5</v>
      </c>
      <c r="H35" s="28">
        <v>137.19999999999999</v>
      </c>
      <c r="I35" s="28">
        <v>147</v>
      </c>
      <c r="J35" s="28">
        <v>139.9</v>
      </c>
      <c r="K35" s="28">
        <v>56.7</v>
      </c>
      <c r="L35" s="28">
        <v>152.9</v>
      </c>
      <c r="M35" s="28">
        <v>96.3</v>
      </c>
      <c r="N35" s="28">
        <v>25.8</v>
      </c>
      <c r="O35" s="28">
        <v>42.3</v>
      </c>
      <c r="P35" s="28">
        <v>279.5</v>
      </c>
      <c r="Q35" s="28">
        <v>54.1</v>
      </c>
      <c r="R35" s="28">
        <v>55.3</v>
      </c>
      <c r="S35" s="28">
        <v>76.8</v>
      </c>
      <c r="T35" s="28">
        <v>38</v>
      </c>
      <c r="U35" s="28">
        <v>219.4</v>
      </c>
      <c r="V35" s="28">
        <v>173.1</v>
      </c>
      <c r="W35" s="28">
        <v>54.8</v>
      </c>
      <c r="X35" s="28">
        <v>308.2</v>
      </c>
      <c r="Y35" s="28">
        <v>340.4</v>
      </c>
      <c r="Z35" s="28">
        <v>216.4</v>
      </c>
      <c r="AA35" s="28">
        <v>204.9</v>
      </c>
      <c r="AB35" s="28">
        <v>239.2</v>
      </c>
      <c r="AC35" s="28">
        <v>425</v>
      </c>
      <c r="AD35" s="28">
        <v>167.6</v>
      </c>
      <c r="AE35" s="28">
        <v>64.3</v>
      </c>
      <c r="AF35" s="28">
        <v>65.400000000000006</v>
      </c>
      <c r="AG35" s="28">
        <v>35</v>
      </c>
      <c r="AH35" s="28">
        <v>204.3</v>
      </c>
      <c r="AI35" s="28">
        <v>32.9</v>
      </c>
      <c r="AJ35" s="28">
        <v>33.6</v>
      </c>
      <c r="AK35" s="28">
        <v>114.5</v>
      </c>
      <c r="AL35" s="28">
        <v>107.7</v>
      </c>
    </row>
    <row r="36" spans="1:38" x14ac:dyDescent="0.25">
      <c r="A36" s="28">
        <v>1982</v>
      </c>
      <c r="B36" s="28">
        <v>215.5</v>
      </c>
      <c r="C36" s="28">
        <v>160.80000000000001</v>
      </c>
      <c r="D36" s="28">
        <v>295.8</v>
      </c>
      <c r="E36" s="28">
        <v>32.799999999999997</v>
      </c>
      <c r="F36" s="28">
        <v>43.1</v>
      </c>
      <c r="G36" s="28">
        <v>104.7</v>
      </c>
      <c r="H36" s="28">
        <v>131.1</v>
      </c>
      <c r="I36" s="28">
        <v>132.9</v>
      </c>
      <c r="J36" s="28">
        <v>155.9</v>
      </c>
      <c r="K36" s="28">
        <v>54.1</v>
      </c>
      <c r="L36" s="28">
        <v>148</v>
      </c>
      <c r="M36" s="28">
        <v>94.4</v>
      </c>
      <c r="N36" s="28">
        <v>25.8</v>
      </c>
      <c r="O36" s="28">
        <v>44.4</v>
      </c>
      <c r="P36" s="28">
        <v>290</v>
      </c>
      <c r="Q36" s="28">
        <v>50.4</v>
      </c>
      <c r="R36" s="28">
        <v>57.7</v>
      </c>
      <c r="S36" s="28">
        <v>78.5</v>
      </c>
      <c r="T36" s="28">
        <v>42.6</v>
      </c>
      <c r="U36" s="28">
        <v>205.1</v>
      </c>
      <c r="V36" s="28">
        <v>162.6</v>
      </c>
      <c r="W36" s="28">
        <v>56.6</v>
      </c>
      <c r="X36" s="28">
        <v>288</v>
      </c>
      <c r="Y36" s="28">
        <v>338.4</v>
      </c>
      <c r="Z36" s="28">
        <v>218.3</v>
      </c>
      <c r="AA36" s="28">
        <v>233.5</v>
      </c>
      <c r="AB36" s="28">
        <v>280.7</v>
      </c>
      <c r="AC36" s="28">
        <v>461.7</v>
      </c>
      <c r="AD36" s="28">
        <v>185.3</v>
      </c>
      <c r="AE36" s="28">
        <v>67.099999999999994</v>
      </c>
      <c r="AF36" s="28">
        <v>69.900000000000006</v>
      </c>
      <c r="AG36" s="28">
        <v>38.799999999999997</v>
      </c>
      <c r="AH36" s="28">
        <v>226.7</v>
      </c>
      <c r="AI36" s="28">
        <v>35</v>
      </c>
      <c r="AJ36" s="28">
        <v>35.700000000000003</v>
      </c>
      <c r="AK36" s="28">
        <v>122</v>
      </c>
      <c r="AL36" s="28">
        <v>113</v>
      </c>
    </row>
    <row r="37" spans="1:38" x14ac:dyDescent="0.25">
      <c r="A37" s="28">
        <v>1983</v>
      </c>
      <c r="B37" s="28">
        <v>193.2</v>
      </c>
      <c r="C37" s="28">
        <v>178.9</v>
      </c>
      <c r="D37" s="28">
        <v>332.9</v>
      </c>
      <c r="E37" s="28">
        <v>38.299999999999997</v>
      </c>
      <c r="F37" s="28">
        <v>46.5</v>
      </c>
      <c r="G37" s="28">
        <v>108</v>
      </c>
      <c r="H37" s="28">
        <v>130</v>
      </c>
      <c r="I37" s="28">
        <v>121.3</v>
      </c>
      <c r="J37" s="28">
        <v>169.3</v>
      </c>
      <c r="K37" s="28">
        <v>57.6</v>
      </c>
      <c r="L37" s="28">
        <v>185.7</v>
      </c>
      <c r="M37" s="28">
        <v>100.6</v>
      </c>
      <c r="N37" s="28">
        <v>28.7</v>
      </c>
      <c r="O37" s="28">
        <v>44.5</v>
      </c>
      <c r="P37" s="28">
        <v>298</v>
      </c>
      <c r="Q37" s="28">
        <v>56.7</v>
      </c>
      <c r="R37" s="28">
        <v>59.9</v>
      </c>
      <c r="S37" s="28">
        <v>82.8</v>
      </c>
      <c r="T37" s="28">
        <v>45.7</v>
      </c>
      <c r="U37" s="28">
        <v>187</v>
      </c>
      <c r="V37" s="28">
        <v>179.3</v>
      </c>
      <c r="W37" s="28">
        <v>62</v>
      </c>
      <c r="X37" s="28">
        <v>288.8</v>
      </c>
      <c r="Y37" s="28">
        <v>361.6</v>
      </c>
      <c r="Z37" s="28">
        <v>231.6</v>
      </c>
      <c r="AA37" s="28">
        <v>260.8</v>
      </c>
      <c r="AB37" s="28">
        <v>356.5</v>
      </c>
      <c r="AC37" s="28">
        <v>507</v>
      </c>
      <c r="AD37" s="28">
        <v>207.9</v>
      </c>
      <c r="AE37" s="28">
        <v>75.400000000000006</v>
      </c>
      <c r="AF37" s="28">
        <v>79.599999999999994</v>
      </c>
      <c r="AG37" s="28">
        <v>42.4</v>
      </c>
      <c r="AH37" s="28">
        <v>256.8</v>
      </c>
      <c r="AI37" s="28">
        <v>38.5</v>
      </c>
      <c r="AJ37" s="28">
        <v>38.9</v>
      </c>
      <c r="AK37" s="28">
        <v>132.1</v>
      </c>
      <c r="AL37" s="28">
        <v>127.3</v>
      </c>
    </row>
    <row r="38" spans="1:38" x14ac:dyDescent="0.25">
      <c r="A38" s="28">
        <v>1984</v>
      </c>
      <c r="B38" s="28">
        <v>207.4</v>
      </c>
      <c r="C38" s="28">
        <v>182</v>
      </c>
      <c r="D38" s="28">
        <v>392.5</v>
      </c>
      <c r="E38" s="28">
        <v>42.8</v>
      </c>
      <c r="F38" s="28">
        <v>50.9</v>
      </c>
      <c r="G38" s="28">
        <v>116.5</v>
      </c>
      <c r="H38" s="28">
        <v>142.1</v>
      </c>
      <c r="I38" s="28">
        <v>139.5</v>
      </c>
      <c r="J38" s="28">
        <v>202.6</v>
      </c>
      <c r="K38" s="28">
        <v>65.5</v>
      </c>
      <c r="L38" s="28">
        <v>224.1</v>
      </c>
      <c r="M38" s="28">
        <v>105.5</v>
      </c>
      <c r="N38" s="28">
        <v>32.799999999999997</v>
      </c>
      <c r="O38" s="28">
        <v>47.8</v>
      </c>
      <c r="P38" s="28">
        <v>313.5</v>
      </c>
      <c r="Q38" s="28">
        <v>59</v>
      </c>
      <c r="R38" s="28">
        <v>61</v>
      </c>
      <c r="S38" s="28">
        <v>91.6</v>
      </c>
      <c r="T38" s="28">
        <v>51.5</v>
      </c>
      <c r="U38" s="28">
        <v>182</v>
      </c>
      <c r="V38" s="28">
        <v>199.7</v>
      </c>
      <c r="W38" s="28">
        <v>71.7</v>
      </c>
      <c r="X38" s="28">
        <v>334.2</v>
      </c>
      <c r="Y38" s="28">
        <v>388.8</v>
      </c>
      <c r="Z38" s="28">
        <v>255.2</v>
      </c>
      <c r="AA38" s="28">
        <v>284.60000000000002</v>
      </c>
      <c r="AB38" s="28">
        <v>391.1</v>
      </c>
      <c r="AC38" s="28">
        <v>559.9</v>
      </c>
      <c r="AD38" s="28">
        <v>238.8</v>
      </c>
      <c r="AE38" s="28">
        <v>85.9</v>
      </c>
      <c r="AF38" s="28">
        <v>94</v>
      </c>
      <c r="AG38" s="28">
        <v>45.9</v>
      </c>
      <c r="AH38" s="28">
        <v>282.7</v>
      </c>
      <c r="AI38" s="28">
        <v>41.1</v>
      </c>
      <c r="AJ38" s="28">
        <v>45.2</v>
      </c>
      <c r="AK38" s="28">
        <v>141.5</v>
      </c>
      <c r="AL38" s="28">
        <v>143.19999999999999</v>
      </c>
    </row>
    <row r="39" spans="1:38" x14ac:dyDescent="0.25">
      <c r="A39" s="28">
        <v>1985</v>
      </c>
      <c r="B39" s="28">
        <v>193.3</v>
      </c>
      <c r="C39" s="28">
        <v>177.2</v>
      </c>
      <c r="D39" s="28">
        <v>432</v>
      </c>
      <c r="E39" s="28">
        <v>42.6</v>
      </c>
      <c r="F39" s="28">
        <v>52.6</v>
      </c>
      <c r="G39" s="28">
        <v>106.6</v>
      </c>
      <c r="H39" s="28">
        <v>144.1</v>
      </c>
      <c r="I39" s="28">
        <v>145.1</v>
      </c>
      <c r="J39" s="28">
        <v>208.5</v>
      </c>
      <c r="K39" s="28">
        <v>66.7</v>
      </c>
      <c r="L39" s="28">
        <v>231.2</v>
      </c>
      <c r="M39" s="28">
        <v>118.5</v>
      </c>
      <c r="N39" s="28">
        <v>34.200000000000003</v>
      </c>
      <c r="O39" s="28">
        <v>48.4</v>
      </c>
      <c r="P39" s="28">
        <v>317.10000000000002</v>
      </c>
      <c r="Q39" s="28">
        <v>56.4</v>
      </c>
      <c r="R39" s="28">
        <v>59.8</v>
      </c>
      <c r="S39" s="28">
        <v>91.4</v>
      </c>
      <c r="T39" s="28">
        <v>54.8</v>
      </c>
      <c r="U39" s="28">
        <v>170.7</v>
      </c>
      <c r="V39" s="28">
        <v>205.2</v>
      </c>
      <c r="W39" s="28">
        <v>74.099999999999994</v>
      </c>
      <c r="X39" s="28">
        <v>363.8</v>
      </c>
      <c r="Y39" s="28">
        <v>440</v>
      </c>
      <c r="Z39" s="28">
        <v>257.89999999999998</v>
      </c>
      <c r="AA39" s="28">
        <v>305.60000000000002</v>
      </c>
      <c r="AB39" s="28">
        <v>454.2</v>
      </c>
      <c r="AC39" s="28">
        <v>620.20000000000005</v>
      </c>
      <c r="AD39" s="28">
        <v>271.5</v>
      </c>
      <c r="AE39" s="28">
        <v>94</v>
      </c>
      <c r="AF39" s="28">
        <v>106.2</v>
      </c>
      <c r="AG39" s="28">
        <v>49.5</v>
      </c>
      <c r="AH39" s="28">
        <v>311.2</v>
      </c>
      <c r="AI39" s="28">
        <v>44.8</v>
      </c>
      <c r="AJ39" s="28">
        <v>50.6</v>
      </c>
      <c r="AK39" s="28">
        <v>149.30000000000001</v>
      </c>
      <c r="AL39" s="28">
        <v>161.6</v>
      </c>
    </row>
    <row r="40" spans="1:38" x14ac:dyDescent="0.25">
      <c r="A40" s="28">
        <v>1986</v>
      </c>
      <c r="B40" s="28">
        <v>130.1</v>
      </c>
      <c r="C40" s="28">
        <v>160.69999999999999</v>
      </c>
      <c r="D40" s="28">
        <v>465.6</v>
      </c>
      <c r="E40" s="28">
        <v>45.4</v>
      </c>
      <c r="F40" s="28">
        <v>54.9</v>
      </c>
      <c r="G40" s="28">
        <v>101.6</v>
      </c>
      <c r="H40" s="28">
        <v>143.4</v>
      </c>
      <c r="I40" s="28">
        <v>141.5</v>
      </c>
      <c r="J40" s="28">
        <v>207.2</v>
      </c>
      <c r="K40" s="28">
        <v>68</v>
      </c>
      <c r="L40" s="28">
        <v>234.9</v>
      </c>
      <c r="M40" s="28">
        <v>129.69999999999999</v>
      </c>
      <c r="N40" s="28">
        <v>36.200000000000003</v>
      </c>
      <c r="O40" s="28">
        <v>49.8</v>
      </c>
      <c r="P40" s="28">
        <v>324.10000000000002</v>
      </c>
      <c r="Q40" s="28">
        <v>58.5</v>
      </c>
      <c r="R40" s="28">
        <v>59.7</v>
      </c>
      <c r="S40" s="28">
        <v>95.9</v>
      </c>
      <c r="T40" s="28">
        <v>57.8</v>
      </c>
      <c r="U40" s="28">
        <v>119.5</v>
      </c>
      <c r="V40" s="28">
        <v>202.4</v>
      </c>
      <c r="W40" s="28">
        <v>76.7</v>
      </c>
      <c r="X40" s="28">
        <v>378.9</v>
      </c>
      <c r="Y40" s="28">
        <v>458.1</v>
      </c>
      <c r="Z40" s="28">
        <v>265.10000000000002</v>
      </c>
      <c r="AA40" s="28">
        <v>333.1</v>
      </c>
      <c r="AB40" s="28">
        <v>486.5</v>
      </c>
      <c r="AC40" s="28">
        <v>675.9</v>
      </c>
      <c r="AD40" s="28">
        <v>299.89999999999998</v>
      </c>
      <c r="AE40" s="28">
        <v>101.6</v>
      </c>
      <c r="AF40" s="28">
        <v>117.2</v>
      </c>
      <c r="AG40" s="28">
        <v>53.2</v>
      </c>
      <c r="AH40" s="28">
        <v>341.7</v>
      </c>
      <c r="AI40" s="28">
        <v>46.7</v>
      </c>
      <c r="AJ40" s="28">
        <v>53.8</v>
      </c>
      <c r="AK40" s="28">
        <v>160.80000000000001</v>
      </c>
      <c r="AL40" s="28">
        <v>173.4</v>
      </c>
    </row>
    <row r="41" spans="1:38" x14ac:dyDescent="0.25">
      <c r="A41" s="28">
        <v>1987</v>
      </c>
      <c r="B41" s="28">
        <v>134</v>
      </c>
      <c r="C41" s="28">
        <v>183.1</v>
      </c>
      <c r="D41" s="28">
        <v>493.9</v>
      </c>
      <c r="E41" s="28">
        <v>54.4</v>
      </c>
      <c r="F41" s="28">
        <v>61.3</v>
      </c>
      <c r="G41" s="28">
        <v>110.2</v>
      </c>
      <c r="H41" s="28">
        <v>148.4</v>
      </c>
      <c r="I41" s="28">
        <v>150.69999999999999</v>
      </c>
      <c r="J41" s="28">
        <v>225</v>
      </c>
      <c r="K41" s="28">
        <v>72.3</v>
      </c>
      <c r="L41" s="28">
        <v>245.6</v>
      </c>
      <c r="M41" s="28">
        <v>131.69999999999999</v>
      </c>
      <c r="N41" s="28">
        <v>41.5</v>
      </c>
      <c r="O41" s="28">
        <v>58.4</v>
      </c>
      <c r="P41" s="28">
        <v>348.1</v>
      </c>
      <c r="Q41" s="28">
        <v>67.7</v>
      </c>
      <c r="R41" s="28">
        <v>66.5</v>
      </c>
      <c r="S41" s="28">
        <v>104.1</v>
      </c>
      <c r="T41" s="28">
        <v>66.400000000000006</v>
      </c>
      <c r="U41" s="28">
        <v>130.1</v>
      </c>
      <c r="V41" s="28">
        <v>241.7</v>
      </c>
      <c r="W41" s="28">
        <v>88.6</v>
      </c>
      <c r="X41" s="28">
        <v>412</v>
      </c>
      <c r="Y41" s="28">
        <v>514.29999999999995</v>
      </c>
      <c r="Z41" s="28">
        <v>285.7</v>
      </c>
      <c r="AA41" s="28">
        <v>350.7</v>
      </c>
      <c r="AB41" s="28">
        <v>527.6</v>
      </c>
      <c r="AC41" s="28">
        <v>728.8</v>
      </c>
      <c r="AD41" s="28">
        <v>332.7</v>
      </c>
      <c r="AE41" s="28">
        <v>104.5</v>
      </c>
      <c r="AF41" s="28">
        <v>130.80000000000001</v>
      </c>
      <c r="AG41" s="28">
        <v>56.7</v>
      </c>
      <c r="AH41" s="28">
        <v>382.3</v>
      </c>
      <c r="AI41" s="28">
        <v>49.4</v>
      </c>
      <c r="AJ41" s="28">
        <v>61.2</v>
      </c>
      <c r="AK41" s="28">
        <v>176.5</v>
      </c>
      <c r="AL41" s="28">
        <v>190.4</v>
      </c>
    </row>
    <row r="42" spans="1:38" x14ac:dyDescent="0.25">
      <c r="A42" s="28">
        <v>1988</v>
      </c>
      <c r="B42" s="28">
        <v>135.5</v>
      </c>
      <c r="C42" s="28">
        <v>191.6</v>
      </c>
      <c r="D42" s="28">
        <v>509.1</v>
      </c>
      <c r="E42" s="28">
        <v>56</v>
      </c>
      <c r="F42" s="28">
        <v>62.6</v>
      </c>
      <c r="G42" s="28">
        <v>137.4</v>
      </c>
      <c r="H42" s="28">
        <v>162.9</v>
      </c>
      <c r="I42" s="28">
        <v>168.5</v>
      </c>
      <c r="J42" s="28">
        <v>246</v>
      </c>
      <c r="K42" s="28">
        <v>77.900000000000006</v>
      </c>
      <c r="L42" s="28">
        <v>265.10000000000002</v>
      </c>
      <c r="M42" s="28">
        <v>138.9</v>
      </c>
      <c r="N42" s="28">
        <v>42.8</v>
      </c>
      <c r="O42" s="28">
        <v>65</v>
      </c>
      <c r="P42" s="28">
        <v>375.2</v>
      </c>
      <c r="Q42" s="28">
        <v>70.8</v>
      </c>
      <c r="R42" s="28">
        <v>68.8</v>
      </c>
      <c r="S42" s="28">
        <v>117.6</v>
      </c>
      <c r="T42" s="28">
        <v>70.8</v>
      </c>
      <c r="U42" s="28">
        <v>130</v>
      </c>
      <c r="V42" s="28">
        <v>274.39999999999998</v>
      </c>
      <c r="W42" s="28">
        <v>97.7</v>
      </c>
      <c r="X42" s="28">
        <v>455.1</v>
      </c>
      <c r="Y42" s="28">
        <v>536.20000000000005</v>
      </c>
      <c r="Z42" s="28">
        <v>315.2</v>
      </c>
      <c r="AA42" s="28">
        <v>375</v>
      </c>
      <c r="AB42" s="28">
        <v>552.1</v>
      </c>
      <c r="AC42" s="28">
        <v>814.4</v>
      </c>
      <c r="AD42" s="28">
        <v>379.6</v>
      </c>
      <c r="AE42" s="28">
        <v>110.9</v>
      </c>
      <c r="AF42" s="28">
        <v>154.4</v>
      </c>
      <c r="AG42" s="28">
        <v>63</v>
      </c>
      <c r="AH42" s="28">
        <v>432.3</v>
      </c>
      <c r="AI42" s="28">
        <v>55.8</v>
      </c>
      <c r="AJ42" s="28">
        <v>67.3</v>
      </c>
      <c r="AK42" s="28">
        <v>196.4</v>
      </c>
      <c r="AL42" s="28">
        <v>211.5</v>
      </c>
    </row>
    <row r="43" spans="1:38" x14ac:dyDescent="0.25">
      <c r="A43" s="28">
        <v>1989</v>
      </c>
      <c r="B43" s="28">
        <v>141.69999999999999</v>
      </c>
      <c r="C43" s="28">
        <v>204</v>
      </c>
      <c r="D43" s="28">
        <v>523.9</v>
      </c>
      <c r="E43" s="28">
        <v>57.5</v>
      </c>
      <c r="F43" s="28">
        <v>63.3</v>
      </c>
      <c r="G43" s="28">
        <v>142.30000000000001</v>
      </c>
      <c r="H43" s="28">
        <v>169.5</v>
      </c>
      <c r="I43" s="28">
        <v>183.9</v>
      </c>
      <c r="J43" s="28">
        <v>250.5</v>
      </c>
      <c r="K43" s="28">
        <v>82.2</v>
      </c>
      <c r="L43" s="28">
        <v>276.10000000000002</v>
      </c>
      <c r="M43" s="28">
        <v>143.80000000000001</v>
      </c>
      <c r="N43" s="28">
        <v>44.6</v>
      </c>
      <c r="O43" s="28">
        <v>68.3</v>
      </c>
      <c r="P43" s="28">
        <v>404.8</v>
      </c>
      <c r="Q43" s="28">
        <v>73.5</v>
      </c>
      <c r="R43" s="28">
        <v>67.599999999999994</v>
      </c>
      <c r="S43" s="28">
        <v>126.2</v>
      </c>
      <c r="T43" s="28">
        <v>74.400000000000006</v>
      </c>
      <c r="U43" s="28">
        <v>144.19999999999999</v>
      </c>
      <c r="V43" s="28">
        <v>298</v>
      </c>
      <c r="W43" s="28">
        <v>103.9</v>
      </c>
      <c r="X43" s="28">
        <v>479.4</v>
      </c>
      <c r="Y43" s="28">
        <v>566.6</v>
      </c>
      <c r="Z43" s="28">
        <v>331.8</v>
      </c>
      <c r="AA43" s="28">
        <v>397.7</v>
      </c>
      <c r="AB43" s="28">
        <v>588.70000000000005</v>
      </c>
      <c r="AC43" s="28">
        <v>875</v>
      </c>
      <c r="AD43" s="28">
        <v>426.2</v>
      </c>
      <c r="AE43" s="28">
        <v>118.2</v>
      </c>
      <c r="AF43" s="28">
        <v>174.3</v>
      </c>
      <c r="AG43" s="28">
        <v>68.900000000000006</v>
      </c>
      <c r="AH43" s="28">
        <v>476.4</v>
      </c>
      <c r="AI43" s="28">
        <v>61.3</v>
      </c>
      <c r="AJ43" s="28">
        <v>70.8</v>
      </c>
      <c r="AK43" s="28">
        <v>208.5</v>
      </c>
      <c r="AL43" s="28">
        <v>229.7</v>
      </c>
    </row>
    <row r="44" spans="1:38" x14ac:dyDescent="0.25">
      <c r="A44" s="28">
        <v>1990</v>
      </c>
      <c r="B44" s="28">
        <v>160.1</v>
      </c>
      <c r="C44" s="28">
        <v>208.3</v>
      </c>
      <c r="D44" s="28">
        <v>530.29999999999995</v>
      </c>
      <c r="E44" s="28">
        <v>57</v>
      </c>
      <c r="F44" s="28">
        <v>63.5</v>
      </c>
      <c r="G44" s="28">
        <v>136.1</v>
      </c>
      <c r="H44" s="28">
        <v>172.9</v>
      </c>
      <c r="I44" s="28">
        <v>184.6</v>
      </c>
      <c r="J44" s="28">
        <v>259.8</v>
      </c>
      <c r="K44" s="28">
        <v>81.099999999999994</v>
      </c>
      <c r="L44" s="28">
        <v>255.8</v>
      </c>
      <c r="M44" s="28">
        <v>156.69999999999999</v>
      </c>
      <c r="N44" s="28">
        <v>44.8</v>
      </c>
      <c r="O44" s="28">
        <v>73.599999999999994</v>
      </c>
      <c r="P44" s="28">
        <v>420.3</v>
      </c>
      <c r="Q44" s="28">
        <v>71.7</v>
      </c>
      <c r="R44" s="28">
        <v>68.5</v>
      </c>
      <c r="S44" s="28">
        <v>126.5</v>
      </c>
      <c r="T44" s="28">
        <v>78.400000000000006</v>
      </c>
      <c r="U44" s="28">
        <v>170.6</v>
      </c>
      <c r="V44" s="28">
        <v>306.60000000000002</v>
      </c>
      <c r="W44" s="28">
        <v>107.9</v>
      </c>
      <c r="X44" s="28">
        <v>509.9</v>
      </c>
      <c r="Y44" s="28">
        <v>589.1</v>
      </c>
      <c r="Z44" s="28">
        <v>353.2</v>
      </c>
      <c r="AA44" s="28">
        <v>422.6</v>
      </c>
      <c r="AB44" s="28">
        <v>609.4</v>
      </c>
      <c r="AC44" s="28">
        <v>951.7</v>
      </c>
      <c r="AD44" s="28">
        <v>464</v>
      </c>
      <c r="AE44" s="28">
        <v>125.5</v>
      </c>
      <c r="AF44" s="28">
        <v>194.6</v>
      </c>
      <c r="AG44" s="28">
        <v>74.599999999999994</v>
      </c>
      <c r="AH44" s="28">
        <v>532.4</v>
      </c>
      <c r="AI44" s="28">
        <v>69.7</v>
      </c>
      <c r="AJ44" s="28">
        <v>74.599999999999994</v>
      </c>
      <c r="AK44" s="28">
        <v>225.6</v>
      </c>
      <c r="AL44" s="28">
        <v>243.4</v>
      </c>
    </row>
    <row r="45" spans="1:38" x14ac:dyDescent="0.25">
      <c r="A45" s="28">
        <v>1991</v>
      </c>
      <c r="B45" s="28">
        <v>152.4</v>
      </c>
      <c r="C45" s="28">
        <v>219.3</v>
      </c>
      <c r="D45" s="28">
        <v>490.9</v>
      </c>
      <c r="E45" s="28">
        <v>53.8</v>
      </c>
      <c r="F45" s="28">
        <v>59.6</v>
      </c>
      <c r="G45" s="28">
        <v>124.2</v>
      </c>
      <c r="H45" s="28">
        <v>168.5</v>
      </c>
      <c r="I45" s="28">
        <v>178.5</v>
      </c>
      <c r="J45" s="28">
        <v>262</v>
      </c>
      <c r="K45" s="28">
        <v>77.3</v>
      </c>
      <c r="L45" s="28">
        <v>246.2</v>
      </c>
      <c r="M45" s="28">
        <v>154.5</v>
      </c>
      <c r="N45" s="28">
        <v>42.3</v>
      </c>
      <c r="O45" s="28">
        <v>76.2</v>
      </c>
      <c r="P45" s="28">
        <v>431.5</v>
      </c>
      <c r="Q45" s="28">
        <v>71.8</v>
      </c>
      <c r="R45" s="28">
        <v>69.900000000000006</v>
      </c>
      <c r="S45" s="28">
        <v>124.5</v>
      </c>
      <c r="T45" s="28">
        <v>76.8</v>
      </c>
      <c r="U45" s="28">
        <v>157.6</v>
      </c>
      <c r="V45" s="28">
        <v>313.10000000000002</v>
      </c>
      <c r="W45" s="28">
        <v>107.6</v>
      </c>
      <c r="X45" s="28">
        <v>516.20000000000005</v>
      </c>
      <c r="Y45" s="28">
        <v>596.79999999999995</v>
      </c>
      <c r="Z45" s="28">
        <v>357.9</v>
      </c>
      <c r="AA45" s="28">
        <v>440.6</v>
      </c>
      <c r="AB45" s="28">
        <v>646.1</v>
      </c>
      <c r="AC45" s="28">
        <v>981.9</v>
      </c>
      <c r="AD45" s="28">
        <v>475.4</v>
      </c>
      <c r="AE45" s="28">
        <v>130.6</v>
      </c>
      <c r="AF45" s="28">
        <v>197.6</v>
      </c>
      <c r="AG45" s="28">
        <v>79.3</v>
      </c>
      <c r="AH45" s="28">
        <v>580.1</v>
      </c>
      <c r="AI45" s="28">
        <v>72.8</v>
      </c>
      <c r="AJ45" s="28">
        <v>76</v>
      </c>
      <c r="AK45" s="28">
        <v>231.3</v>
      </c>
      <c r="AL45" s="28">
        <v>243.2</v>
      </c>
    </row>
    <row r="46" spans="1:38" x14ac:dyDescent="0.25">
      <c r="A46" s="28">
        <v>1992</v>
      </c>
      <c r="B46" s="28">
        <v>145.19999999999999</v>
      </c>
      <c r="C46" s="28">
        <v>226.9</v>
      </c>
      <c r="D46" s="28">
        <v>515.1</v>
      </c>
      <c r="E46" s="28">
        <v>62</v>
      </c>
      <c r="F46" s="28">
        <v>62.2</v>
      </c>
      <c r="G46" s="28">
        <v>125.2</v>
      </c>
      <c r="H46" s="28">
        <v>174.6</v>
      </c>
      <c r="I46" s="28">
        <v>181.6</v>
      </c>
      <c r="J46" s="28">
        <v>278.7</v>
      </c>
      <c r="K46" s="28">
        <v>83</v>
      </c>
      <c r="L46" s="28">
        <v>283</v>
      </c>
      <c r="M46" s="28">
        <v>154.6</v>
      </c>
      <c r="N46" s="28">
        <v>46.2</v>
      </c>
      <c r="O46" s="28">
        <v>80.900000000000006</v>
      </c>
      <c r="P46" s="28">
        <v>445.2</v>
      </c>
      <c r="Q46" s="28">
        <v>76.8</v>
      </c>
      <c r="R46" s="28">
        <v>74.599999999999994</v>
      </c>
      <c r="S46" s="28">
        <v>126.2</v>
      </c>
      <c r="T46" s="28">
        <v>81.400000000000006</v>
      </c>
      <c r="U46" s="28">
        <v>148.4</v>
      </c>
      <c r="V46" s="28">
        <v>323.2</v>
      </c>
      <c r="W46" s="28">
        <v>114.6</v>
      </c>
      <c r="X46" s="28">
        <v>537.79999999999995</v>
      </c>
      <c r="Y46" s="28">
        <v>629.9</v>
      </c>
      <c r="Z46" s="28">
        <v>376.2</v>
      </c>
      <c r="AA46" s="28">
        <v>463.9</v>
      </c>
      <c r="AB46" s="28">
        <v>678.6</v>
      </c>
      <c r="AC46" s="28">
        <v>1039.0999999999999</v>
      </c>
      <c r="AD46" s="28">
        <v>503</v>
      </c>
      <c r="AE46" s="28">
        <v>138.30000000000001</v>
      </c>
      <c r="AF46" s="28">
        <v>213.5</v>
      </c>
      <c r="AG46" s="28">
        <v>84.5</v>
      </c>
      <c r="AH46" s="28">
        <v>636.1</v>
      </c>
      <c r="AI46" s="28">
        <v>81.5</v>
      </c>
      <c r="AJ46" s="28">
        <v>82.4</v>
      </c>
      <c r="AK46" s="28">
        <v>239.6</v>
      </c>
      <c r="AL46" s="28">
        <v>266.89999999999998</v>
      </c>
    </row>
    <row r="47" spans="1:38" x14ac:dyDescent="0.25">
      <c r="A47" s="28">
        <v>1993</v>
      </c>
      <c r="B47" s="28">
        <v>145.1</v>
      </c>
      <c r="C47" s="28">
        <v>239.1</v>
      </c>
      <c r="D47" s="28">
        <v>545.29999999999995</v>
      </c>
      <c r="E47" s="28">
        <v>72.099999999999994</v>
      </c>
      <c r="F47" s="28">
        <v>65.099999999999994</v>
      </c>
      <c r="G47" s="28">
        <v>129.69999999999999</v>
      </c>
      <c r="H47" s="28">
        <v>181.9</v>
      </c>
      <c r="I47" s="28">
        <v>197.4</v>
      </c>
      <c r="J47" s="28">
        <v>293.2</v>
      </c>
      <c r="K47" s="28">
        <v>89.1</v>
      </c>
      <c r="L47" s="28">
        <v>319.7</v>
      </c>
      <c r="M47" s="28">
        <v>145.5</v>
      </c>
      <c r="N47" s="28">
        <v>48.9</v>
      </c>
      <c r="O47" s="28">
        <v>87.9</v>
      </c>
      <c r="P47" s="28">
        <v>455.3</v>
      </c>
      <c r="Q47" s="28">
        <v>80.3</v>
      </c>
      <c r="R47" s="28">
        <v>77.900000000000006</v>
      </c>
      <c r="S47" s="28">
        <v>126.2</v>
      </c>
      <c r="T47" s="28">
        <v>83.2</v>
      </c>
      <c r="U47" s="28">
        <v>143.4</v>
      </c>
      <c r="V47" s="28">
        <v>332.5</v>
      </c>
      <c r="W47" s="28">
        <v>123.2</v>
      </c>
      <c r="X47" s="28">
        <v>580.29999999999995</v>
      </c>
      <c r="Y47" s="28">
        <v>679.4</v>
      </c>
      <c r="Z47" s="28">
        <v>398.7</v>
      </c>
      <c r="AA47" s="28">
        <v>504.1</v>
      </c>
      <c r="AB47" s="28">
        <v>744</v>
      </c>
      <c r="AC47" s="28">
        <v>1095.3</v>
      </c>
      <c r="AD47" s="28">
        <v>540</v>
      </c>
      <c r="AE47" s="28">
        <v>147.69999999999999</v>
      </c>
      <c r="AF47" s="28">
        <v>228.3</v>
      </c>
      <c r="AG47" s="28">
        <v>89.2</v>
      </c>
      <c r="AH47" s="28">
        <v>671.1</v>
      </c>
      <c r="AI47" s="28">
        <v>89.8</v>
      </c>
      <c r="AJ47" s="28">
        <v>86.4</v>
      </c>
      <c r="AK47" s="28">
        <v>253.9</v>
      </c>
      <c r="AL47" s="28">
        <v>278.8</v>
      </c>
    </row>
    <row r="48" spans="1:38" x14ac:dyDescent="0.25">
      <c r="A48" s="28">
        <v>1994</v>
      </c>
      <c r="B48" s="28">
        <v>143.30000000000001</v>
      </c>
      <c r="C48" s="28">
        <v>242.1</v>
      </c>
      <c r="D48" s="28">
        <v>587.70000000000005</v>
      </c>
      <c r="E48" s="28">
        <v>79.900000000000006</v>
      </c>
      <c r="F48" s="28">
        <v>70.7</v>
      </c>
      <c r="G48" s="28">
        <v>145.30000000000001</v>
      </c>
      <c r="H48" s="28">
        <v>200.2</v>
      </c>
      <c r="I48" s="28">
        <v>220.1</v>
      </c>
      <c r="J48" s="28">
        <v>330.9</v>
      </c>
      <c r="K48" s="28">
        <v>97.1</v>
      </c>
      <c r="L48" s="28">
        <v>374.5</v>
      </c>
      <c r="M48" s="28">
        <v>133.6</v>
      </c>
      <c r="N48" s="28">
        <v>52.5</v>
      </c>
      <c r="O48" s="28">
        <v>91.6</v>
      </c>
      <c r="P48" s="28">
        <v>468.3</v>
      </c>
      <c r="Q48" s="28">
        <v>84.9</v>
      </c>
      <c r="R48" s="28">
        <v>81.5</v>
      </c>
      <c r="S48" s="28">
        <v>136</v>
      </c>
      <c r="T48" s="28">
        <v>85.6</v>
      </c>
      <c r="U48" s="28">
        <v>142.19999999999999</v>
      </c>
      <c r="V48" s="28">
        <v>352.8</v>
      </c>
      <c r="W48" s="28">
        <v>135.30000000000001</v>
      </c>
      <c r="X48" s="28">
        <v>635.5</v>
      </c>
      <c r="Y48" s="28">
        <v>741.1</v>
      </c>
      <c r="Z48" s="28">
        <v>426.9</v>
      </c>
      <c r="AA48" s="28">
        <v>544.4</v>
      </c>
      <c r="AB48" s="28">
        <v>775.8</v>
      </c>
      <c r="AC48" s="28">
        <v>1172</v>
      </c>
      <c r="AD48" s="28">
        <v>572.70000000000005</v>
      </c>
      <c r="AE48" s="28">
        <v>158.30000000000001</v>
      </c>
      <c r="AF48" s="28">
        <v>253.7</v>
      </c>
      <c r="AG48" s="28">
        <v>94.3</v>
      </c>
      <c r="AH48" s="28">
        <v>701.2</v>
      </c>
      <c r="AI48" s="28">
        <v>97.3</v>
      </c>
      <c r="AJ48" s="28">
        <v>92.8</v>
      </c>
      <c r="AK48" s="28">
        <v>265.89999999999998</v>
      </c>
      <c r="AL48" s="28">
        <v>299</v>
      </c>
    </row>
    <row r="49" spans="1:38" x14ac:dyDescent="0.25">
      <c r="A49" s="28">
        <v>1995</v>
      </c>
      <c r="B49" s="28">
        <v>142.19999999999999</v>
      </c>
      <c r="C49" s="28">
        <v>244</v>
      </c>
      <c r="D49" s="28">
        <v>613.70000000000005</v>
      </c>
      <c r="E49" s="28">
        <v>81.2</v>
      </c>
      <c r="F49" s="28">
        <v>75.7</v>
      </c>
      <c r="G49" s="28">
        <v>163.1</v>
      </c>
      <c r="H49" s="28">
        <v>219.3</v>
      </c>
      <c r="I49" s="28">
        <v>243.9</v>
      </c>
      <c r="J49" s="28">
        <v>386.5</v>
      </c>
      <c r="K49" s="28">
        <v>102.9</v>
      </c>
      <c r="L49" s="28">
        <v>391.4</v>
      </c>
      <c r="M49" s="28">
        <v>128.4</v>
      </c>
      <c r="N49" s="28">
        <v>55</v>
      </c>
      <c r="O49" s="28">
        <v>98.3</v>
      </c>
      <c r="P49" s="28">
        <v>491</v>
      </c>
      <c r="Q49" s="28">
        <v>86.2</v>
      </c>
      <c r="R49" s="28">
        <v>82.9</v>
      </c>
      <c r="S49" s="28">
        <v>166</v>
      </c>
      <c r="T49" s="28">
        <v>92.6</v>
      </c>
      <c r="U49" s="28">
        <v>150</v>
      </c>
      <c r="V49" s="28">
        <v>380.6</v>
      </c>
      <c r="W49" s="28">
        <v>146</v>
      </c>
      <c r="X49" s="28">
        <v>690.8</v>
      </c>
      <c r="Y49" s="28">
        <v>786.2</v>
      </c>
      <c r="Z49" s="28">
        <v>449</v>
      </c>
      <c r="AA49" s="28">
        <v>598.6</v>
      </c>
      <c r="AB49" s="28">
        <v>838.6</v>
      </c>
      <c r="AC49" s="28">
        <v>1227.5999999999999</v>
      </c>
      <c r="AD49" s="28">
        <v>627.70000000000005</v>
      </c>
      <c r="AE49" s="28">
        <v>168.4</v>
      </c>
      <c r="AF49" s="28">
        <v>283.89999999999998</v>
      </c>
      <c r="AG49" s="28">
        <v>100.7</v>
      </c>
      <c r="AH49" s="28">
        <v>741</v>
      </c>
      <c r="AI49" s="28">
        <v>108.7</v>
      </c>
      <c r="AJ49" s="28">
        <v>98.9</v>
      </c>
      <c r="AK49" s="28">
        <v>274.5</v>
      </c>
      <c r="AL49" s="28">
        <v>321.7</v>
      </c>
    </row>
    <row r="50" spans="1:38" x14ac:dyDescent="0.25">
      <c r="A50" s="28">
        <v>1996</v>
      </c>
      <c r="B50" s="28">
        <v>167.9</v>
      </c>
      <c r="C50" s="28">
        <v>255.5</v>
      </c>
      <c r="D50" s="28">
        <v>666.8</v>
      </c>
      <c r="E50" s="28">
        <v>83.3</v>
      </c>
      <c r="F50" s="28">
        <v>81.8</v>
      </c>
      <c r="G50" s="28">
        <v>161.4</v>
      </c>
      <c r="H50" s="28">
        <v>230.4</v>
      </c>
      <c r="I50" s="28">
        <v>254.6</v>
      </c>
      <c r="J50" s="28">
        <v>417</v>
      </c>
      <c r="K50" s="28">
        <v>106.5</v>
      </c>
      <c r="L50" s="28">
        <v>397.4</v>
      </c>
      <c r="M50" s="28">
        <v>136.80000000000001</v>
      </c>
      <c r="N50" s="28">
        <v>57</v>
      </c>
      <c r="O50" s="28">
        <v>105.2</v>
      </c>
      <c r="P50" s="28">
        <v>508.8</v>
      </c>
      <c r="Q50" s="28">
        <v>85.9</v>
      </c>
      <c r="R50" s="28">
        <v>83.6</v>
      </c>
      <c r="S50" s="28">
        <v>152.69999999999999</v>
      </c>
      <c r="T50" s="28">
        <v>95.9</v>
      </c>
      <c r="U50" s="28">
        <v>171.5</v>
      </c>
      <c r="V50" s="28">
        <v>387.7</v>
      </c>
      <c r="W50" s="28">
        <v>150.4</v>
      </c>
      <c r="X50" s="28">
        <v>711.9</v>
      </c>
      <c r="Y50" s="28">
        <v>824.4</v>
      </c>
      <c r="Z50" s="28">
        <v>471.6</v>
      </c>
      <c r="AA50" s="28">
        <v>662.4</v>
      </c>
      <c r="AB50" s="28">
        <v>918.9</v>
      </c>
      <c r="AC50" s="28">
        <v>1315.3</v>
      </c>
      <c r="AD50" s="28">
        <v>695.9</v>
      </c>
      <c r="AE50" s="28">
        <v>179.8</v>
      </c>
      <c r="AF50" s="28">
        <v>315.39999999999998</v>
      </c>
      <c r="AG50" s="28">
        <v>108.5</v>
      </c>
      <c r="AH50" s="28">
        <v>775.7</v>
      </c>
      <c r="AI50" s="28">
        <v>118.6</v>
      </c>
      <c r="AJ50" s="28">
        <v>106.2</v>
      </c>
      <c r="AK50" s="28">
        <v>286.3</v>
      </c>
      <c r="AL50" s="28">
        <v>339.9</v>
      </c>
    </row>
    <row r="51" spans="1:38" x14ac:dyDescent="0.25">
      <c r="A51" s="28">
        <v>1997</v>
      </c>
      <c r="B51" s="28">
        <v>176.9</v>
      </c>
      <c r="C51" s="28">
        <v>262</v>
      </c>
      <c r="D51" s="28">
        <v>709.1</v>
      </c>
      <c r="E51" s="28">
        <v>88.8</v>
      </c>
      <c r="F51" s="28">
        <v>85.9</v>
      </c>
      <c r="G51" s="28">
        <v>168.3</v>
      </c>
      <c r="H51" s="28">
        <v>243.9</v>
      </c>
      <c r="I51" s="28">
        <v>269.8</v>
      </c>
      <c r="J51" s="28">
        <v>461.1</v>
      </c>
      <c r="K51" s="28">
        <v>111.1</v>
      </c>
      <c r="L51" s="28">
        <v>431</v>
      </c>
      <c r="M51" s="28">
        <v>155.6</v>
      </c>
      <c r="N51" s="28">
        <v>63.6</v>
      </c>
      <c r="O51" s="28">
        <v>110.8</v>
      </c>
      <c r="P51" s="28">
        <v>531.79999999999995</v>
      </c>
      <c r="Q51" s="28">
        <v>89.1</v>
      </c>
      <c r="R51" s="28">
        <v>87.2</v>
      </c>
      <c r="S51" s="28">
        <v>149.19999999999999</v>
      </c>
      <c r="T51" s="28">
        <v>98.4</v>
      </c>
      <c r="U51" s="28">
        <v>175.7</v>
      </c>
      <c r="V51" s="28">
        <v>417.6</v>
      </c>
      <c r="W51" s="28">
        <v>159</v>
      </c>
      <c r="X51" s="28">
        <v>747.2</v>
      </c>
      <c r="Y51" s="28">
        <v>857.3</v>
      </c>
      <c r="Z51" s="28">
        <v>499.4</v>
      </c>
      <c r="AA51" s="28">
        <v>730.6</v>
      </c>
      <c r="AB51" s="28">
        <v>1005.9</v>
      </c>
      <c r="AC51" s="28">
        <v>1406</v>
      </c>
      <c r="AD51" s="28">
        <v>799.8</v>
      </c>
      <c r="AE51" s="28">
        <v>195.2</v>
      </c>
      <c r="AF51" s="28">
        <v>350.9</v>
      </c>
      <c r="AG51" s="28">
        <v>113.1</v>
      </c>
      <c r="AH51" s="28">
        <v>816.3</v>
      </c>
      <c r="AI51" s="28">
        <v>127.4</v>
      </c>
      <c r="AJ51" s="28">
        <v>116.5</v>
      </c>
      <c r="AK51" s="28">
        <v>307</v>
      </c>
      <c r="AL51" s="28">
        <v>352</v>
      </c>
    </row>
    <row r="52" spans="1:38" x14ac:dyDescent="0.25">
      <c r="A52" s="28">
        <v>1998</v>
      </c>
      <c r="B52" s="28">
        <v>151.5</v>
      </c>
      <c r="C52" s="28">
        <v>268.10000000000002</v>
      </c>
      <c r="D52" s="28">
        <v>779.6</v>
      </c>
      <c r="E52" s="28">
        <v>91.8</v>
      </c>
      <c r="F52" s="28">
        <v>91.6</v>
      </c>
      <c r="G52" s="28">
        <v>166.6</v>
      </c>
      <c r="H52" s="28">
        <v>254.7</v>
      </c>
      <c r="I52" s="28">
        <v>278</v>
      </c>
      <c r="J52" s="28">
        <v>464.7</v>
      </c>
      <c r="K52" s="28">
        <v>114.7</v>
      </c>
      <c r="L52" s="28">
        <v>447.7</v>
      </c>
      <c r="M52" s="28">
        <v>184</v>
      </c>
      <c r="N52" s="28">
        <v>68.400000000000006</v>
      </c>
      <c r="O52" s="28">
        <v>116.4</v>
      </c>
      <c r="P52" s="28">
        <v>540.20000000000005</v>
      </c>
      <c r="Q52" s="28">
        <v>87.7</v>
      </c>
      <c r="R52" s="28">
        <v>79</v>
      </c>
      <c r="S52" s="28">
        <v>153.19999999999999</v>
      </c>
      <c r="T52" s="28">
        <v>101</v>
      </c>
      <c r="U52" s="28">
        <v>136.6</v>
      </c>
      <c r="V52" s="28">
        <v>422.3</v>
      </c>
      <c r="W52" s="28">
        <v>163.6</v>
      </c>
      <c r="X52" s="28">
        <v>772.7</v>
      </c>
      <c r="Y52" s="28">
        <v>892.2</v>
      </c>
      <c r="Z52" s="28">
        <v>527.4</v>
      </c>
      <c r="AA52" s="28">
        <v>808.4</v>
      </c>
      <c r="AB52" s="28">
        <v>1113.0999999999999</v>
      </c>
      <c r="AC52" s="28">
        <v>1497.5</v>
      </c>
      <c r="AD52" s="28">
        <v>889.6</v>
      </c>
      <c r="AE52" s="28">
        <v>221.7</v>
      </c>
      <c r="AF52" s="28">
        <v>399</v>
      </c>
      <c r="AG52" s="28">
        <v>121.7</v>
      </c>
      <c r="AH52" s="28">
        <v>866.2</v>
      </c>
      <c r="AI52" s="28">
        <v>133.5</v>
      </c>
      <c r="AJ52" s="28">
        <v>123.8</v>
      </c>
      <c r="AK52" s="28">
        <v>325.3</v>
      </c>
      <c r="AL52" s="28">
        <v>383.5</v>
      </c>
    </row>
    <row r="53" spans="1:38" x14ac:dyDescent="0.25">
      <c r="A53" s="28">
        <v>1999</v>
      </c>
      <c r="B53" s="28">
        <v>155.80000000000001</v>
      </c>
      <c r="C53" s="28">
        <v>314.8</v>
      </c>
      <c r="D53" s="28">
        <v>841.6</v>
      </c>
      <c r="E53" s="28">
        <v>98.1</v>
      </c>
      <c r="F53" s="28">
        <v>95.7</v>
      </c>
      <c r="G53" s="28">
        <v>156.6</v>
      </c>
      <c r="H53" s="28">
        <v>257.3</v>
      </c>
      <c r="I53" s="28">
        <v>275.89999999999998</v>
      </c>
      <c r="J53" s="28">
        <v>486.4</v>
      </c>
      <c r="K53" s="28">
        <v>116.9</v>
      </c>
      <c r="L53" s="28">
        <v>503.1</v>
      </c>
      <c r="M53" s="28">
        <v>180.4</v>
      </c>
      <c r="N53" s="28">
        <v>70.8</v>
      </c>
      <c r="O53" s="28">
        <v>115.1</v>
      </c>
      <c r="P53" s="28">
        <v>538.20000000000005</v>
      </c>
      <c r="Q53" s="28">
        <v>86.6</v>
      </c>
      <c r="R53" s="28">
        <v>76</v>
      </c>
      <c r="S53" s="28">
        <v>155.6</v>
      </c>
      <c r="T53" s="28">
        <v>103.8</v>
      </c>
      <c r="U53" s="28">
        <v>160.5</v>
      </c>
      <c r="V53" s="28">
        <v>430.5</v>
      </c>
      <c r="W53" s="28">
        <v>172.5</v>
      </c>
      <c r="X53" s="28">
        <v>826.2</v>
      </c>
      <c r="Y53" s="28">
        <v>953.7</v>
      </c>
      <c r="Z53" s="28">
        <v>558.6</v>
      </c>
      <c r="AA53" s="28">
        <v>913.5</v>
      </c>
      <c r="AB53" s="28">
        <v>1235.5999999999999</v>
      </c>
      <c r="AC53" s="28">
        <v>1599.1</v>
      </c>
      <c r="AD53" s="28">
        <v>977.6</v>
      </c>
      <c r="AE53" s="28">
        <v>240.1</v>
      </c>
      <c r="AF53" s="28">
        <v>436.1</v>
      </c>
      <c r="AG53" s="28">
        <v>130</v>
      </c>
      <c r="AH53" s="28">
        <v>908.7</v>
      </c>
      <c r="AI53" s="28">
        <v>142.6</v>
      </c>
      <c r="AJ53" s="28">
        <v>133.80000000000001</v>
      </c>
      <c r="AK53" s="28">
        <v>342.1</v>
      </c>
      <c r="AL53" s="28">
        <v>402.5</v>
      </c>
    </row>
    <row r="54" spans="1:38" x14ac:dyDescent="0.25">
      <c r="A54" s="28">
        <v>2000</v>
      </c>
      <c r="B54" s="28">
        <v>218.1</v>
      </c>
      <c r="C54" s="28">
        <v>373.2</v>
      </c>
      <c r="D54" s="28">
        <v>913.9</v>
      </c>
      <c r="E54" s="28">
        <v>95</v>
      </c>
      <c r="F54" s="28">
        <v>97.7</v>
      </c>
      <c r="G54" s="28">
        <v>155.69999999999999</v>
      </c>
      <c r="H54" s="28">
        <v>269.2</v>
      </c>
      <c r="I54" s="28">
        <v>294.60000000000002</v>
      </c>
      <c r="J54" s="28">
        <v>548.70000000000005</v>
      </c>
      <c r="K54" s="28">
        <v>125.1</v>
      </c>
      <c r="L54" s="28">
        <v>482.4</v>
      </c>
      <c r="M54" s="28">
        <v>161.9</v>
      </c>
      <c r="N54" s="28">
        <v>75.900000000000006</v>
      </c>
      <c r="O54" s="28">
        <v>129</v>
      </c>
      <c r="P54" s="28">
        <v>557.1</v>
      </c>
      <c r="Q54" s="28">
        <v>85.1</v>
      </c>
      <c r="R54" s="28">
        <v>75.3</v>
      </c>
      <c r="S54" s="28">
        <v>163.69999999999999</v>
      </c>
      <c r="T54" s="28">
        <v>107.2</v>
      </c>
      <c r="U54" s="28">
        <v>233</v>
      </c>
      <c r="V54" s="28">
        <v>454.8</v>
      </c>
      <c r="W54" s="28">
        <v>179.1</v>
      </c>
      <c r="X54" s="28">
        <v>880.5</v>
      </c>
      <c r="Y54" s="28">
        <v>1000</v>
      </c>
      <c r="Z54" s="28">
        <v>600.29999999999995</v>
      </c>
      <c r="AA54" s="28">
        <v>1008.7</v>
      </c>
      <c r="AB54" s="28">
        <v>1393.7</v>
      </c>
      <c r="AC54" s="28">
        <v>1734.2</v>
      </c>
      <c r="AD54" s="28">
        <v>1073.9000000000001</v>
      </c>
      <c r="AE54" s="28">
        <v>260.2</v>
      </c>
      <c r="AF54" s="28">
        <v>475.9</v>
      </c>
      <c r="AG54" s="28">
        <v>141.69999999999999</v>
      </c>
      <c r="AH54" s="28">
        <v>968.3</v>
      </c>
      <c r="AI54" s="28">
        <v>151.5</v>
      </c>
      <c r="AJ54" s="28">
        <v>150.30000000000001</v>
      </c>
      <c r="AK54" s="28">
        <v>368.4</v>
      </c>
      <c r="AL54" s="28">
        <v>425.9</v>
      </c>
    </row>
    <row r="55" spans="1:38" x14ac:dyDescent="0.25">
      <c r="A55" s="28">
        <v>2001</v>
      </c>
      <c r="B55" s="28">
        <v>226.1</v>
      </c>
      <c r="C55" s="28">
        <v>446.5</v>
      </c>
      <c r="D55" s="28">
        <v>956.9</v>
      </c>
      <c r="E55" s="28">
        <v>88</v>
      </c>
      <c r="F55" s="28">
        <v>94.4</v>
      </c>
      <c r="G55" s="28">
        <v>136.9</v>
      </c>
      <c r="H55" s="28">
        <v>252.6</v>
      </c>
      <c r="I55" s="28">
        <v>264.89999999999998</v>
      </c>
      <c r="J55" s="28">
        <v>461.3</v>
      </c>
      <c r="K55" s="28">
        <v>110.6</v>
      </c>
      <c r="L55" s="28">
        <v>458.6</v>
      </c>
      <c r="M55" s="28">
        <v>181.4</v>
      </c>
      <c r="N55" s="28">
        <v>73.099999999999994</v>
      </c>
      <c r="O55" s="28">
        <v>119</v>
      </c>
      <c r="P55" s="28">
        <v>576.4</v>
      </c>
      <c r="Q55" s="28">
        <v>76.599999999999994</v>
      </c>
      <c r="R55" s="28">
        <v>58.8</v>
      </c>
      <c r="S55" s="28">
        <v>155</v>
      </c>
      <c r="T55" s="28">
        <v>104.1</v>
      </c>
      <c r="U55" s="28">
        <v>218.1</v>
      </c>
      <c r="V55" s="28">
        <v>446.7</v>
      </c>
      <c r="W55" s="28">
        <v>170.4</v>
      </c>
      <c r="X55" s="28">
        <v>860.3</v>
      </c>
      <c r="Y55" s="28">
        <v>992.3</v>
      </c>
      <c r="Z55" s="28">
        <v>592</v>
      </c>
      <c r="AA55" s="28">
        <v>1039.3</v>
      </c>
      <c r="AB55" s="28">
        <v>1388.9</v>
      </c>
      <c r="AC55" s="28">
        <v>1832.6</v>
      </c>
      <c r="AD55" s="28">
        <v>1103.5</v>
      </c>
      <c r="AE55" s="28">
        <v>259.60000000000002</v>
      </c>
      <c r="AF55" s="28">
        <v>472.3</v>
      </c>
      <c r="AG55" s="28">
        <v>155.6</v>
      </c>
      <c r="AH55" s="28">
        <v>1052.8</v>
      </c>
      <c r="AI55" s="28">
        <v>160</v>
      </c>
      <c r="AJ55" s="28">
        <v>144.69999999999999</v>
      </c>
      <c r="AK55" s="28">
        <v>385</v>
      </c>
      <c r="AL55" s="28">
        <v>442.6</v>
      </c>
    </row>
    <row r="56" spans="1:38" x14ac:dyDescent="0.25">
      <c r="A56" s="28">
        <v>2002</v>
      </c>
      <c r="B56" s="28">
        <v>195.5</v>
      </c>
      <c r="C56" s="28">
        <v>325.2</v>
      </c>
      <c r="D56" s="28">
        <v>969.7</v>
      </c>
      <c r="E56" s="28">
        <v>90.2</v>
      </c>
      <c r="F56" s="28">
        <v>95.3</v>
      </c>
      <c r="G56" s="28">
        <v>139.19999999999999</v>
      </c>
      <c r="H56" s="28">
        <v>246.9</v>
      </c>
      <c r="I56" s="28">
        <v>246.9</v>
      </c>
      <c r="J56" s="28">
        <v>390.2</v>
      </c>
      <c r="K56" s="28">
        <v>100.9</v>
      </c>
      <c r="L56" s="28">
        <v>477.2</v>
      </c>
      <c r="M56" s="28">
        <v>175.9</v>
      </c>
      <c r="N56" s="28">
        <v>75.7</v>
      </c>
      <c r="O56" s="28">
        <v>127.1</v>
      </c>
      <c r="P56" s="28">
        <v>568.70000000000005</v>
      </c>
      <c r="Q56" s="28">
        <v>75.400000000000006</v>
      </c>
      <c r="R56" s="28">
        <v>50.9</v>
      </c>
      <c r="S56" s="28">
        <v>152.5</v>
      </c>
      <c r="T56" s="28">
        <v>99.7</v>
      </c>
      <c r="U56" s="28">
        <v>214.2</v>
      </c>
      <c r="V56" s="28">
        <v>471.4</v>
      </c>
      <c r="W56" s="28">
        <v>173.4</v>
      </c>
      <c r="X56" s="28">
        <v>891.9</v>
      </c>
      <c r="Y56" s="28">
        <v>1045.3</v>
      </c>
      <c r="Z56" s="28">
        <v>595.5</v>
      </c>
      <c r="AA56" s="28">
        <v>1045.3</v>
      </c>
      <c r="AB56" s="28">
        <v>1405.8</v>
      </c>
      <c r="AC56" s="28">
        <v>1938.5</v>
      </c>
      <c r="AD56" s="28">
        <v>1122.5999999999999</v>
      </c>
      <c r="AE56" s="28">
        <v>261.8</v>
      </c>
      <c r="AF56" s="28">
        <v>467.8</v>
      </c>
      <c r="AG56" s="28">
        <v>166.3</v>
      </c>
      <c r="AH56" s="28">
        <v>1140.5</v>
      </c>
      <c r="AI56" s="28">
        <v>167.3</v>
      </c>
      <c r="AJ56" s="28">
        <v>147.6</v>
      </c>
      <c r="AK56" s="28">
        <v>405.5</v>
      </c>
      <c r="AL56" s="28">
        <v>458.4</v>
      </c>
    </row>
    <row r="57" spans="1:38" x14ac:dyDescent="0.25">
      <c r="A57" s="28">
        <v>2003</v>
      </c>
      <c r="B57" s="28">
        <v>252.4</v>
      </c>
      <c r="C57" s="28">
        <v>343.2</v>
      </c>
      <c r="D57" s="28">
        <v>1039.5</v>
      </c>
      <c r="E57" s="28">
        <v>92.7</v>
      </c>
      <c r="F57" s="28">
        <v>96.5</v>
      </c>
      <c r="G57" s="28">
        <v>137.69999999999999</v>
      </c>
      <c r="H57" s="28">
        <v>244.3</v>
      </c>
      <c r="I57" s="28">
        <v>250.3</v>
      </c>
      <c r="J57" s="28">
        <v>387.9</v>
      </c>
      <c r="K57" s="28">
        <v>98</v>
      </c>
      <c r="L57" s="28">
        <v>488.8</v>
      </c>
      <c r="M57" s="28">
        <v>172.3</v>
      </c>
      <c r="N57" s="28">
        <v>75.3</v>
      </c>
      <c r="O57" s="28">
        <v>131.9</v>
      </c>
      <c r="P57" s="28">
        <v>599.79999999999995</v>
      </c>
      <c r="Q57" s="28">
        <v>72.3</v>
      </c>
      <c r="R57" s="28">
        <v>44.9</v>
      </c>
      <c r="S57" s="28">
        <v>148.69999999999999</v>
      </c>
      <c r="T57" s="28">
        <v>95.4</v>
      </c>
      <c r="U57" s="28">
        <v>246</v>
      </c>
      <c r="V57" s="28">
        <v>491.6</v>
      </c>
      <c r="W57" s="28">
        <v>176.2</v>
      </c>
      <c r="X57" s="28">
        <v>929.2</v>
      </c>
      <c r="Y57" s="28">
        <v>1108</v>
      </c>
      <c r="Z57" s="28">
        <v>628.20000000000005</v>
      </c>
      <c r="AA57" s="28">
        <v>1049.2</v>
      </c>
      <c r="AB57" s="28">
        <v>1499</v>
      </c>
      <c r="AC57" s="28">
        <v>2063.5</v>
      </c>
      <c r="AD57" s="28">
        <v>1171.5999999999999</v>
      </c>
      <c r="AE57" s="28">
        <v>280.60000000000002</v>
      </c>
      <c r="AF57" s="28">
        <v>492</v>
      </c>
      <c r="AG57" s="28">
        <v>176.7</v>
      </c>
      <c r="AH57" s="28">
        <v>1219.3</v>
      </c>
      <c r="AI57" s="28">
        <v>180.5</v>
      </c>
      <c r="AJ57" s="28">
        <v>151.19999999999999</v>
      </c>
      <c r="AK57" s="28">
        <v>426.3</v>
      </c>
      <c r="AL57" s="28">
        <v>468.9</v>
      </c>
    </row>
    <row r="58" spans="1:38" x14ac:dyDescent="0.25">
      <c r="A58" s="28">
        <v>2004</v>
      </c>
      <c r="B58" s="28">
        <v>299.5</v>
      </c>
      <c r="C58" s="28">
        <v>351.8</v>
      </c>
      <c r="D58" s="28">
        <v>1158.0999999999999</v>
      </c>
      <c r="E58" s="28">
        <v>106.1</v>
      </c>
      <c r="F58" s="28">
        <v>102.4</v>
      </c>
      <c r="G58" s="28">
        <v>181.9</v>
      </c>
      <c r="H58" s="28">
        <v>260.3</v>
      </c>
      <c r="I58" s="28">
        <v>265.89999999999998</v>
      </c>
      <c r="J58" s="28">
        <v>398.3</v>
      </c>
      <c r="K58" s="28">
        <v>102.5</v>
      </c>
      <c r="L58" s="28">
        <v>508.1</v>
      </c>
      <c r="M58" s="28">
        <v>177</v>
      </c>
      <c r="N58" s="28">
        <v>78.400000000000006</v>
      </c>
      <c r="O58" s="28">
        <v>134</v>
      </c>
      <c r="P58" s="28">
        <v>630</v>
      </c>
      <c r="Q58" s="28">
        <v>73.7</v>
      </c>
      <c r="R58" s="28">
        <v>39.200000000000003</v>
      </c>
      <c r="S58" s="28">
        <v>153</v>
      </c>
      <c r="T58" s="28">
        <v>96.3</v>
      </c>
      <c r="U58" s="28">
        <v>325</v>
      </c>
      <c r="V58" s="28">
        <v>546.70000000000005</v>
      </c>
      <c r="W58" s="28">
        <v>183</v>
      </c>
      <c r="X58" s="28">
        <v>1019.3</v>
      </c>
      <c r="Y58" s="28">
        <v>1190.5999999999999</v>
      </c>
      <c r="Z58" s="28">
        <v>692.3</v>
      </c>
      <c r="AA58" s="28">
        <v>1084.5999999999999</v>
      </c>
      <c r="AB58" s="28">
        <v>1612.5</v>
      </c>
      <c r="AC58" s="28">
        <v>2255.1999999999998</v>
      </c>
      <c r="AD58" s="28">
        <v>1247.5999999999999</v>
      </c>
      <c r="AE58" s="28">
        <v>320.8</v>
      </c>
      <c r="AF58" s="28">
        <v>531.9</v>
      </c>
      <c r="AG58" s="28">
        <v>185.4</v>
      </c>
      <c r="AH58" s="28">
        <v>1297.2</v>
      </c>
      <c r="AI58" s="28">
        <v>191.9</v>
      </c>
      <c r="AJ58" s="28">
        <v>163.1</v>
      </c>
      <c r="AK58" s="28">
        <v>452.2</v>
      </c>
      <c r="AL58" s="28">
        <v>487.8</v>
      </c>
    </row>
    <row r="59" spans="1:38" x14ac:dyDescent="0.25">
      <c r="A59" s="28">
        <v>2005</v>
      </c>
      <c r="B59" s="28">
        <v>394</v>
      </c>
      <c r="C59" s="28">
        <v>416.2</v>
      </c>
      <c r="D59" s="28">
        <v>1287.0999999999999</v>
      </c>
      <c r="E59" s="28">
        <v>114.8</v>
      </c>
      <c r="F59" s="28">
        <v>113.2</v>
      </c>
      <c r="G59" s="28">
        <v>202.5</v>
      </c>
      <c r="H59" s="28">
        <v>287.89999999999998</v>
      </c>
      <c r="I59" s="28">
        <v>299.10000000000002</v>
      </c>
      <c r="J59" s="28">
        <v>407.8</v>
      </c>
      <c r="K59" s="28">
        <v>108.8</v>
      </c>
      <c r="L59" s="28">
        <v>523.1</v>
      </c>
      <c r="M59" s="28">
        <v>206.2</v>
      </c>
      <c r="N59" s="28">
        <v>84.3</v>
      </c>
      <c r="O59" s="28">
        <v>148.5</v>
      </c>
      <c r="P59" s="28">
        <v>661.1</v>
      </c>
      <c r="Q59" s="28">
        <v>77</v>
      </c>
      <c r="R59" s="28">
        <v>40.299999999999997</v>
      </c>
      <c r="S59" s="28">
        <v>160.1</v>
      </c>
      <c r="T59" s="28">
        <v>99</v>
      </c>
      <c r="U59" s="28">
        <v>462.1</v>
      </c>
      <c r="V59" s="28">
        <v>610.79999999999995</v>
      </c>
      <c r="W59" s="28">
        <v>198.1</v>
      </c>
      <c r="X59" s="28">
        <v>1107.7</v>
      </c>
      <c r="Y59" s="28">
        <v>1239.7</v>
      </c>
      <c r="Z59" s="28">
        <v>752.6</v>
      </c>
      <c r="AA59" s="28">
        <v>1131.5999999999999</v>
      </c>
      <c r="AB59" s="28">
        <v>1746.4</v>
      </c>
      <c r="AC59" s="28">
        <v>2498.1</v>
      </c>
      <c r="AD59" s="28">
        <v>1346.2</v>
      </c>
      <c r="AE59" s="28">
        <v>354.8</v>
      </c>
      <c r="AF59" s="28">
        <v>580.29999999999995</v>
      </c>
      <c r="AG59" s="28">
        <v>195.1</v>
      </c>
      <c r="AH59" s="28">
        <v>1384.2</v>
      </c>
      <c r="AI59" s="28">
        <v>202</v>
      </c>
      <c r="AJ59" s="28">
        <v>177.4</v>
      </c>
      <c r="AK59" s="28">
        <v>475.6</v>
      </c>
      <c r="AL59" s="28">
        <v>497.6</v>
      </c>
    </row>
    <row r="60" spans="1:38" x14ac:dyDescent="0.25">
      <c r="A60" s="28">
        <v>2006</v>
      </c>
      <c r="B60" s="28">
        <v>444.2</v>
      </c>
      <c r="C60" s="28">
        <v>422</v>
      </c>
      <c r="D60" s="28">
        <v>1353.6</v>
      </c>
      <c r="E60" s="28">
        <v>114.6</v>
      </c>
      <c r="F60" s="28">
        <v>125.8</v>
      </c>
      <c r="G60" s="28">
        <v>233.1</v>
      </c>
      <c r="H60" s="28">
        <v>316.7</v>
      </c>
      <c r="I60" s="28">
        <v>323.8</v>
      </c>
      <c r="J60" s="28">
        <v>426</v>
      </c>
      <c r="K60" s="28">
        <v>117.2</v>
      </c>
      <c r="L60" s="28">
        <v>525.70000000000005</v>
      </c>
      <c r="M60" s="28">
        <v>214.1</v>
      </c>
      <c r="N60" s="28">
        <v>86.4</v>
      </c>
      <c r="O60" s="28">
        <v>156.30000000000001</v>
      </c>
      <c r="P60" s="28">
        <v>667.6</v>
      </c>
      <c r="Q60" s="28">
        <v>71.7</v>
      </c>
      <c r="R60" s="28">
        <v>39.200000000000003</v>
      </c>
      <c r="S60" s="28">
        <v>167.5</v>
      </c>
      <c r="T60" s="28">
        <v>100.7</v>
      </c>
      <c r="U60" s="28">
        <v>536.9</v>
      </c>
      <c r="V60" s="28">
        <v>660.3</v>
      </c>
      <c r="W60" s="28">
        <v>209.8</v>
      </c>
      <c r="X60" s="28">
        <v>1196.8</v>
      </c>
      <c r="Y60" s="28">
        <v>1302.0999999999999</v>
      </c>
      <c r="Z60" s="28">
        <v>820.7</v>
      </c>
      <c r="AA60" s="28">
        <v>1183.9000000000001</v>
      </c>
      <c r="AB60" s="28">
        <v>1877.7</v>
      </c>
      <c r="AC60" s="28">
        <v>2608.5</v>
      </c>
      <c r="AD60" s="28">
        <v>1432</v>
      </c>
      <c r="AE60" s="28">
        <v>383.7</v>
      </c>
      <c r="AF60" s="28">
        <v>622.79999999999995</v>
      </c>
      <c r="AG60" s="28">
        <v>213.5</v>
      </c>
      <c r="AH60" s="28">
        <v>1461.2</v>
      </c>
      <c r="AI60" s="28">
        <v>222.7</v>
      </c>
      <c r="AJ60" s="28">
        <v>187.5</v>
      </c>
      <c r="AK60" s="28">
        <v>502.3</v>
      </c>
      <c r="AL60" s="28">
        <v>523.4</v>
      </c>
    </row>
    <row r="61" spans="1:38" x14ac:dyDescent="0.25">
      <c r="A61" s="28">
        <v>2007</v>
      </c>
      <c r="B61" s="28">
        <v>475.6</v>
      </c>
      <c r="C61" s="28">
        <v>451.6</v>
      </c>
      <c r="D61" s="28">
        <v>1339.1</v>
      </c>
      <c r="E61" s="28">
        <v>103.3</v>
      </c>
      <c r="F61" s="28">
        <v>128.5</v>
      </c>
      <c r="G61" s="28">
        <v>256.3</v>
      </c>
      <c r="H61" s="28">
        <v>342.8</v>
      </c>
      <c r="I61" s="28">
        <v>346.9</v>
      </c>
      <c r="J61" s="28">
        <v>444.4</v>
      </c>
      <c r="K61" s="28">
        <v>126.3</v>
      </c>
      <c r="L61" s="28">
        <v>513.1</v>
      </c>
      <c r="M61" s="28">
        <v>263.7</v>
      </c>
      <c r="N61" s="28">
        <v>85.7</v>
      </c>
      <c r="O61" s="28">
        <v>159.19999999999999</v>
      </c>
      <c r="P61" s="28">
        <v>720.6</v>
      </c>
      <c r="Q61" s="28">
        <v>64.400000000000006</v>
      </c>
      <c r="R61" s="28">
        <v>29.9</v>
      </c>
      <c r="S61" s="28">
        <v>174.2</v>
      </c>
      <c r="T61" s="28">
        <v>103.5</v>
      </c>
      <c r="U61" s="28">
        <v>606.4</v>
      </c>
      <c r="V61" s="28">
        <v>728.7</v>
      </c>
      <c r="W61" s="28">
        <v>206.2</v>
      </c>
      <c r="X61" s="28">
        <v>1270.9000000000001</v>
      </c>
      <c r="Y61" s="28">
        <v>1334</v>
      </c>
      <c r="Z61" s="28">
        <v>866</v>
      </c>
      <c r="AA61" s="28">
        <v>1220.8</v>
      </c>
      <c r="AB61" s="28">
        <v>2023.1</v>
      </c>
      <c r="AC61" s="28">
        <v>2659.1</v>
      </c>
      <c r="AD61" s="28">
        <v>1544.5</v>
      </c>
      <c r="AE61" s="28">
        <v>433.4</v>
      </c>
      <c r="AF61" s="28">
        <v>665.4</v>
      </c>
      <c r="AG61" s="28">
        <v>236.6</v>
      </c>
      <c r="AH61" s="28">
        <v>1544.3</v>
      </c>
      <c r="AI61" s="28">
        <v>241.5</v>
      </c>
      <c r="AJ61" s="28">
        <v>192.8</v>
      </c>
      <c r="AK61" s="28">
        <v>521.6</v>
      </c>
      <c r="AL61" s="28">
        <v>534.29999999999995</v>
      </c>
    </row>
    <row r="62" spans="1:38" x14ac:dyDescent="0.25">
      <c r="A62" s="28">
        <v>2008</v>
      </c>
      <c r="B62" s="28">
        <v>614</v>
      </c>
      <c r="C62" s="28">
        <v>524.9</v>
      </c>
      <c r="D62" s="28">
        <v>1275.8</v>
      </c>
      <c r="E62" s="28">
        <v>89.1</v>
      </c>
      <c r="F62" s="28">
        <v>114.4</v>
      </c>
      <c r="G62" s="28">
        <v>280.3</v>
      </c>
      <c r="H62" s="28">
        <v>357.8</v>
      </c>
      <c r="I62" s="28">
        <v>354</v>
      </c>
      <c r="J62" s="28">
        <v>423.3</v>
      </c>
      <c r="K62" s="28">
        <v>126.9</v>
      </c>
      <c r="L62" s="28">
        <v>425.2</v>
      </c>
      <c r="M62" s="28">
        <v>269.39999999999998</v>
      </c>
      <c r="N62" s="28">
        <v>77</v>
      </c>
      <c r="O62" s="28">
        <v>169.6</v>
      </c>
      <c r="P62" s="28">
        <v>778.6</v>
      </c>
      <c r="Q62" s="28">
        <v>56.5</v>
      </c>
      <c r="R62" s="28">
        <v>26.7</v>
      </c>
      <c r="S62" s="28">
        <v>177.4</v>
      </c>
      <c r="T62" s="28">
        <v>99.2</v>
      </c>
      <c r="U62" s="28">
        <v>733.6</v>
      </c>
      <c r="V62" s="28">
        <v>735.8</v>
      </c>
      <c r="W62" s="28">
        <v>198.9</v>
      </c>
      <c r="X62" s="28">
        <v>1327.1</v>
      </c>
      <c r="Y62" s="28">
        <v>1277.2</v>
      </c>
      <c r="Z62" s="28">
        <v>906.8</v>
      </c>
      <c r="AA62" s="28">
        <v>1254.9000000000001</v>
      </c>
      <c r="AB62" s="28">
        <v>1992.7</v>
      </c>
      <c r="AC62" s="28">
        <v>2660.6</v>
      </c>
      <c r="AD62" s="28">
        <v>1624.3</v>
      </c>
      <c r="AE62" s="28">
        <v>432.6</v>
      </c>
      <c r="AF62" s="28">
        <v>682.2</v>
      </c>
      <c r="AG62" s="28">
        <v>257.3</v>
      </c>
      <c r="AH62" s="28">
        <v>1641.3</v>
      </c>
      <c r="AI62" s="28">
        <v>247.5</v>
      </c>
      <c r="AJ62" s="28">
        <v>198</v>
      </c>
      <c r="AK62" s="28">
        <v>532.9</v>
      </c>
      <c r="AL62" s="28">
        <v>550.5</v>
      </c>
    </row>
    <row r="63" spans="1:38" x14ac:dyDescent="0.25">
      <c r="A63" s="28">
        <v>2009</v>
      </c>
      <c r="B63" s="28">
        <v>404</v>
      </c>
      <c r="C63" s="28">
        <v>436.5</v>
      </c>
      <c r="D63" s="28">
        <v>1099</v>
      </c>
      <c r="E63" s="28">
        <v>65.900000000000006</v>
      </c>
      <c r="F63" s="28">
        <v>90</v>
      </c>
      <c r="G63" s="28">
        <v>167.1</v>
      </c>
      <c r="H63" s="28">
        <v>280.2</v>
      </c>
      <c r="I63" s="28">
        <v>285.3</v>
      </c>
      <c r="J63" s="28">
        <v>350.2</v>
      </c>
      <c r="K63" s="28">
        <v>102.7</v>
      </c>
      <c r="L63" s="28">
        <v>342.6</v>
      </c>
      <c r="M63" s="28">
        <v>248.1</v>
      </c>
      <c r="N63" s="28">
        <v>59.5</v>
      </c>
      <c r="O63" s="28">
        <v>160.4</v>
      </c>
      <c r="P63" s="28">
        <v>772.6</v>
      </c>
      <c r="Q63" s="28">
        <v>46.3</v>
      </c>
      <c r="R63" s="28">
        <v>24.4</v>
      </c>
      <c r="S63" s="28">
        <v>160.5</v>
      </c>
      <c r="T63" s="28">
        <v>84</v>
      </c>
      <c r="U63" s="28">
        <v>482.4</v>
      </c>
      <c r="V63" s="28">
        <v>620.9</v>
      </c>
      <c r="W63" s="28">
        <v>167.8</v>
      </c>
      <c r="X63" s="28">
        <v>1154.8</v>
      </c>
      <c r="Y63" s="28">
        <v>1207.7</v>
      </c>
      <c r="Z63" s="28">
        <v>782</v>
      </c>
      <c r="AA63" s="28">
        <v>1219.7</v>
      </c>
      <c r="AB63" s="28">
        <v>1870.5</v>
      </c>
      <c r="AC63" s="28">
        <v>2602.1999999999998</v>
      </c>
      <c r="AD63" s="28">
        <v>1559.6</v>
      </c>
      <c r="AE63" s="28">
        <v>400.2</v>
      </c>
      <c r="AF63" s="28">
        <v>633.9</v>
      </c>
      <c r="AG63" s="28">
        <v>273.5</v>
      </c>
      <c r="AH63" s="28">
        <v>1724.1</v>
      </c>
      <c r="AI63" s="28">
        <v>244.1</v>
      </c>
      <c r="AJ63" s="28">
        <v>181.9</v>
      </c>
      <c r="AK63" s="28">
        <v>529.1</v>
      </c>
      <c r="AL63" s="28">
        <v>521.6</v>
      </c>
    </row>
    <row r="64" spans="1:38" x14ac:dyDescent="0.25">
      <c r="A64" s="28">
        <v>2010</v>
      </c>
      <c r="B64" s="28">
        <v>499.3</v>
      </c>
      <c r="C64" s="28">
        <v>494.5</v>
      </c>
      <c r="D64" s="28">
        <v>1016.7</v>
      </c>
      <c r="E64" s="28">
        <v>71.900000000000006</v>
      </c>
      <c r="F64" s="28">
        <v>92.4</v>
      </c>
      <c r="G64" s="28">
        <v>235.7</v>
      </c>
      <c r="H64" s="28">
        <v>295.60000000000002</v>
      </c>
      <c r="I64" s="28">
        <v>318.7</v>
      </c>
      <c r="J64" s="28">
        <v>358.9</v>
      </c>
      <c r="K64" s="28">
        <v>108.6</v>
      </c>
      <c r="L64" s="28">
        <v>434.7</v>
      </c>
      <c r="M64" s="28">
        <v>249</v>
      </c>
      <c r="N64" s="28">
        <v>57.3</v>
      </c>
      <c r="O64" s="28">
        <v>159.69999999999999</v>
      </c>
      <c r="P64" s="28">
        <v>800.3</v>
      </c>
      <c r="Q64" s="28">
        <v>49.8</v>
      </c>
      <c r="R64" s="28">
        <v>23.3</v>
      </c>
      <c r="S64" s="28">
        <v>169.4</v>
      </c>
      <c r="T64" s="28">
        <v>83.8</v>
      </c>
      <c r="U64" s="28">
        <v>607.70000000000005</v>
      </c>
      <c r="V64" s="28">
        <v>715.7</v>
      </c>
      <c r="W64" s="28">
        <v>186.6</v>
      </c>
      <c r="X64" s="28">
        <v>1359.2</v>
      </c>
      <c r="Y64" s="28">
        <v>1299.7</v>
      </c>
      <c r="Z64" s="28">
        <v>856.3</v>
      </c>
      <c r="AA64" s="28">
        <v>1268.9000000000001</v>
      </c>
      <c r="AB64" s="28">
        <v>1908.2</v>
      </c>
      <c r="AC64" s="28">
        <v>2679.3</v>
      </c>
      <c r="AD64" s="28">
        <v>1618</v>
      </c>
      <c r="AE64" s="28">
        <v>422.2</v>
      </c>
      <c r="AF64" s="28">
        <v>672.1</v>
      </c>
      <c r="AG64" s="28">
        <v>292.89999999999998</v>
      </c>
      <c r="AH64" s="28">
        <v>1798</v>
      </c>
      <c r="AI64" s="28">
        <v>245.9</v>
      </c>
      <c r="AJ64" s="28">
        <v>185.7</v>
      </c>
      <c r="AK64" s="28">
        <v>547.70000000000005</v>
      </c>
      <c r="AL64" s="28">
        <v>535</v>
      </c>
    </row>
    <row r="65" spans="1:38" x14ac:dyDescent="0.25">
      <c r="A65" s="28">
        <v>2011</v>
      </c>
      <c r="B65" s="28">
        <v>601.20000000000005</v>
      </c>
      <c r="C65" s="28">
        <v>484.9</v>
      </c>
      <c r="D65" s="28">
        <v>1020.5</v>
      </c>
      <c r="E65" s="28">
        <v>73</v>
      </c>
      <c r="F65" s="28">
        <v>94.1</v>
      </c>
      <c r="G65" s="28">
        <v>281.5</v>
      </c>
      <c r="H65" s="28">
        <v>326.8</v>
      </c>
      <c r="I65" s="28">
        <v>368.7</v>
      </c>
      <c r="J65" s="28">
        <v>361.4</v>
      </c>
      <c r="K65" s="28">
        <v>117.8</v>
      </c>
      <c r="L65" s="28">
        <v>498.1</v>
      </c>
      <c r="M65" s="28">
        <v>258.7</v>
      </c>
      <c r="N65" s="28">
        <v>57.2</v>
      </c>
      <c r="O65" s="28">
        <v>161.9</v>
      </c>
      <c r="P65" s="28">
        <v>856</v>
      </c>
      <c r="Q65" s="28">
        <v>52.9</v>
      </c>
      <c r="R65" s="28">
        <v>24.8</v>
      </c>
      <c r="S65" s="28">
        <v>175.6</v>
      </c>
      <c r="T65" s="28">
        <v>84.2</v>
      </c>
      <c r="U65" s="28">
        <v>816.9</v>
      </c>
      <c r="V65" s="28">
        <v>782.3</v>
      </c>
      <c r="W65" s="28">
        <v>201</v>
      </c>
      <c r="X65" s="28">
        <v>1530.8</v>
      </c>
      <c r="Y65" s="28">
        <v>1335.9</v>
      </c>
      <c r="Z65" s="28">
        <v>954.2</v>
      </c>
      <c r="AA65" s="28">
        <v>1324.8</v>
      </c>
      <c r="AB65" s="28">
        <v>1968.8</v>
      </c>
      <c r="AC65" s="28">
        <v>2767.5</v>
      </c>
      <c r="AD65" s="28">
        <v>1710.8</v>
      </c>
      <c r="AE65" s="28">
        <v>446.5</v>
      </c>
      <c r="AF65" s="28">
        <v>711.3</v>
      </c>
      <c r="AG65" s="28">
        <v>306.39999999999998</v>
      </c>
      <c r="AH65" s="28">
        <v>1867.2</v>
      </c>
      <c r="AI65" s="28">
        <v>252.1</v>
      </c>
      <c r="AJ65" s="28">
        <v>198.7</v>
      </c>
      <c r="AK65" s="28">
        <v>579.20000000000005</v>
      </c>
      <c r="AL65" s="28">
        <v>548.9</v>
      </c>
    </row>
    <row r="66" spans="1:38" x14ac:dyDescent="0.25">
      <c r="A66" s="28">
        <v>2012</v>
      </c>
      <c r="B66" s="28">
        <v>613</v>
      </c>
      <c r="C66" s="28">
        <v>461.5</v>
      </c>
      <c r="D66" s="28">
        <v>1074.5999999999999</v>
      </c>
      <c r="E66" s="28">
        <v>80.8</v>
      </c>
      <c r="F66" s="28">
        <v>99.6</v>
      </c>
      <c r="G66" s="28">
        <v>269.2</v>
      </c>
      <c r="H66" s="28">
        <v>343.5</v>
      </c>
      <c r="I66" s="28">
        <v>404.5</v>
      </c>
      <c r="J66" s="28">
        <v>354.1</v>
      </c>
      <c r="K66" s="28">
        <v>122.8</v>
      </c>
      <c r="L66" s="28">
        <v>513.20000000000005</v>
      </c>
      <c r="M66" s="28">
        <v>290.5</v>
      </c>
      <c r="N66" s="28">
        <v>65.7</v>
      </c>
      <c r="O66" s="28">
        <v>155.6</v>
      </c>
      <c r="P66" s="28">
        <v>895.9</v>
      </c>
      <c r="Q66" s="28">
        <v>51.7</v>
      </c>
      <c r="R66" s="28">
        <v>19.2</v>
      </c>
      <c r="S66" s="28">
        <v>179</v>
      </c>
      <c r="T66" s="28">
        <v>83.1</v>
      </c>
      <c r="U66" s="28">
        <v>833.5</v>
      </c>
      <c r="V66" s="28">
        <v>792.8</v>
      </c>
      <c r="W66" s="28">
        <v>216.5</v>
      </c>
      <c r="X66" s="28">
        <v>1655</v>
      </c>
      <c r="Y66" s="28">
        <v>1403.5</v>
      </c>
      <c r="Z66" s="28">
        <v>1002</v>
      </c>
      <c r="AA66" s="28">
        <v>1382.5</v>
      </c>
      <c r="AB66" s="28">
        <v>2140.6</v>
      </c>
      <c r="AC66" s="28">
        <v>2896.2</v>
      </c>
      <c r="AD66" s="28">
        <v>1785</v>
      </c>
      <c r="AE66" s="28">
        <v>478.8</v>
      </c>
      <c r="AF66" s="28">
        <v>745.2</v>
      </c>
      <c r="AG66" s="28">
        <v>309.39999999999998</v>
      </c>
      <c r="AH66" s="28">
        <v>1956</v>
      </c>
      <c r="AI66" s="28">
        <v>264.5</v>
      </c>
      <c r="AJ66" s="28">
        <v>214.9</v>
      </c>
      <c r="AK66" s="28">
        <v>614</v>
      </c>
      <c r="AL66" s="28">
        <v>576.29999999999995</v>
      </c>
    </row>
    <row r="67" spans="1:38" x14ac:dyDescent="0.25">
      <c r="A67" s="28">
        <v>2013</v>
      </c>
      <c r="B67" s="28">
        <v>662.9</v>
      </c>
      <c r="C67" s="28">
        <v>491.7</v>
      </c>
      <c r="D67" s="28">
        <v>1155.7</v>
      </c>
      <c r="E67" s="28">
        <v>90.6</v>
      </c>
      <c r="F67" s="28">
        <v>106.3</v>
      </c>
      <c r="G67" s="28">
        <v>263.2</v>
      </c>
      <c r="H67" s="28">
        <v>350.6</v>
      </c>
      <c r="I67" s="28">
        <v>396.8</v>
      </c>
      <c r="J67" s="28">
        <v>352.5</v>
      </c>
      <c r="K67" s="28">
        <v>123.5</v>
      </c>
      <c r="L67" s="28">
        <v>565.29999999999995</v>
      </c>
      <c r="M67" s="28">
        <v>306</v>
      </c>
      <c r="N67" s="28">
        <v>67.3</v>
      </c>
      <c r="O67" s="28">
        <v>167.5</v>
      </c>
      <c r="P67" s="28">
        <v>920</v>
      </c>
      <c r="Q67" s="28">
        <v>54</v>
      </c>
      <c r="R67" s="28">
        <v>19.5</v>
      </c>
      <c r="S67" s="28">
        <v>183.8</v>
      </c>
      <c r="T67" s="28">
        <v>83.3</v>
      </c>
      <c r="U67" s="28">
        <v>833.8</v>
      </c>
      <c r="V67" s="28">
        <v>830.8</v>
      </c>
      <c r="W67" s="28">
        <v>224.5</v>
      </c>
      <c r="X67" s="28">
        <v>1734.8</v>
      </c>
      <c r="Y67" s="28">
        <v>1480</v>
      </c>
      <c r="Z67" s="28">
        <v>1036.8</v>
      </c>
      <c r="AA67" s="28">
        <v>1437.3</v>
      </c>
      <c r="AB67" s="28">
        <v>2270.6</v>
      </c>
      <c r="AC67" s="28">
        <v>3034.6</v>
      </c>
      <c r="AD67" s="28">
        <v>1820.7</v>
      </c>
      <c r="AE67" s="28">
        <v>499</v>
      </c>
      <c r="AF67" s="28">
        <v>775.4</v>
      </c>
      <c r="AG67" s="28">
        <v>319.8</v>
      </c>
      <c r="AH67" s="28">
        <v>1993.9</v>
      </c>
      <c r="AI67" s="28">
        <v>274.10000000000002</v>
      </c>
      <c r="AJ67" s="28">
        <v>226</v>
      </c>
      <c r="AK67" s="28">
        <v>639.4</v>
      </c>
      <c r="AL67" s="28">
        <v>584.5</v>
      </c>
    </row>
    <row r="68" spans="1:38" x14ac:dyDescent="0.25">
      <c r="A68" s="28">
        <v>2014</v>
      </c>
      <c r="B68" s="28">
        <v>745.4</v>
      </c>
      <c r="C68" s="28">
        <v>537.6</v>
      </c>
      <c r="D68" s="28">
        <v>1258.8</v>
      </c>
      <c r="E68" s="28">
        <v>97.6</v>
      </c>
      <c r="F68" s="28">
        <v>113.6</v>
      </c>
      <c r="G68" s="28">
        <v>265.60000000000002</v>
      </c>
      <c r="H68" s="28">
        <v>360.7</v>
      </c>
      <c r="I68" s="28">
        <v>408.8</v>
      </c>
      <c r="J68" s="28">
        <v>348</v>
      </c>
      <c r="K68" s="28">
        <v>126.4</v>
      </c>
      <c r="L68" s="28">
        <v>628.6</v>
      </c>
      <c r="M68" s="28">
        <v>325.10000000000002</v>
      </c>
      <c r="N68" s="28">
        <v>68.900000000000006</v>
      </c>
      <c r="O68" s="28">
        <v>162.80000000000001</v>
      </c>
      <c r="P68" s="28">
        <v>948.8</v>
      </c>
      <c r="Q68" s="28">
        <v>55.8</v>
      </c>
      <c r="R68" s="28">
        <v>19.100000000000001</v>
      </c>
      <c r="S68" s="28">
        <v>184.6</v>
      </c>
      <c r="T68" s="28">
        <v>82.4</v>
      </c>
      <c r="U68" s="28">
        <v>767.1</v>
      </c>
      <c r="V68" s="28">
        <v>830.4</v>
      </c>
      <c r="W68" s="28">
        <v>231.2</v>
      </c>
      <c r="X68" s="28">
        <v>1819.1</v>
      </c>
      <c r="Y68" s="28">
        <v>1551</v>
      </c>
      <c r="Z68" s="28">
        <v>1110.0999999999999</v>
      </c>
      <c r="AA68" s="28">
        <v>1512.2</v>
      </c>
      <c r="AB68" s="28">
        <v>2453.9</v>
      </c>
      <c r="AC68" s="28">
        <v>3203</v>
      </c>
      <c r="AD68" s="28">
        <v>1919.7</v>
      </c>
      <c r="AE68" s="28">
        <v>531.29999999999995</v>
      </c>
      <c r="AF68" s="28">
        <v>847.8</v>
      </c>
      <c r="AG68" s="28">
        <v>330.2</v>
      </c>
      <c r="AH68" s="28">
        <v>2068.5</v>
      </c>
      <c r="AI68" s="28">
        <v>288.39999999999998</v>
      </c>
      <c r="AJ68" s="28">
        <v>244.2</v>
      </c>
      <c r="AK68" s="28">
        <v>680</v>
      </c>
      <c r="AL68" s="28">
        <v>620.79999999999995</v>
      </c>
    </row>
    <row r="69" spans="1:38" x14ac:dyDescent="0.25">
      <c r="A69" s="28">
        <v>2015</v>
      </c>
      <c r="B69" s="28">
        <v>493.5</v>
      </c>
      <c r="C69" s="28">
        <v>514.20000000000005</v>
      </c>
      <c r="D69" s="28">
        <v>1370.9</v>
      </c>
      <c r="E69" s="28">
        <v>101</v>
      </c>
      <c r="F69" s="28">
        <v>119</v>
      </c>
      <c r="G69" s="28">
        <v>227</v>
      </c>
      <c r="H69" s="28">
        <v>351.7</v>
      </c>
      <c r="I69" s="28">
        <v>379</v>
      </c>
      <c r="J69" s="28">
        <v>348</v>
      </c>
      <c r="K69" s="28">
        <v>126</v>
      </c>
      <c r="L69" s="28">
        <v>676.9</v>
      </c>
      <c r="M69" s="28">
        <v>333.2</v>
      </c>
      <c r="N69" s="28">
        <v>73.7</v>
      </c>
      <c r="O69" s="28">
        <v>166.4</v>
      </c>
      <c r="P69" s="28">
        <v>946.2</v>
      </c>
      <c r="Q69" s="28">
        <v>53.6</v>
      </c>
      <c r="R69" s="28">
        <v>18.7</v>
      </c>
      <c r="S69" s="28">
        <v>182.9</v>
      </c>
      <c r="T69" s="28">
        <v>82.2</v>
      </c>
      <c r="U69" s="28">
        <v>501.1</v>
      </c>
      <c r="V69" s="28">
        <v>785.5</v>
      </c>
      <c r="W69" s="28">
        <v>233.6</v>
      </c>
      <c r="X69" s="28">
        <v>1845.2</v>
      </c>
      <c r="Y69" s="28">
        <v>1651.5</v>
      </c>
      <c r="Z69" s="28">
        <v>1121.4000000000001</v>
      </c>
      <c r="AA69" s="28">
        <v>1571.2</v>
      </c>
      <c r="AB69" s="28">
        <v>2568.4</v>
      </c>
      <c r="AC69" s="28">
        <v>3376.5</v>
      </c>
      <c r="AD69" s="28">
        <v>1999.3</v>
      </c>
      <c r="AE69" s="28">
        <v>561.79999999999995</v>
      </c>
      <c r="AF69" s="28">
        <v>898.4</v>
      </c>
      <c r="AG69" s="28">
        <v>342.2</v>
      </c>
      <c r="AH69" s="28">
        <v>2187.6999999999998</v>
      </c>
      <c r="AI69" s="28">
        <v>305.3</v>
      </c>
      <c r="AJ69" s="28">
        <v>258.5</v>
      </c>
      <c r="AK69" s="28">
        <v>734.3</v>
      </c>
      <c r="AL69" s="28">
        <v>642.79999999999995</v>
      </c>
    </row>
    <row r="70" spans="1:38" x14ac:dyDescent="0.25">
      <c r="A70" s="28">
        <v>2016</v>
      </c>
      <c r="B70" s="28">
        <v>382.2</v>
      </c>
      <c r="C70" s="28">
        <v>477</v>
      </c>
      <c r="D70" s="28">
        <v>1473.1</v>
      </c>
      <c r="E70" s="28">
        <v>105.5</v>
      </c>
      <c r="F70" s="28">
        <v>124.5</v>
      </c>
      <c r="G70" s="28">
        <v>205.4</v>
      </c>
      <c r="H70" s="28">
        <v>337.4</v>
      </c>
      <c r="I70" s="28">
        <v>350.7</v>
      </c>
      <c r="J70" s="28">
        <v>340.5</v>
      </c>
      <c r="K70" s="28">
        <v>124.3</v>
      </c>
      <c r="L70" s="28">
        <v>700.5</v>
      </c>
      <c r="M70" s="28">
        <v>316.39999999999998</v>
      </c>
      <c r="N70" s="28">
        <v>74.099999999999994</v>
      </c>
      <c r="O70" s="28">
        <v>167.3</v>
      </c>
      <c r="P70" s="28">
        <v>936.7</v>
      </c>
      <c r="Q70" s="28">
        <v>52.3</v>
      </c>
      <c r="R70" s="28">
        <v>18.3</v>
      </c>
      <c r="S70" s="28">
        <v>178.9</v>
      </c>
      <c r="T70" s="28">
        <v>84.4</v>
      </c>
      <c r="U70" s="28">
        <v>423.8</v>
      </c>
      <c r="V70" s="28">
        <v>777.5</v>
      </c>
      <c r="W70" s="28">
        <v>232.6</v>
      </c>
      <c r="X70" s="28">
        <v>1831.2</v>
      </c>
      <c r="Y70" s="28">
        <v>1714</v>
      </c>
      <c r="Z70" s="28">
        <v>1124.9000000000001</v>
      </c>
      <c r="AA70" s="28">
        <v>1661.8</v>
      </c>
      <c r="AB70" s="28">
        <v>2664.8</v>
      </c>
      <c r="AC70" s="28">
        <v>3569.2</v>
      </c>
      <c r="AD70" s="28">
        <v>2094.1999999999998</v>
      </c>
      <c r="AE70" s="28">
        <v>566.5</v>
      </c>
      <c r="AF70" s="28">
        <v>955.9</v>
      </c>
      <c r="AG70" s="28">
        <v>353.6</v>
      </c>
      <c r="AH70" s="28">
        <v>2301.6999999999998</v>
      </c>
      <c r="AI70" s="28">
        <v>319.3</v>
      </c>
      <c r="AJ70" s="28">
        <v>267.10000000000002</v>
      </c>
      <c r="AK70" s="28">
        <v>769.6</v>
      </c>
      <c r="AL70" s="28">
        <v>673.6</v>
      </c>
    </row>
    <row r="71" spans="1:38" x14ac:dyDescent="0.25">
      <c r="A71" s="28">
        <v>2017</v>
      </c>
      <c r="B71" s="28">
        <v>496.6</v>
      </c>
      <c r="C71" s="28">
        <v>486.3</v>
      </c>
      <c r="D71" s="28">
        <v>1547.3</v>
      </c>
      <c r="E71" s="28">
        <v>112.6</v>
      </c>
      <c r="F71" s="28">
        <v>128.80000000000001</v>
      </c>
      <c r="G71" s="28">
        <v>223.7</v>
      </c>
      <c r="H71" s="28">
        <v>364.2</v>
      </c>
      <c r="I71" s="28">
        <v>380.5</v>
      </c>
      <c r="J71" s="28">
        <v>352.8</v>
      </c>
      <c r="K71" s="28">
        <v>128.9</v>
      </c>
      <c r="L71" s="28">
        <v>711.1</v>
      </c>
      <c r="M71" s="28">
        <v>320.10000000000002</v>
      </c>
      <c r="N71" s="28">
        <v>75.7</v>
      </c>
      <c r="O71" s="28">
        <v>170.9</v>
      </c>
      <c r="P71" s="28">
        <v>961.7</v>
      </c>
      <c r="Q71" s="28">
        <v>54</v>
      </c>
      <c r="R71" s="28">
        <v>19</v>
      </c>
      <c r="S71" s="28">
        <v>181.6</v>
      </c>
      <c r="T71" s="28">
        <v>81.7</v>
      </c>
      <c r="U71" s="28">
        <v>522.79999999999995</v>
      </c>
      <c r="V71" s="28">
        <v>798.8</v>
      </c>
      <c r="W71" s="28">
        <v>229.9</v>
      </c>
      <c r="X71" s="28">
        <v>1929.7</v>
      </c>
      <c r="Y71" s="28">
        <v>1782.2</v>
      </c>
      <c r="Z71" s="28">
        <v>1180.5</v>
      </c>
      <c r="AA71" s="28">
        <v>1710</v>
      </c>
      <c r="AB71" s="28">
        <v>2840.5</v>
      </c>
      <c r="AC71" s="28">
        <v>3750.4</v>
      </c>
      <c r="AD71" s="28">
        <v>2221.8000000000002</v>
      </c>
      <c r="AE71" s="28">
        <v>602.4</v>
      </c>
      <c r="AF71" s="28">
        <v>1018.3</v>
      </c>
      <c r="AG71" s="28">
        <v>365.6</v>
      </c>
      <c r="AH71" s="28">
        <v>2402.6</v>
      </c>
      <c r="AI71" s="28">
        <v>341.5</v>
      </c>
      <c r="AJ71" s="28">
        <v>273.60000000000002</v>
      </c>
      <c r="AK71" s="28">
        <v>808.3</v>
      </c>
      <c r="AL71" s="28">
        <v>693.6</v>
      </c>
    </row>
    <row r="72" spans="1:38" x14ac:dyDescent="0.25">
      <c r="A72" s="28">
        <v>2018</v>
      </c>
      <c r="B72" s="28">
        <v>623.79999999999995</v>
      </c>
      <c r="C72" s="28">
        <v>509.3</v>
      </c>
      <c r="D72" s="28">
        <v>1608.4</v>
      </c>
      <c r="E72" s="28">
        <v>116.1</v>
      </c>
      <c r="F72" s="28">
        <v>133.1</v>
      </c>
      <c r="G72" s="28">
        <v>256.39999999999998</v>
      </c>
      <c r="H72" s="28">
        <v>395.6</v>
      </c>
      <c r="I72" s="28">
        <v>399.5</v>
      </c>
      <c r="J72" s="28">
        <v>377.4</v>
      </c>
      <c r="K72" s="28">
        <v>136.1</v>
      </c>
      <c r="L72" s="28">
        <v>754.3</v>
      </c>
      <c r="M72" s="28">
        <v>344.5</v>
      </c>
      <c r="N72" s="28">
        <v>77.599999999999994</v>
      </c>
      <c r="O72" s="28">
        <v>177.7</v>
      </c>
      <c r="P72" s="28">
        <v>973.6</v>
      </c>
      <c r="Q72" s="28">
        <v>56.9</v>
      </c>
      <c r="R72" s="28">
        <v>20</v>
      </c>
      <c r="S72" s="28">
        <v>189.8</v>
      </c>
      <c r="T72" s="28">
        <v>83.1</v>
      </c>
      <c r="U72" s="28">
        <v>652</v>
      </c>
      <c r="V72" s="28">
        <v>838.2</v>
      </c>
      <c r="W72" s="28">
        <v>235.1</v>
      </c>
      <c r="X72" s="28">
        <v>2040.8</v>
      </c>
      <c r="Y72" s="28">
        <v>1862.8</v>
      </c>
      <c r="Z72" s="28">
        <v>1266.0999999999999</v>
      </c>
      <c r="AA72" s="28">
        <v>1833.5</v>
      </c>
      <c r="AB72" s="28">
        <v>3029.1</v>
      </c>
      <c r="AC72" s="28">
        <v>3943.3</v>
      </c>
      <c r="AD72" s="28">
        <v>2375.9</v>
      </c>
      <c r="AE72" s="28">
        <v>635.70000000000005</v>
      </c>
      <c r="AF72" s="28">
        <v>1097.4000000000001</v>
      </c>
      <c r="AG72" s="28">
        <v>369.6</v>
      </c>
      <c r="AH72" s="28">
        <v>2523.8000000000002</v>
      </c>
      <c r="AI72" s="28">
        <v>362.5</v>
      </c>
      <c r="AJ72" s="28">
        <v>286.7</v>
      </c>
      <c r="AK72" s="28">
        <v>858.9</v>
      </c>
      <c r="AL72" s="28">
        <v>739.7</v>
      </c>
    </row>
    <row r="74" spans="1:38" x14ac:dyDescent="0.2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L74" s="28"/>
    </row>
    <row r="75" spans="1:38" x14ac:dyDescent="0.25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  <c r="AG75" s="28"/>
      <c r="AH75" s="28"/>
      <c r="AI75" s="28"/>
      <c r="AJ75" s="28"/>
      <c r="AL75" s="28"/>
    </row>
    <row r="76" spans="1:38" x14ac:dyDescent="0.25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D76" s="28"/>
      <c r="AE76" s="28"/>
      <c r="AF76" s="28"/>
      <c r="AG76" s="28"/>
      <c r="AH76" s="28"/>
      <c r="AI76" s="28"/>
      <c r="AJ76" s="28"/>
      <c r="AL76" s="28"/>
    </row>
    <row r="77" spans="1:38" x14ac:dyDescent="0.2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D77" s="28"/>
      <c r="AE77" s="28"/>
      <c r="AF77" s="28"/>
      <c r="AG77" s="28"/>
      <c r="AH77" s="28"/>
      <c r="AI77" s="28"/>
      <c r="AJ77" s="28"/>
      <c r="AL77" s="28"/>
    </row>
    <row r="78" spans="1:38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8"/>
      <c r="AE78" s="28"/>
      <c r="AF78" s="28"/>
      <c r="AG78" s="28"/>
      <c r="AH78" s="28"/>
      <c r="AI78" s="28"/>
      <c r="AJ78" s="28"/>
      <c r="AL78" s="28"/>
    </row>
    <row r="79" spans="1:38" x14ac:dyDescent="0.2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8"/>
      <c r="AE79" s="28"/>
      <c r="AF79" s="28"/>
      <c r="AG79" s="28"/>
      <c r="AH79" s="28"/>
      <c r="AI79" s="28"/>
      <c r="AJ79" s="28"/>
      <c r="AL79" s="28"/>
    </row>
    <row r="80" spans="1:38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D80" s="28"/>
      <c r="AE80" s="28"/>
      <c r="AF80" s="28"/>
      <c r="AG80" s="28"/>
      <c r="AH80" s="28"/>
      <c r="AI80" s="28"/>
      <c r="AJ80" s="28"/>
      <c r="AL80" s="28"/>
    </row>
    <row r="81" spans="3:38" x14ac:dyDescent="0.2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D81" s="28"/>
      <c r="AE81" s="28"/>
      <c r="AF81" s="28"/>
      <c r="AG81" s="28"/>
      <c r="AH81" s="28"/>
      <c r="AI81" s="28"/>
      <c r="AJ81" s="28"/>
      <c r="AL81" s="28"/>
    </row>
    <row r="82" spans="3:38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8"/>
      <c r="AE82" s="28"/>
      <c r="AF82" s="28"/>
      <c r="AG82" s="28"/>
      <c r="AH82" s="28"/>
      <c r="AI82" s="28"/>
      <c r="AJ82" s="28"/>
      <c r="AL82" s="28"/>
    </row>
    <row r="83" spans="3:38" x14ac:dyDescent="0.2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8"/>
      <c r="AE83" s="28"/>
      <c r="AF83" s="28"/>
      <c r="AG83" s="28"/>
      <c r="AH83" s="28"/>
      <c r="AI83" s="28"/>
      <c r="AJ83" s="28"/>
      <c r="AL83" s="28"/>
    </row>
    <row r="84" spans="3:38" x14ac:dyDescent="0.25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D84" s="28"/>
      <c r="AE84" s="28"/>
      <c r="AF84" s="28"/>
      <c r="AG84" s="28"/>
      <c r="AH84" s="28"/>
      <c r="AI84" s="28"/>
      <c r="AJ84" s="28"/>
      <c r="AL84" s="28"/>
    </row>
    <row r="85" spans="3:38" x14ac:dyDescent="0.25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D85" s="28"/>
      <c r="AE85" s="28"/>
      <c r="AF85" s="28"/>
      <c r="AG85" s="28"/>
      <c r="AH85" s="28"/>
      <c r="AI85" s="28"/>
      <c r="AJ85" s="28"/>
      <c r="AL85" s="28"/>
    </row>
    <row r="86" spans="3:38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8"/>
      <c r="AE86" s="28"/>
      <c r="AF86" s="28"/>
      <c r="AG86" s="28"/>
      <c r="AH86" s="28"/>
      <c r="AI86" s="28"/>
      <c r="AJ86" s="28"/>
      <c r="AL86" s="28"/>
    </row>
    <row r="87" spans="3:38" x14ac:dyDescent="0.2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8"/>
      <c r="AE87" s="28"/>
      <c r="AF87" s="28"/>
      <c r="AG87" s="28"/>
      <c r="AH87" s="28"/>
      <c r="AI87" s="28"/>
      <c r="AJ87" s="28"/>
      <c r="AL87" s="28"/>
    </row>
    <row r="88" spans="3:38" x14ac:dyDescent="0.2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D88" s="28"/>
      <c r="AE88" s="28"/>
      <c r="AF88" s="28"/>
      <c r="AG88" s="28"/>
      <c r="AH88" s="28"/>
      <c r="AI88" s="28"/>
      <c r="AJ88" s="28"/>
      <c r="AL88" s="28"/>
    </row>
    <row r="89" spans="3:38" x14ac:dyDescent="0.2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D89" s="28"/>
      <c r="AE89" s="28"/>
      <c r="AF89" s="28"/>
      <c r="AG89" s="28"/>
      <c r="AH89" s="28"/>
      <c r="AI89" s="28"/>
      <c r="AJ89" s="28"/>
      <c r="AL89" s="28"/>
    </row>
    <row r="90" spans="3:38" x14ac:dyDescent="0.2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8"/>
      <c r="AE90" s="28"/>
      <c r="AF90" s="28"/>
      <c r="AG90" s="28"/>
      <c r="AH90" s="28"/>
      <c r="AI90" s="28"/>
      <c r="AJ90" s="28"/>
      <c r="AL90" s="28"/>
    </row>
    <row r="91" spans="3:38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8"/>
      <c r="AE91" s="28"/>
      <c r="AF91" s="28"/>
      <c r="AG91" s="28"/>
      <c r="AH91" s="28"/>
      <c r="AI91" s="28"/>
      <c r="AJ91" s="28"/>
      <c r="AL91" s="28"/>
    </row>
    <row r="92" spans="3:38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D92" s="28"/>
      <c r="AE92" s="28"/>
      <c r="AF92" s="28"/>
      <c r="AG92" s="28"/>
      <c r="AH92" s="28"/>
      <c r="AI92" s="28"/>
      <c r="AJ92" s="28"/>
      <c r="AL92" s="28"/>
    </row>
    <row r="93" spans="3:38" x14ac:dyDescent="0.2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D93" s="28"/>
      <c r="AE93" s="28"/>
      <c r="AF93" s="28"/>
      <c r="AG93" s="28"/>
      <c r="AH93" s="28"/>
      <c r="AI93" s="28"/>
      <c r="AJ93" s="28"/>
      <c r="AL93" s="28"/>
    </row>
    <row r="94" spans="3:38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8"/>
      <c r="AE94" s="28"/>
      <c r="AF94" s="28"/>
      <c r="AG94" s="28"/>
      <c r="AH94" s="28"/>
      <c r="AI94" s="28"/>
      <c r="AJ94" s="28"/>
      <c r="AL94" s="28"/>
    </row>
    <row r="95" spans="3:38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8"/>
      <c r="AE95" s="28"/>
      <c r="AF95" s="28"/>
      <c r="AG95" s="28"/>
      <c r="AH95" s="28"/>
      <c r="AI95" s="28"/>
      <c r="AJ95" s="28"/>
      <c r="AL95" s="28"/>
    </row>
    <row r="96" spans="3:38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D96" s="28"/>
      <c r="AE96" s="28"/>
      <c r="AF96" s="28"/>
      <c r="AG96" s="28"/>
      <c r="AH96" s="28"/>
      <c r="AI96" s="28"/>
      <c r="AJ96" s="28"/>
      <c r="AL96" s="28"/>
    </row>
    <row r="97" spans="3:38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D97" s="28"/>
      <c r="AE97" s="28"/>
      <c r="AF97" s="28"/>
      <c r="AG97" s="28"/>
      <c r="AH97" s="28"/>
      <c r="AI97" s="28"/>
      <c r="AJ97" s="28"/>
      <c r="AL97" s="28"/>
    </row>
    <row r="98" spans="3:38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8"/>
      <c r="AE98" s="28"/>
      <c r="AF98" s="28"/>
      <c r="AG98" s="28"/>
      <c r="AH98" s="28"/>
      <c r="AI98" s="28"/>
      <c r="AJ98" s="28"/>
      <c r="AL98" s="28"/>
    </row>
    <row r="99" spans="3:38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8"/>
      <c r="AE99" s="28"/>
      <c r="AF99" s="28"/>
      <c r="AG99" s="28"/>
      <c r="AH99" s="28"/>
      <c r="AI99" s="28"/>
      <c r="AJ99" s="28"/>
      <c r="AL99" s="28"/>
    </row>
    <row r="100" spans="3:38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D100" s="28"/>
      <c r="AE100" s="28"/>
      <c r="AF100" s="28"/>
      <c r="AG100" s="28"/>
      <c r="AH100" s="28"/>
      <c r="AI100" s="28"/>
      <c r="AJ100" s="28"/>
      <c r="AL100" s="28"/>
    </row>
    <row r="101" spans="3:38" x14ac:dyDescent="0.2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D101" s="28"/>
      <c r="AE101" s="28"/>
      <c r="AF101" s="28"/>
      <c r="AG101" s="28"/>
      <c r="AH101" s="28"/>
      <c r="AI101" s="28"/>
      <c r="AJ101" s="28"/>
      <c r="AL101" s="28"/>
    </row>
    <row r="102" spans="3:38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8"/>
      <c r="AE102" s="28"/>
      <c r="AF102" s="28"/>
      <c r="AG102" s="28"/>
      <c r="AH102" s="28"/>
      <c r="AI102" s="28"/>
      <c r="AJ102" s="28"/>
      <c r="AL102" s="28"/>
    </row>
    <row r="103" spans="3:38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8"/>
      <c r="AE103" s="28"/>
      <c r="AF103" s="28"/>
      <c r="AG103" s="28"/>
      <c r="AH103" s="28"/>
      <c r="AI103" s="28"/>
      <c r="AJ103" s="28"/>
      <c r="AL103" s="28"/>
    </row>
    <row r="104" spans="3:38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D104" s="28"/>
      <c r="AE104" s="28"/>
      <c r="AF104" s="28"/>
      <c r="AG104" s="28"/>
      <c r="AH104" s="28"/>
      <c r="AI104" s="28"/>
      <c r="AJ104" s="28"/>
      <c r="AL104" s="28"/>
    </row>
    <row r="105" spans="3:38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D105" s="28"/>
      <c r="AE105" s="28"/>
      <c r="AF105" s="28"/>
      <c r="AG105" s="28"/>
      <c r="AH105" s="28"/>
      <c r="AI105" s="28"/>
      <c r="AJ105" s="28"/>
      <c r="AL105" s="28"/>
    </row>
    <row r="106" spans="3:38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8"/>
      <c r="AE106" s="28"/>
      <c r="AF106" s="28"/>
      <c r="AG106" s="28"/>
      <c r="AH106" s="28"/>
      <c r="AI106" s="28"/>
      <c r="AJ106" s="28"/>
      <c r="AL106" s="28"/>
    </row>
    <row r="107" spans="3:38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8"/>
      <c r="AE107" s="28"/>
      <c r="AF107" s="28"/>
      <c r="AG107" s="28"/>
      <c r="AH107" s="28"/>
      <c r="AI107" s="28"/>
      <c r="AJ107" s="28"/>
      <c r="AL107" s="28"/>
    </row>
    <row r="108" spans="3:38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D108" s="28"/>
      <c r="AE108" s="28"/>
      <c r="AF108" s="28"/>
      <c r="AG108" s="28"/>
      <c r="AH108" s="28"/>
      <c r="AI108" s="28"/>
      <c r="AJ108" s="28"/>
      <c r="AL108" s="28"/>
    </row>
    <row r="109" spans="3:38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D109" s="28"/>
      <c r="AE109" s="28"/>
      <c r="AF109" s="28"/>
      <c r="AG109" s="28"/>
      <c r="AH109" s="28"/>
      <c r="AI109" s="28"/>
      <c r="AJ109" s="28"/>
      <c r="AL109" s="28"/>
    </row>
    <row r="110" spans="3:38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8"/>
      <c r="AE110" s="28"/>
      <c r="AF110" s="28"/>
      <c r="AG110" s="28"/>
      <c r="AH110" s="28"/>
      <c r="AI110" s="28"/>
      <c r="AJ110" s="28"/>
      <c r="AL110" s="28"/>
    </row>
    <row r="111" spans="3:38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8"/>
      <c r="AE111" s="28"/>
      <c r="AF111" s="28"/>
      <c r="AG111" s="28"/>
      <c r="AH111" s="28"/>
      <c r="AI111" s="28"/>
      <c r="AJ111" s="28"/>
      <c r="AL111" s="28"/>
    </row>
    <row r="112" spans="3:38" x14ac:dyDescent="0.2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D112" s="28"/>
      <c r="AE112" s="28"/>
      <c r="AF112" s="28"/>
      <c r="AG112" s="28"/>
      <c r="AH112" s="28"/>
      <c r="AI112" s="28"/>
      <c r="AJ112" s="28"/>
      <c r="AL112" s="28"/>
    </row>
    <row r="113" spans="3:38" x14ac:dyDescent="0.2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D113" s="28"/>
      <c r="AE113" s="28"/>
      <c r="AF113" s="28"/>
      <c r="AG113" s="28"/>
      <c r="AH113" s="28"/>
      <c r="AI113" s="28"/>
      <c r="AJ113" s="28"/>
      <c r="AL113" s="28"/>
    </row>
    <row r="114" spans="3:38" x14ac:dyDescent="0.2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8"/>
      <c r="AE114" s="28"/>
      <c r="AF114" s="28"/>
      <c r="AG114" s="28"/>
      <c r="AH114" s="28"/>
      <c r="AI114" s="28"/>
      <c r="AJ114" s="28"/>
      <c r="AL114" s="28"/>
    </row>
    <row r="115" spans="3:38" x14ac:dyDescent="0.2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8"/>
      <c r="AE115" s="28"/>
      <c r="AF115" s="28"/>
      <c r="AG115" s="28"/>
      <c r="AH115" s="28"/>
      <c r="AI115" s="28"/>
      <c r="AJ115" s="28"/>
      <c r="AL115" s="28"/>
    </row>
    <row r="116" spans="3:38" x14ac:dyDescent="0.2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D116" s="28"/>
      <c r="AE116" s="28"/>
      <c r="AF116" s="28"/>
      <c r="AG116" s="28"/>
      <c r="AH116" s="28"/>
      <c r="AI116" s="28"/>
      <c r="AJ116" s="28"/>
      <c r="AL116" s="28"/>
    </row>
    <row r="117" spans="3:38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D117" s="28"/>
      <c r="AE117" s="28"/>
      <c r="AF117" s="28"/>
      <c r="AG117" s="28"/>
      <c r="AH117" s="28"/>
      <c r="AI117" s="28"/>
      <c r="AJ117" s="28"/>
      <c r="AL117" s="28"/>
    </row>
    <row r="118" spans="3:38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8"/>
      <c r="AE118" s="28"/>
      <c r="AF118" s="28"/>
      <c r="AG118" s="28"/>
      <c r="AH118" s="28"/>
      <c r="AI118" s="28"/>
      <c r="AJ118" s="28"/>
      <c r="AL118" s="28"/>
    </row>
    <row r="119" spans="3:38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8"/>
      <c r="AE119" s="28"/>
      <c r="AF119" s="28"/>
      <c r="AG119" s="28"/>
      <c r="AH119" s="28"/>
      <c r="AI119" s="28"/>
      <c r="AJ119" s="28"/>
      <c r="AL119" s="28"/>
    </row>
    <row r="120" spans="3:38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D120" s="28"/>
      <c r="AE120" s="28"/>
      <c r="AF120" s="28"/>
      <c r="AG120" s="28"/>
      <c r="AH120" s="28"/>
      <c r="AI120" s="28"/>
      <c r="AJ120" s="28"/>
      <c r="AL120" s="28"/>
    </row>
    <row r="121" spans="3:38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D121" s="28"/>
      <c r="AE121" s="28"/>
      <c r="AF121" s="28"/>
      <c r="AG121" s="28"/>
      <c r="AH121" s="28"/>
      <c r="AI121" s="28"/>
      <c r="AJ121" s="28"/>
      <c r="AL121" s="28"/>
    </row>
    <row r="122" spans="3:38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8"/>
      <c r="AE122" s="28"/>
      <c r="AF122" s="28"/>
      <c r="AG122" s="28"/>
      <c r="AH122" s="28"/>
      <c r="AI122" s="28"/>
      <c r="AJ122" s="28"/>
      <c r="AL122" s="28"/>
    </row>
    <row r="123" spans="3:38" x14ac:dyDescent="0.2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8"/>
      <c r="AE123" s="28"/>
      <c r="AF123" s="28"/>
      <c r="AG123" s="28"/>
      <c r="AH123" s="28"/>
      <c r="AI123" s="28"/>
      <c r="AJ123" s="28"/>
      <c r="AL123" s="28"/>
    </row>
    <row r="124" spans="3:38" x14ac:dyDescent="0.2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D124" s="28"/>
      <c r="AE124" s="28"/>
      <c r="AF124" s="28"/>
      <c r="AG124" s="28"/>
      <c r="AH124" s="28"/>
      <c r="AI124" s="28"/>
      <c r="AJ124" s="28"/>
      <c r="AL124" s="28"/>
    </row>
    <row r="125" spans="3:38" x14ac:dyDescent="0.2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D125" s="28"/>
      <c r="AE125" s="28"/>
      <c r="AF125" s="28"/>
      <c r="AG125" s="28"/>
      <c r="AH125" s="28"/>
      <c r="AI125" s="28"/>
      <c r="AJ125" s="28"/>
      <c r="AL125" s="28"/>
    </row>
    <row r="126" spans="3:38" x14ac:dyDescent="0.2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8"/>
      <c r="AE126" s="28"/>
      <c r="AF126" s="28"/>
      <c r="AG126" s="28"/>
      <c r="AH126" s="28"/>
      <c r="AI126" s="28"/>
      <c r="AJ126" s="28"/>
      <c r="AL126" s="28"/>
    </row>
    <row r="127" spans="3:38" x14ac:dyDescent="0.2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8"/>
      <c r="AE127" s="28"/>
      <c r="AF127" s="28"/>
      <c r="AG127" s="28"/>
      <c r="AH127" s="28"/>
      <c r="AI127" s="28"/>
      <c r="AJ127" s="28"/>
      <c r="AL127" s="28"/>
    </row>
    <row r="128" spans="3:38" x14ac:dyDescent="0.2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D128" s="28"/>
      <c r="AE128" s="28"/>
      <c r="AF128" s="28"/>
      <c r="AG128" s="28"/>
      <c r="AH128" s="28"/>
      <c r="AI128" s="28"/>
      <c r="AJ128" s="28"/>
      <c r="AL128" s="28"/>
    </row>
    <row r="129" spans="3:38" x14ac:dyDescent="0.25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D129" s="28"/>
      <c r="AE129" s="28"/>
      <c r="AF129" s="28"/>
      <c r="AG129" s="28"/>
      <c r="AH129" s="28"/>
      <c r="AI129" s="28"/>
      <c r="AJ129" s="28"/>
      <c r="AL129" s="28"/>
    </row>
    <row r="130" spans="3:38" x14ac:dyDescent="0.25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8"/>
      <c r="AE130" s="28"/>
      <c r="AF130" s="28"/>
      <c r="AG130" s="28"/>
      <c r="AH130" s="28"/>
      <c r="AI130" s="28"/>
      <c r="AJ130" s="28"/>
      <c r="AL130" s="28"/>
    </row>
    <row r="131" spans="3:38" x14ac:dyDescent="0.25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8"/>
      <c r="AE131" s="28"/>
      <c r="AF131" s="28"/>
      <c r="AG131" s="28"/>
      <c r="AH131" s="28"/>
      <c r="AI131" s="28"/>
      <c r="AJ131" s="28"/>
      <c r="AL131" s="28"/>
    </row>
    <row r="132" spans="3:38" x14ac:dyDescent="0.25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D132" s="28"/>
      <c r="AE132" s="28"/>
      <c r="AF132" s="28"/>
      <c r="AG132" s="28"/>
      <c r="AH132" s="28"/>
      <c r="AI132" s="28"/>
      <c r="AJ132" s="28"/>
      <c r="AL132" s="28"/>
    </row>
    <row r="133" spans="3:38" x14ac:dyDescent="0.25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D133" s="28"/>
      <c r="AE133" s="28"/>
      <c r="AF133" s="28"/>
      <c r="AG133" s="28"/>
      <c r="AH133" s="28"/>
      <c r="AI133" s="28"/>
      <c r="AJ133" s="28"/>
      <c r="AL133" s="28"/>
    </row>
    <row r="134" spans="3:38" x14ac:dyDescent="0.25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8"/>
      <c r="AE134" s="28"/>
      <c r="AF134" s="28"/>
      <c r="AG134" s="28"/>
      <c r="AH134" s="28"/>
      <c r="AI134" s="28"/>
      <c r="AJ134" s="28"/>
      <c r="AL134" s="28"/>
    </row>
    <row r="135" spans="3:38" x14ac:dyDescent="0.25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8"/>
      <c r="AE135" s="28"/>
      <c r="AF135" s="28"/>
      <c r="AG135" s="28"/>
      <c r="AH135" s="28"/>
      <c r="AI135" s="28"/>
      <c r="AJ135" s="28"/>
      <c r="AL135" s="28"/>
    </row>
    <row r="136" spans="3:38" x14ac:dyDescent="0.25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D136" s="28"/>
      <c r="AE136" s="28"/>
      <c r="AF136" s="28"/>
      <c r="AG136" s="28"/>
      <c r="AH136" s="28"/>
      <c r="AI136" s="28"/>
      <c r="AJ136" s="28"/>
      <c r="AL136" s="28"/>
    </row>
    <row r="137" spans="3:38" x14ac:dyDescent="0.25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D137" s="28"/>
      <c r="AE137" s="28"/>
      <c r="AF137" s="28"/>
      <c r="AG137" s="28"/>
      <c r="AH137" s="28"/>
      <c r="AI137" s="28"/>
      <c r="AJ137" s="28"/>
      <c r="AL137" s="28"/>
    </row>
    <row r="138" spans="3:38" x14ac:dyDescent="0.25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8"/>
      <c r="AE138" s="28"/>
      <c r="AF138" s="28"/>
      <c r="AG138" s="28"/>
      <c r="AH138" s="28"/>
      <c r="AI138" s="28"/>
      <c r="AJ138" s="28"/>
      <c r="AL138" s="28"/>
    </row>
    <row r="139" spans="3:38" x14ac:dyDescent="0.25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8"/>
      <c r="AE139" s="28"/>
      <c r="AF139" s="28"/>
      <c r="AG139" s="28"/>
      <c r="AH139" s="28"/>
      <c r="AI139" s="28"/>
      <c r="AJ139" s="28"/>
      <c r="AL139" s="28"/>
    </row>
    <row r="140" spans="3:38" x14ac:dyDescent="0.25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D140" s="28"/>
      <c r="AE140" s="28"/>
      <c r="AF140" s="28"/>
      <c r="AG140" s="28"/>
      <c r="AH140" s="28"/>
      <c r="AI140" s="28"/>
      <c r="AJ140" s="28"/>
      <c r="AL140" s="28"/>
    </row>
    <row r="141" spans="3:38" x14ac:dyDescent="0.25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D141" s="28"/>
      <c r="AE141" s="28"/>
      <c r="AF141" s="28"/>
      <c r="AG141" s="28"/>
      <c r="AH141" s="28"/>
      <c r="AI141" s="28"/>
      <c r="AJ141" s="28"/>
      <c r="AL141" s="28"/>
    </row>
    <row r="142" spans="3:38" x14ac:dyDescent="0.25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8"/>
      <c r="AE142" s="28"/>
      <c r="AF142" s="28"/>
      <c r="AG142" s="28"/>
      <c r="AH142" s="28"/>
      <c r="AI142" s="28"/>
      <c r="AJ142" s="28"/>
      <c r="AL142" s="28"/>
    </row>
    <row r="143" spans="3:38" x14ac:dyDescent="0.25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8"/>
      <c r="AE143" s="28"/>
      <c r="AF143" s="28"/>
      <c r="AG143" s="28"/>
      <c r="AH143" s="28"/>
      <c r="AI143" s="28"/>
      <c r="AJ143" s="28"/>
      <c r="AL143" s="28"/>
    </row>
    <row r="144" spans="3:38" x14ac:dyDescent="0.25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D144" s="28"/>
      <c r="AE144" s="28"/>
      <c r="AF144" s="28"/>
      <c r="AG144" s="28"/>
      <c r="AH144" s="28"/>
      <c r="AI144" s="28"/>
      <c r="AJ144" s="28"/>
      <c r="AL144" s="28"/>
    </row>
    <row r="146" spans="3:38" x14ac:dyDescent="0.2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D146" s="28"/>
      <c r="AE146" s="28"/>
      <c r="AF146" s="28"/>
      <c r="AG146" s="28"/>
      <c r="AH146" s="28"/>
      <c r="AI146" s="28"/>
      <c r="AJ146" s="28"/>
      <c r="AL146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72"/>
  <sheetViews>
    <sheetView topLeftCell="A35" workbookViewId="0">
      <selection activeCell="AC1" sqref="AC1:AC1048576"/>
    </sheetView>
  </sheetViews>
  <sheetFormatPr defaultColWidth="9.140625" defaultRowHeight="15" x14ac:dyDescent="0.25"/>
  <cols>
    <col min="1" max="16384" width="9.140625" style="28"/>
  </cols>
  <sheetData>
    <row r="1" spans="1:38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8">
        <v>1948</v>
      </c>
      <c r="B2" s="28">
        <v>24.978999999999999</v>
      </c>
      <c r="C2" s="28">
        <v>23.792000000000002</v>
      </c>
      <c r="D2" s="28">
        <v>27.837</v>
      </c>
      <c r="E2" s="28">
        <v>38.697000000000003</v>
      </c>
      <c r="F2" s="28">
        <v>23.571999999999999</v>
      </c>
      <c r="G2" s="28">
        <v>33.881</v>
      </c>
      <c r="H2" s="28">
        <v>30.934999999999999</v>
      </c>
      <c r="I2" s="28">
        <v>13.164</v>
      </c>
      <c r="J2" s="28">
        <v>1.4410000000000001</v>
      </c>
      <c r="K2" s="28">
        <v>30.757999999999999</v>
      </c>
      <c r="L2" s="28">
        <v>19.622</v>
      </c>
      <c r="M2" s="28">
        <v>10.715</v>
      </c>
      <c r="N2" s="28">
        <v>14.984</v>
      </c>
      <c r="O2" s="28">
        <v>38.363999999999997</v>
      </c>
      <c r="P2" s="28">
        <v>28.2</v>
      </c>
      <c r="Q2" s="28">
        <v>100.16800000000001</v>
      </c>
      <c r="R2" s="28">
        <v>477.601</v>
      </c>
      <c r="S2" s="28">
        <v>27.023</v>
      </c>
      <c r="T2" s="28">
        <v>30.321000000000002</v>
      </c>
      <c r="U2" s="28">
        <v>31.06</v>
      </c>
      <c r="V2" s="28">
        <v>14.542999999999999</v>
      </c>
      <c r="W2" s="28">
        <v>4.3819999999999997</v>
      </c>
      <c r="X2" s="28">
        <v>2.3919999999999999</v>
      </c>
      <c r="Y2" s="28">
        <v>29.262</v>
      </c>
      <c r="Z2" s="28">
        <v>16.27</v>
      </c>
      <c r="AA2" s="28">
        <v>3.9550000000000001</v>
      </c>
      <c r="AB2" s="28">
        <v>5.2050000000000001</v>
      </c>
      <c r="AC2" s="28">
        <v>7.9450000000000003</v>
      </c>
      <c r="AD2" s="28">
        <v>3.8069999999999999</v>
      </c>
      <c r="AE2" s="28">
        <v>7.7560000000000002</v>
      </c>
      <c r="AF2" s="28">
        <v>2.7389999999999999</v>
      </c>
      <c r="AG2" s="28">
        <v>5.2110000000000003</v>
      </c>
      <c r="AH2" s="28">
        <v>2.6520000000000001</v>
      </c>
      <c r="AI2" s="28">
        <v>13.507999999999999</v>
      </c>
      <c r="AJ2" s="28">
        <v>7.9649999999999999</v>
      </c>
      <c r="AK2" s="28">
        <v>13.88</v>
      </c>
      <c r="AL2" s="28">
        <v>12.951000000000001</v>
      </c>
    </row>
    <row r="3" spans="1:38" x14ac:dyDescent="0.25">
      <c r="A3" s="28">
        <v>1949</v>
      </c>
      <c r="B3" s="28">
        <v>24.530999999999999</v>
      </c>
      <c r="C3" s="28">
        <v>21.914999999999999</v>
      </c>
      <c r="D3" s="28">
        <v>28.474</v>
      </c>
      <c r="E3" s="28">
        <v>40.112000000000002</v>
      </c>
      <c r="F3" s="28">
        <v>25.661999999999999</v>
      </c>
      <c r="G3" s="28">
        <v>34.027000000000001</v>
      </c>
      <c r="H3" s="28">
        <v>34.613999999999997</v>
      </c>
      <c r="I3" s="28">
        <v>13.683</v>
      </c>
      <c r="J3" s="28">
        <v>1.343</v>
      </c>
      <c r="K3" s="28">
        <v>28.504000000000001</v>
      </c>
      <c r="L3" s="28">
        <v>24.151</v>
      </c>
      <c r="M3" s="28">
        <v>11.968</v>
      </c>
      <c r="N3" s="28">
        <v>15.278</v>
      </c>
      <c r="O3" s="28">
        <v>40.646999999999998</v>
      </c>
      <c r="P3" s="28">
        <v>30.393999999999998</v>
      </c>
      <c r="Q3" s="28">
        <v>120.354</v>
      </c>
      <c r="R3" s="28">
        <v>506.78100000000001</v>
      </c>
      <c r="S3" s="28">
        <v>27.545999999999999</v>
      </c>
      <c r="T3" s="28">
        <v>31.148</v>
      </c>
      <c r="U3" s="28">
        <v>36.493000000000002</v>
      </c>
      <c r="V3" s="28">
        <v>14.959</v>
      </c>
      <c r="W3" s="28">
        <v>4.359</v>
      </c>
      <c r="X3" s="28">
        <v>4.194</v>
      </c>
      <c r="Y3" s="28">
        <v>28.564</v>
      </c>
      <c r="Z3" s="28">
        <v>16.835000000000001</v>
      </c>
      <c r="AA3" s="28">
        <v>4.2069999999999999</v>
      </c>
      <c r="AB3" s="28">
        <v>4.7469999999999999</v>
      </c>
      <c r="AC3" s="28">
        <v>9.0129999999999999</v>
      </c>
      <c r="AD3" s="28">
        <v>3.839</v>
      </c>
      <c r="AE3" s="28">
        <v>7.5279999999999996</v>
      </c>
      <c r="AF3" s="28">
        <v>2.7930000000000001</v>
      </c>
      <c r="AG3" s="28">
        <v>5.2220000000000004</v>
      </c>
      <c r="AH3" s="28">
        <v>2.6669999999999998</v>
      </c>
      <c r="AI3" s="28">
        <v>12.754</v>
      </c>
      <c r="AJ3" s="28">
        <v>6.6</v>
      </c>
      <c r="AK3" s="28">
        <v>14.452</v>
      </c>
      <c r="AL3" s="28">
        <v>12.316000000000001</v>
      </c>
    </row>
    <row r="4" spans="1:38" x14ac:dyDescent="0.25">
      <c r="A4" s="28">
        <v>1950</v>
      </c>
      <c r="B4" s="28">
        <v>26.003</v>
      </c>
      <c r="C4" s="28">
        <v>25.138999999999999</v>
      </c>
      <c r="D4" s="28">
        <v>36.104999999999997</v>
      </c>
      <c r="E4" s="28">
        <v>54.124000000000002</v>
      </c>
      <c r="F4" s="28">
        <v>31.088000000000001</v>
      </c>
      <c r="G4" s="28">
        <v>46.079000000000001</v>
      </c>
      <c r="H4" s="28">
        <v>41.210999999999999</v>
      </c>
      <c r="I4" s="28">
        <v>14.631</v>
      </c>
      <c r="J4" s="28">
        <v>2.1160000000000001</v>
      </c>
      <c r="K4" s="28">
        <v>31.234000000000002</v>
      </c>
      <c r="L4" s="28">
        <v>31.795999999999999</v>
      </c>
      <c r="M4" s="28">
        <v>10.976000000000001</v>
      </c>
      <c r="N4" s="28">
        <v>23.306999999999999</v>
      </c>
      <c r="O4" s="28">
        <v>44.915999999999997</v>
      </c>
      <c r="P4" s="28">
        <v>30.556000000000001</v>
      </c>
      <c r="Q4" s="28">
        <v>144.08600000000001</v>
      </c>
      <c r="R4" s="28">
        <v>511.25099999999998</v>
      </c>
      <c r="S4" s="28">
        <v>31.385000000000002</v>
      </c>
      <c r="T4" s="28">
        <v>31.904</v>
      </c>
      <c r="U4" s="28">
        <v>46.197000000000003</v>
      </c>
      <c r="V4" s="28">
        <v>17.183</v>
      </c>
      <c r="W4" s="28">
        <v>6.8470000000000004</v>
      </c>
      <c r="X4" s="28">
        <v>6.7149999999999999</v>
      </c>
      <c r="Y4" s="28">
        <v>33.284999999999997</v>
      </c>
      <c r="Z4" s="28">
        <v>19.065000000000001</v>
      </c>
      <c r="AA4" s="28">
        <v>4.43</v>
      </c>
      <c r="AB4" s="28">
        <v>5.4269999999999996</v>
      </c>
      <c r="AC4" s="28">
        <v>9.6579999999999995</v>
      </c>
      <c r="AD4" s="28">
        <v>4.1609999999999996</v>
      </c>
      <c r="AE4" s="28">
        <v>8.1349999999999998</v>
      </c>
      <c r="AF4" s="28">
        <v>3.0779999999999998</v>
      </c>
      <c r="AG4" s="28">
        <v>5.516</v>
      </c>
      <c r="AH4" s="28">
        <v>2.6160000000000001</v>
      </c>
      <c r="AI4" s="28">
        <v>11.48</v>
      </c>
      <c r="AJ4" s="28">
        <v>6.6349999999999998</v>
      </c>
      <c r="AK4" s="28">
        <v>14.132</v>
      </c>
      <c r="AL4" s="28">
        <v>12.3</v>
      </c>
    </row>
    <row r="5" spans="1:38" x14ac:dyDescent="0.25">
      <c r="A5" s="28">
        <v>1951</v>
      </c>
      <c r="B5" s="28">
        <v>28.713000000000001</v>
      </c>
      <c r="C5" s="28">
        <v>25.206</v>
      </c>
      <c r="D5" s="28">
        <v>32.399000000000001</v>
      </c>
      <c r="E5" s="28">
        <v>58.881</v>
      </c>
      <c r="F5" s="28">
        <v>31.228000000000002</v>
      </c>
      <c r="G5" s="28">
        <v>45.658999999999999</v>
      </c>
      <c r="H5" s="28">
        <v>49.761000000000003</v>
      </c>
      <c r="I5" s="28">
        <v>14.885</v>
      </c>
      <c r="J5" s="28">
        <v>1.544</v>
      </c>
      <c r="K5" s="28">
        <v>34.786999999999999</v>
      </c>
      <c r="L5" s="28">
        <v>24.486000000000001</v>
      </c>
      <c r="M5" s="28">
        <v>14.542999999999999</v>
      </c>
      <c r="N5" s="28">
        <v>21.847999999999999</v>
      </c>
      <c r="O5" s="28">
        <v>40.783999999999999</v>
      </c>
      <c r="P5" s="28">
        <v>29.492999999999999</v>
      </c>
      <c r="Q5" s="28">
        <v>128.55199999999999</v>
      </c>
      <c r="R5" s="28">
        <v>463.98200000000003</v>
      </c>
      <c r="S5" s="28">
        <v>35.552</v>
      </c>
      <c r="T5" s="28">
        <v>29.006</v>
      </c>
      <c r="U5" s="28">
        <v>52.052999999999997</v>
      </c>
      <c r="V5" s="28">
        <v>17.553999999999998</v>
      </c>
      <c r="W5" s="28">
        <v>6.5720000000000001</v>
      </c>
      <c r="X5" s="28">
        <v>5.8579999999999997</v>
      </c>
      <c r="Y5" s="28">
        <v>31.702999999999999</v>
      </c>
      <c r="Z5" s="28">
        <v>19.37</v>
      </c>
      <c r="AA5" s="28">
        <v>4.4359999999999999</v>
      </c>
      <c r="AB5" s="28">
        <v>5.8029999999999999</v>
      </c>
      <c r="AC5" s="28">
        <v>9.9760000000000009</v>
      </c>
      <c r="AD5" s="28">
        <v>4.4020000000000001</v>
      </c>
      <c r="AE5" s="28">
        <v>8.7430000000000003</v>
      </c>
      <c r="AF5" s="28">
        <v>3.2919999999999998</v>
      </c>
      <c r="AG5" s="28">
        <v>5.6050000000000004</v>
      </c>
      <c r="AH5" s="28">
        <v>2.3769999999999998</v>
      </c>
      <c r="AI5" s="28">
        <v>9.7490000000000006</v>
      </c>
      <c r="AJ5" s="28">
        <v>6.88</v>
      </c>
      <c r="AK5" s="28">
        <v>14.741</v>
      </c>
      <c r="AL5" s="28">
        <v>12.146000000000001</v>
      </c>
    </row>
    <row r="6" spans="1:38" x14ac:dyDescent="0.25">
      <c r="A6" s="28">
        <v>1952</v>
      </c>
      <c r="B6" s="28">
        <v>30.106999999999999</v>
      </c>
      <c r="C6" s="28">
        <v>28.099</v>
      </c>
      <c r="D6" s="28">
        <v>32.72</v>
      </c>
      <c r="E6" s="28">
        <v>58.610999999999997</v>
      </c>
      <c r="F6" s="28">
        <v>30.773</v>
      </c>
      <c r="G6" s="28">
        <v>43.691000000000003</v>
      </c>
      <c r="H6" s="28">
        <v>52.912999999999997</v>
      </c>
      <c r="I6" s="28">
        <v>15.858000000000001</v>
      </c>
      <c r="J6" s="28">
        <v>2.7610000000000001</v>
      </c>
      <c r="K6" s="28">
        <v>32.563000000000002</v>
      </c>
      <c r="L6" s="28">
        <v>19.498999999999999</v>
      </c>
      <c r="M6" s="28">
        <v>19.541</v>
      </c>
      <c r="N6" s="28">
        <v>22.111999999999998</v>
      </c>
      <c r="O6" s="28">
        <v>42.287999999999997</v>
      </c>
      <c r="P6" s="28">
        <v>29.509</v>
      </c>
      <c r="Q6" s="28">
        <v>124.416</v>
      </c>
      <c r="R6" s="28">
        <v>487.84</v>
      </c>
      <c r="S6" s="28">
        <v>33.238</v>
      </c>
      <c r="T6" s="28">
        <v>32.042000000000002</v>
      </c>
      <c r="U6" s="28">
        <v>55.561999999999998</v>
      </c>
      <c r="V6" s="28">
        <v>17.725999999999999</v>
      </c>
      <c r="W6" s="28">
        <v>5.3330000000000002</v>
      </c>
      <c r="X6" s="28">
        <v>5.7290000000000001</v>
      </c>
      <c r="Y6" s="28">
        <v>31.847999999999999</v>
      </c>
      <c r="Z6" s="28">
        <v>19.524000000000001</v>
      </c>
      <c r="AA6" s="28">
        <v>4.8410000000000002</v>
      </c>
      <c r="AB6" s="28">
        <v>5.5149999999999997</v>
      </c>
      <c r="AC6" s="28">
        <v>11.09</v>
      </c>
      <c r="AD6" s="28">
        <v>4.673</v>
      </c>
      <c r="AE6" s="28">
        <v>8.7929999999999993</v>
      </c>
      <c r="AF6" s="28">
        <v>3.5070000000000001</v>
      </c>
      <c r="AG6" s="28">
        <v>6.7279999999999998</v>
      </c>
      <c r="AH6" s="28">
        <v>2.6429999999999998</v>
      </c>
      <c r="AI6" s="28">
        <v>9.4649999999999999</v>
      </c>
      <c r="AJ6" s="28">
        <v>7.2939999999999996</v>
      </c>
      <c r="AK6" s="28">
        <v>16.109000000000002</v>
      </c>
      <c r="AL6" s="28">
        <v>12.794</v>
      </c>
    </row>
    <row r="7" spans="1:38" x14ac:dyDescent="0.25">
      <c r="A7" s="28">
        <v>1953</v>
      </c>
      <c r="B7" s="28">
        <v>32.914999999999999</v>
      </c>
      <c r="C7" s="28">
        <v>31.48</v>
      </c>
      <c r="D7" s="28">
        <v>34.771999999999998</v>
      </c>
      <c r="E7" s="28">
        <v>59.029000000000003</v>
      </c>
      <c r="F7" s="28">
        <v>30.620999999999999</v>
      </c>
      <c r="G7" s="28">
        <v>56.137999999999998</v>
      </c>
      <c r="H7" s="28">
        <v>59.814</v>
      </c>
      <c r="I7" s="28">
        <v>15.678000000000001</v>
      </c>
      <c r="J7" s="28">
        <v>4.3940000000000001</v>
      </c>
      <c r="K7" s="28">
        <v>33.444000000000003</v>
      </c>
      <c r="L7" s="28">
        <v>26.824000000000002</v>
      </c>
      <c r="M7" s="28">
        <v>17.526</v>
      </c>
      <c r="N7" s="28">
        <v>26.635999999999999</v>
      </c>
      <c r="O7" s="28">
        <v>42.487000000000002</v>
      </c>
      <c r="P7" s="28">
        <v>34.993000000000002</v>
      </c>
      <c r="Q7" s="28">
        <v>133.03800000000001</v>
      </c>
      <c r="R7" s="28">
        <v>521.92200000000003</v>
      </c>
      <c r="S7" s="28">
        <v>38.353999999999999</v>
      </c>
      <c r="T7" s="28">
        <v>40.424999999999997</v>
      </c>
      <c r="U7" s="28">
        <v>51.963999999999999</v>
      </c>
      <c r="V7" s="28">
        <v>18.395</v>
      </c>
      <c r="W7" s="28">
        <v>5.9169999999999998</v>
      </c>
      <c r="X7" s="28">
        <v>5.5439999999999996</v>
      </c>
      <c r="Y7" s="28">
        <v>33.200000000000003</v>
      </c>
      <c r="Z7" s="28">
        <v>20.103999999999999</v>
      </c>
      <c r="AA7" s="28">
        <v>5.0780000000000003</v>
      </c>
      <c r="AB7" s="28">
        <v>6.4939999999999998</v>
      </c>
      <c r="AC7" s="28">
        <v>11.92</v>
      </c>
      <c r="AD7" s="28">
        <v>4.9669999999999996</v>
      </c>
      <c r="AE7" s="28">
        <v>9.0440000000000005</v>
      </c>
      <c r="AF7" s="28">
        <v>3.7610000000000001</v>
      </c>
      <c r="AG7" s="28">
        <v>7.3760000000000003</v>
      </c>
      <c r="AH7" s="28">
        <v>2.6829999999999998</v>
      </c>
      <c r="AI7" s="28">
        <v>8.89</v>
      </c>
      <c r="AJ7" s="28">
        <v>8.0500000000000007</v>
      </c>
      <c r="AK7" s="28">
        <v>17.588999999999999</v>
      </c>
      <c r="AL7" s="28">
        <v>13.327999999999999</v>
      </c>
    </row>
    <row r="8" spans="1:38" x14ac:dyDescent="0.25">
      <c r="A8" s="28">
        <v>1954</v>
      </c>
      <c r="B8" s="28">
        <v>32.466999999999999</v>
      </c>
      <c r="C8" s="28">
        <v>33.012</v>
      </c>
      <c r="D8" s="28">
        <v>37.363</v>
      </c>
      <c r="E8" s="28">
        <v>57.887</v>
      </c>
      <c r="F8" s="28">
        <v>29.251999999999999</v>
      </c>
      <c r="G8" s="28">
        <v>59.957999999999998</v>
      </c>
      <c r="H8" s="28">
        <v>45.671999999999997</v>
      </c>
      <c r="I8" s="28">
        <v>14.347</v>
      </c>
      <c r="J8" s="28">
        <v>4.5069999999999997</v>
      </c>
      <c r="K8" s="28">
        <v>29.654</v>
      </c>
      <c r="L8" s="28">
        <v>26.547999999999998</v>
      </c>
      <c r="M8" s="28">
        <v>24.905000000000001</v>
      </c>
      <c r="N8" s="28">
        <v>24.58</v>
      </c>
      <c r="O8" s="28">
        <v>41.170999999999999</v>
      </c>
      <c r="P8" s="28">
        <v>36.499000000000002</v>
      </c>
      <c r="Q8" s="28">
        <v>123.459</v>
      </c>
      <c r="R8" s="28">
        <v>541.68299999999999</v>
      </c>
      <c r="S8" s="28">
        <v>38.627000000000002</v>
      </c>
      <c r="T8" s="28">
        <v>44.555999999999997</v>
      </c>
      <c r="U8" s="28">
        <v>53.601999999999997</v>
      </c>
      <c r="V8" s="28">
        <v>15.865</v>
      </c>
      <c r="W8" s="28">
        <v>5.4109999999999996</v>
      </c>
      <c r="X8" s="28">
        <v>7.28</v>
      </c>
      <c r="Y8" s="28">
        <v>32.036999999999999</v>
      </c>
      <c r="Z8" s="28">
        <v>15.845000000000001</v>
      </c>
      <c r="AA8" s="28">
        <v>5.3129999999999997</v>
      </c>
      <c r="AB8" s="28">
        <v>7.0659999999999998</v>
      </c>
      <c r="AC8" s="28">
        <v>12.353</v>
      </c>
      <c r="AD8" s="28">
        <v>5.181</v>
      </c>
      <c r="AE8" s="28">
        <v>8.7460000000000004</v>
      </c>
      <c r="AF8" s="28">
        <v>3.9020000000000001</v>
      </c>
      <c r="AG8" s="28">
        <v>8.2089999999999996</v>
      </c>
      <c r="AH8" s="28">
        <v>3.327</v>
      </c>
      <c r="AI8" s="28">
        <v>9.69</v>
      </c>
      <c r="AJ8" s="28">
        <v>8.2189999999999994</v>
      </c>
      <c r="AK8" s="28">
        <v>17.379000000000001</v>
      </c>
      <c r="AL8" s="28">
        <v>14.315</v>
      </c>
    </row>
    <row r="9" spans="1:38" x14ac:dyDescent="0.25">
      <c r="A9" s="28">
        <v>1955</v>
      </c>
      <c r="B9" s="28">
        <v>33.777999999999999</v>
      </c>
      <c r="C9" s="28">
        <v>37.210999999999999</v>
      </c>
      <c r="D9" s="28">
        <v>40.700000000000003</v>
      </c>
      <c r="E9" s="28">
        <v>65.257999999999996</v>
      </c>
      <c r="F9" s="28">
        <v>31.763000000000002</v>
      </c>
      <c r="G9" s="28">
        <v>73.311999999999998</v>
      </c>
      <c r="H9" s="28">
        <v>46.360999999999997</v>
      </c>
      <c r="I9" s="28">
        <v>16.774999999999999</v>
      </c>
      <c r="J9" s="28">
        <v>4.0810000000000004</v>
      </c>
      <c r="K9" s="28">
        <v>30.43</v>
      </c>
      <c r="L9" s="28">
        <v>32.375999999999998</v>
      </c>
      <c r="M9" s="28">
        <v>22.004000000000001</v>
      </c>
      <c r="N9" s="28">
        <v>27.706</v>
      </c>
      <c r="O9" s="28">
        <v>43.707999999999998</v>
      </c>
      <c r="P9" s="28">
        <v>35.945999999999998</v>
      </c>
      <c r="Q9" s="28">
        <v>131.90700000000001</v>
      </c>
      <c r="R9" s="28">
        <v>577.32000000000005</v>
      </c>
      <c r="S9" s="28">
        <v>43.152000000000001</v>
      </c>
      <c r="T9" s="28">
        <v>48.152999999999999</v>
      </c>
      <c r="U9" s="28">
        <v>59.228000000000002</v>
      </c>
      <c r="V9" s="28">
        <v>17.088999999999999</v>
      </c>
      <c r="W9" s="28">
        <v>7.2590000000000003</v>
      </c>
      <c r="X9" s="28">
        <v>7.7809999999999997</v>
      </c>
      <c r="Y9" s="28">
        <v>34.774000000000001</v>
      </c>
      <c r="Z9" s="28">
        <v>17.117999999999999</v>
      </c>
      <c r="AA9" s="28">
        <v>5.5529999999999999</v>
      </c>
      <c r="AB9" s="28">
        <v>7.7140000000000004</v>
      </c>
      <c r="AC9" s="28">
        <v>12.077999999999999</v>
      </c>
      <c r="AD9" s="28">
        <v>5.64</v>
      </c>
      <c r="AE9" s="28">
        <v>9.3350000000000009</v>
      </c>
      <c r="AF9" s="28">
        <v>4.1829999999999998</v>
      </c>
      <c r="AG9" s="28">
        <v>8.5359999999999996</v>
      </c>
      <c r="AH9" s="28">
        <v>2.73</v>
      </c>
      <c r="AI9" s="28">
        <v>10.4</v>
      </c>
      <c r="AJ9" s="28">
        <v>8.4039999999999999</v>
      </c>
      <c r="AK9" s="28">
        <v>18.489000000000001</v>
      </c>
      <c r="AL9" s="28">
        <v>14.622999999999999</v>
      </c>
    </row>
    <row r="10" spans="1:38" x14ac:dyDescent="0.25">
      <c r="A10" s="28">
        <v>1956</v>
      </c>
      <c r="B10" s="28">
        <v>33.636000000000003</v>
      </c>
      <c r="C10" s="28">
        <v>40.841000000000001</v>
      </c>
      <c r="D10" s="28">
        <v>40.433999999999997</v>
      </c>
      <c r="E10" s="28">
        <v>61.807000000000002</v>
      </c>
      <c r="F10" s="28">
        <v>33.845999999999997</v>
      </c>
      <c r="G10" s="28">
        <v>74.319999999999993</v>
      </c>
      <c r="H10" s="28">
        <v>47.095999999999997</v>
      </c>
      <c r="I10" s="28">
        <v>17.309000000000001</v>
      </c>
      <c r="J10" s="28">
        <v>5.1680000000000001</v>
      </c>
      <c r="K10" s="28">
        <v>34.006</v>
      </c>
      <c r="L10" s="28">
        <v>27.63</v>
      </c>
      <c r="M10" s="28">
        <v>23.154</v>
      </c>
      <c r="N10" s="28">
        <v>29.425999999999998</v>
      </c>
      <c r="O10" s="28">
        <v>45.158999999999999</v>
      </c>
      <c r="P10" s="28">
        <v>36.567</v>
      </c>
      <c r="Q10" s="28">
        <v>123.95</v>
      </c>
      <c r="R10" s="28">
        <v>587.12900000000002</v>
      </c>
      <c r="S10" s="28">
        <v>43.930999999999997</v>
      </c>
      <c r="T10" s="28">
        <v>50.417999999999999</v>
      </c>
      <c r="U10" s="28">
        <v>63.673999999999999</v>
      </c>
      <c r="V10" s="28">
        <v>17.175000000000001</v>
      </c>
      <c r="W10" s="28">
        <v>5.3739999999999997</v>
      </c>
      <c r="X10" s="28">
        <v>8.0640000000000001</v>
      </c>
      <c r="Y10" s="28">
        <v>34.837000000000003</v>
      </c>
      <c r="Z10" s="28">
        <v>17.998999999999999</v>
      </c>
      <c r="AA10" s="28">
        <v>5.7380000000000004</v>
      </c>
      <c r="AB10" s="28">
        <v>8.0459999999999994</v>
      </c>
      <c r="AC10" s="28">
        <v>12.167</v>
      </c>
      <c r="AD10" s="28">
        <v>6.1159999999999997</v>
      </c>
      <c r="AE10" s="28">
        <v>9.4169999999999998</v>
      </c>
      <c r="AF10" s="28">
        <v>4.4550000000000001</v>
      </c>
      <c r="AG10" s="28">
        <v>9.0879999999999992</v>
      </c>
      <c r="AH10" s="28">
        <v>3.3149999999999999</v>
      </c>
      <c r="AI10" s="28">
        <v>10.859</v>
      </c>
      <c r="AJ10" s="28">
        <v>8.7379999999999995</v>
      </c>
      <c r="AK10" s="28">
        <v>19.658999999999999</v>
      </c>
      <c r="AL10" s="28">
        <v>15.167</v>
      </c>
    </row>
    <row r="11" spans="1:38" x14ac:dyDescent="0.25">
      <c r="A11" s="28">
        <v>1957</v>
      </c>
      <c r="B11" s="28">
        <v>32.328000000000003</v>
      </c>
      <c r="C11" s="28">
        <v>42.298000000000002</v>
      </c>
      <c r="D11" s="28">
        <v>39.445999999999998</v>
      </c>
      <c r="E11" s="28">
        <v>55.948999999999998</v>
      </c>
      <c r="F11" s="28">
        <v>30.504000000000001</v>
      </c>
      <c r="G11" s="28">
        <v>58.954000000000001</v>
      </c>
      <c r="H11" s="28">
        <v>46.695</v>
      </c>
      <c r="I11" s="28">
        <v>16.047999999999998</v>
      </c>
      <c r="J11" s="28">
        <v>7.758</v>
      </c>
      <c r="K11" s="28">
        <v>29.481999999999999</v>
      </c>
      <c r="L11" s="28">
        <v>29.068999999999999</v>
      </c>
      <c r="M11" s="28">
        <v>26.908000000000001</v>
      </c>
      <c r="N11" s="28">
        <v>28.823</v>
      </c>
      <c r="O11" s="28">
        <v>43.536999999999999</v>
      </c>
      <c r="P11" s="28">
        <v>35.698999999999998</v>
      </c>
      <c r="Q11" s="28">
        <v>115.32299999999999</v>
      </c>
      <c r="R11" s="28">
        <v>580.14599999999996</v>
      </c>
      <c r="S11" s="28">
        <v>41.546999999999997</v>
      </c>
      <c r="T11" s="28">
        <v>51.344000000000001</v>
      </c>
      <c r="U11" s="28">
        <v>67.445999999999998</v>
      </c>
      <c r="V11" s="28">
        <v>16.585000000000001</v>
      </c>
      <c r="W11" s="28">
        <v>9.4250000000000007</v>
      </c>
      <c r="X11" s="28">
        <v>6.798</v>
      </c>
      <c r="Y11" s="28">
        <v>35.74</v>
      </c>
      <c r="Z11" s="28">
        <v>17.140999999999998</v>
      </c>
      <c r="AA11" s="28">
        <v>6.0380000000000003</v>
      </c>
      <c r="AB11" s="28">
        <v>7.9690000000000003</v>
      </c>
      <c r="AC11" s="28">
        <v>12.159000000000001</v>
      </c>
      <c r="AD11" s="28">
        <v>6.5940000000000003</v>
      </c>
      <c r="AE11" s="28">
        <v>9.5280000000000005</v>
      </c>
      <c r="AF11" s="28">
        <v>4.7229999999999999</v>
      </c>
      <c r="AG11" s="28">
        <v>9.5739999999999998</v>
      </c>
      <c r="AH11" s="28">
        <v>3.4239999999999999</v>
      </c>
      <c r="AI11" s="28">
        <v>8.7590000000000003</v>
      </c>
      <c r="AJ11" s="28">
        <v>8.9969999999999999</v>
      </c>
      <c r="AK11" s="28">
        <v>19.603000000000002</v>
      </c>
      <c r="AL11" s="28">
        <v>16.024999999999999</v>
      </c>
    </row>
    <row r="12" spans="1:38" x14ac:dyDescent="0.25">
      <c r="A12" s="28">
        <v>1958</v>
      </c>
      <c r="B12" s="28">
        <v>28.45</v>
      </c>
      <c r="C12" s="28">
        <v>44.469000000000001</v>
      </c>
      <c r="D12" s="28">
        <v>40.662999999999997</v>
      </c>
      <c r="E12" s="28">
        <v>52.813000000000002</v>
      </c>
      <c r="F12" s="28">
        <v>47.256</v>
      </c>
      <c r="G12" s="28">
        <v>53.369</v>
      </c>
      <c r="H12" s="28">
        <v>42.228999999999999</v>
      </c>
      <c r="I12" s="28">
        <v>18.352</v>
      </c>
      <c r="J12" s="28">
        <v>10.643000000000001</v>
      </c>
      <c r="K12" s="28">
        <v>36.435000000000002</v>
      </c>
      <c r="L12" s="28">
        <v>24.071999999999999</v>
      </c>
      <c r="M12" s="28">
        <v>29.358000000000001</v>
      </c>
      <c r="N12" s="28">
        <v>40.201000000000001</v>
      </c>
      <c r="O12" s="28">
        <v>32.566000000000003</v>
      </c>
      <c r="P12" s="28">
        <v>39.591999999999999</v>
      </c>
      <c r="Q12" s="28">
        <v>126.739</v>
      </c>
      <c r="R12" s="28">
        <v>622.84799999999996</v>
      </c>
      <c r="S12" s="28">
        <v>38.033000000000001</v>
      </c>
      <c r="T12" s="28">
        <v>90.14</v>
      </c>
      <c r="U12" s="28">
        <v>61.938000000000002</v>
      </c>
      <c r="V12" s="28">
        <v>19.940000000000001</v>
      </c>
      <c r="W12" s="28">
        <v>15.709</v>
      </c>
      <c r="X12" s="28">
        <v>5.86</v>
      </c>
      <c r="Y12" s="28">
        <v>34.677</v>
      </c>
      <c r="Z12" s="28">
        <v>15.849</v>
      </c>
      <c r="AA12" s="28">
        <v>6.4630000000000001</v>
      </c>
      <c r="AB12" s="28">
        <v>7.4989999999999997</v>
      </c>
      <c r="AC12" s="28">
        <v>12.548999999999999</v>
      </c>
      <c r="AD12" s="28">
        <v>6.6929999999999996</v>
      </c>
      <c r="AE12" s="28">
        <v>9.2080000000000002</v>
      </c>
      <c r="AF12" s="28">
        <v>4.9210000000000003</v>
      </c>
      <c r="AG12" s="28">
        <v>10.898999999999999</v>
      </c>
      <c r="AH12" s="28">
        <v>3.7919999999999998</v>
      </c>
      <c r="AI12" s="28">
        <v>7.7309999999999999</v>
      </c>
      <c r="AJ12" s="28">
        <v>8.6029999999999998</v>
      </c>
      <c r="AK12" s="28">
        <v>18.753</v>
      </c>
      <c r="AL12" s="28">
        <v>17.512</v>
      </c>
    </row>
    <row r="13" spans="1:38" x14ac:dyDescent="0.25">
      <c r="A13" s="28">
        <v>1959</v>
      </c>
      <c r="B13" s="28">
        <v>30.202999999999999</v>
      </c>
      <c r="C13" s="28">
        <v>44.872999999999998</v>
      </c>
      <c r="D13" s="28">
        <v>44.054000000000002</v>
      </c>
      <c r="E13" s="28">
        <v>55.859000000000002</v>
      </c>
      <c r="F13" s="28">
        <v>55.86</v>
      </c>
      <c r="G13" s="28">
        <v>64.554000000000002</v>
      </c>
      <c r="H13" s="28">
        <v>45.886000000000003</v>
      </c>
      <c r="I13" s="28">
        <v>18.774000000000001</v>
      </c>
      <c r="J13" s="28">
        <v>13.148</v>
      </c>
      <c r="K13" s="28">
        <v>42.158000000000001</v>
      </c>
      <c r="L13" s="28">
        <v>29.693000000000001</v>
      </c>
      <c r="M13" s="28">
        <v>29.707999999999998</v>
      </c>
      <c r="N13" s="28">
        <v>41.465000000000003</v>
      </c>
      <c r="O13" s="28">
        <v>36.286000000000001</v>
      </c>
      <c r="P13" s="28">
        <v>41.918999999999997</v>
      </c>
      <c r="Q13" s="28">
        <v>142.04900000000001</v>
      </c>
      <c r="R13" s="28">
        <v>660.21100000000001</v>
      </c>
      <c r="S13" s="28">
        <v>46.512</v>
      </c>
      <c r="T13" s="28">
        <v>90.688000000000002</v>
      </c>
      <c r="U13" s="28">
        <v>67.186000000000007</v>
      </c>
      <c r="V13" s="28">
        <v>22.395</v>
      </c>
      <c r="W13" s="28">
        <v>18.321000000000002</v>
      </c>
      <c r="X13" s="28">
        <v>6.0519999999999996</v>
      </c>
      <c r="Y13" s="28">
        <v>36.802999999999997</v>
      </c>
      <c r="Z13" s="28">
        <v>18.321000000000002</v>
      </c>
      <c r="AA13" s="28">
        <v>6.4210000000000003</v>
      </c>
      <c r="AB13" s="28">
        <v>8.2870000000000008</v>
      </c>
      <c r="AC13" s="28">
        <v>12.865</v>
      </c>
      <c r="AD13" s="28">
        <v>7.415</v>
      </c>
      <c r="AE13" s="28">
        <v>9.8849999999999998</v>
      </c>
      <c r="AF13" s="28">
        <v>5.1680000000000001</v>
      </c>
      <c r="AG13" s="28">
        <v>12.62</v>
      </c>
      <c r="AH13" s="28">
        <v>4.1509999999999998</v>
      </c>
      <c r="AI13" s="28">
        <v>8.516</v>
      </c>
      <c r="AJ13" s="28">
        <v>7.8970000000000002</v>
      </c>
      <c r="AK13" s="28">
        <v>19.597000000000001</v>
      </c>
      <c r="AL13" s="28">
        <v>19.006</v>
      </c>
    </row>
    <row r="14" spans="1:38" x14ac:dyDescent="0.25">
      <c r="A14" s="28">
        <v>1960</v>
      </c>
      <c r="B14" s="28">
        <v>29.021999999999998</v>
      </c>
      <c r="C14" s="28">
        <v>45.999000000000002</v>
      </c>
      <c r="D14" s="28">
        <v>42.21</v>
      </c>
      <c r="E14" s="28">
        <v>50.783999999999999</v>
      </c>
      <c r="F14" s="28">
        <v>57.396000000000001</v>
      </c>
      <c r="G14" s="28">
        <v>64.701999999999998</v>
      </c>
      <c r="H14" s="28">
        <v>43.012999999999998</v>
      </c>
      <c r="I14" s="28">
        <v>19.565999999999999</v>
      </c>
      <c r="J14" s="28">
        <v>12.72</v>
      </c>
      <c r="K14" s="28">
        <v>43.331000000000003</v>
      </c>
      <c r="L14" s="28">
        <v>32.716000000000001</v>
      </c>
      <c r="M14" s="28">
        <v>28.341999999999999</v>
      </c>
      <c r="N14" s="28">
        <v>39.978999999999999</v>
      </c>
      <c r="O14" s="28">
        <v>38.472000000000001</v>
      </c>
      <c r="P14" s="28">
        <v>43.393000000000001</v>
      </c>
      <c r="Q14" s="28">
        <v>136.29900000000001</v>
      </c>
      <c r="R14" s="28">
        <v>649.56500000000005</v>
      </c>
      <c r="S14" s="28">
        <v>44.037999999999997</v>
      </c>
      <c r="T14" s="28">
        <v>90.326999999999998</v>
      </c>
      <c r="U14" s="28">
        <v>66.992999999999995</v>
      </c>
      <c r="V14" s="28">
        <v>23.359000000000002</v>
      </c>
      <c r="W14" s="28">
        <v>17.771999999999998</v>
      </c>
      <c r="X14" s="28">
        <v>5.2880000000000003</v>
      </c>
      <c r="Y14" s="28">
        <v>37.46</v>
      </c>
      <c r="Z14" s="28">
        <v>18.433</v>
      </c>
      <c r="AA14" s="28">
        <v>6.657</v>
      </c>
      <c r="AB14" s="28">
        <v>9.1880000000000006</v>
      </c>
      <c r="AC14" s="28">
        <v>12.334</v>
      </c>
      <c r="AD14" s="28">
        <v>7.7709999999999999</v>
      </c>
      <c r="AE14" s="28">
        <v>9.8940000000000001</v>
      </c>
      <c r="AF14" s="28">
        <v>5.1909999999999998</v>
      </c>
      <c r="AG14" s="28">
        <v>13.484</v>
      </c>
      <c r="AH14" s="28">
        <v>4.6020000000000003</v>
      </c>
      <c r="AI14" s="28">
        <v>9.9550000000000001</v>
      </c>
      <c r="AJ14" s="28">
        <v>8.7889999999999997</v>
      </c>
      <c r="AK14" s="28">
        <v>20.364999999999998</v>
      </c>
      <c r="AL14" s="28">
        <v>19.466999999999999</v>
      </c>
    </row>
    <row r="15" spans="1:38" x14ac:dyDescent="0.25">
      <c r="A15" s="28">
        <v>1961</v>
      </c>
      <c r="B15" s="28">
        <v>28.393000000000001</v>
      </c>
      <c r="C15" s="28">
        <v>46.247999999999998</v>
      </c>
      <c r="D15" s="28">
        <v>42.704999999999998</v>
      </c>
      <c r="E15" s="28">
        <v>47.731999999999999</v>
      </c>
      <c r="F15" s="28">
        <v>59.231000000000002</v>
      </c>
      <c r="G15" s="28">
        <v>66.084999999999994</v>
      </c>
      <c r="H15" s="28">
        <v>39.917999999999999</v>
      </c>
      <c r="I15" s="28">
        <v>20.047999999999998</v>
      </c>
      <c r="J15" s="28">
        <v>14.146000000000001</v>
      </c>
      <c r="K15" s="28">
        <v>46.582999999999998</v>
      </c>
      <c r="L15" s="28">
        <v>26.931000000000001</v>
      </c>
      <c r="M15" s="28">
        <v>29.898</v>
      </c>
      <c r="N15" s="28">
        <v>38.979999999999997</v>
      </c>
      <c r="O15" s="28">
        <v>40.902000000000001</v>
      </c>
      <c r="P15" s="28">
        <v>44.652000000000001</v>
      </c>
      <c r="Q15" s="28">
        <v>139.322</v>
      </c>
      <c r="R15" s="28">
        <v>639.12400000000002</v>
      </c>
      <c r="S15" s="28">
        <v>43.438000000000002</v>
      </c>
      <c r="T15" s="28">
        <v>87.683999999999997</v>
      </c>
      <c r="U15" s="28">
        <v>66.846000000000004</v>
      </c>
      <c r="V15" s="28">
        <v>24.151</v>
      </c>
      <c r="W15" s="28">
        <v>16.870999999999999</v>
      </c>
      <c r="X15" s="28">
        <v>5.4509999999999996</v>
      </c>
      <c r="Y15" s="28">
        <v>36.28</v>
      </c>
      <c r="Z15" s="28">
        <v>18.698</v>
      </c>
      <c r="AA15" s="28">
        <v>6.484</v>
      </c>
      <c r="AB15" s="28">
        <v>10.302</v>
      </c>
      <c r="AC15" s="28">
        <v>11.878</v>
      </c>
      <c r="AD15" s="28">
        <v>8.484</v>
      </c>
      <c r="AE15" s="28">
        <v>10.023999999999999</v>
      </c>
      <c r="AF15" s="28">
        <v>5.37</v>
      </c>
      <c r="AG15" s="28">
        <v>14.08</v>
      </c>
      <c r="AH15" s="28">
        <v>4.83</v>
      </c>
      <c r="AI15" s="28">
        <v>11.51</v>
      </c>
      <c r="AJ15" s="28">
        <v>8.8629999999999995</v>
      </c>
      <c r="AK15" s="28">
        <v>20.141999999999999</v>
      </c>
      <c r="AL15" s="28">
        <v>20.986999999999998</v>
      </c>
    </row>
    <row r="16" spans="1:38" x14ac:dyDescent="0.25">
      <c r="A16" s="28">
        <v>1962</v>
      </c>
      <c r="B16" s="28">
        <v>28.388000000000002</v>
      </c>
      <c r="C16" s="28">
        <v>46.98</v>
      </c>
      <c r="D16" s="28">
        <v>44.17</v>
      </c>
      <c r="E16" s="28">
        <v>47.968000000000004</v>
      </c>
      <c r="F16" s="28">
        <v>63.048000000000002</v>
      </c>
      <c r="G16" s="28">
        <v>70.656999999999996</v>
      </c>
      <c r="H16" s="28">
        <v>41.444000000000003</v>
      </c>
      <c r="I16" s="28">
        <v>21.404</v>
      </c>
      <c r="J16" s="28">
        <v>15.814</v>
      </c>
      <c r="K16" s="28">
        <v>52.021999999999998</v>
      </c>
      <c r="L16" s="28">
        <v>33.058</v>
      </c>
      <c r="M16" s="28">
        <v>29.463999999999999</v>
      </c>
      <c r="N16" s="28">
        <v>41.878</v>
      </c>
      <c r="O16" s="28">
        <v>40.905000000000001</v>
      </c>
      <c r="P16" s="28">
        <v>45.418999999999997</v>
      </c>
      <c r="Q16" s="28">
        <v>148.75</v>
      </c>
      <c r="R16" s="28">
        <v>656.221</v>
      </c>
      <c r="S16" s="28">
        <v>46.173000000000002</v>
      </c>
      <c r="T16" s="28">
        <v>86.894999999999996</v>
      </c>
      <c r="U16" s="28">
        <v>67.260999999999996</v>
      </c>
      <c r="V16" s="28">
        <v>26.672000000000001</v>
      </c>
      <c r="W16" s="28">
        <v>17.565000000000001</v>
      </c>
      <c r="X16" s="28">
        <v>5.4390000000000001</v>
      </c>
      <c r="Y16" s="28">
        <v>39.506999999999998</v>
      </c>
      <c r="Z16" s="28">
        <v>20.442</v>
      </c>
      <c r="AA16" s="28">
        <v>7.0309999999999997</v>
      </c>
      <c r="AB16" s="28">
        <v>11.180999999999999</v>
      </c>
      <c r="AC16" s="28">
        <v>11.167</v>
      </c>
      <c r="AD16" s="28">
        <v>9.3149999999999995</v>
      </c>
      <c r="AE16" s="28">
        <v>10.675000000000001</v>
      </c>
      <c r="AF16" s="28">
        <v>5.5540000000000003</v>
      </c>
      <c r="AG16" s="28">
        <v>15.334</v>
      </c>
      <c r="AH16" s="28">
        <v>5.3</v>
      </c>
      <c r="AI16" s="28">
        <v>13.64</v>
      </c>
      <c r="AJ16" s="28">
        <v>9.1419999999999995</v>
      </c>
      <c r="AK16" s="28">
        <v>20.742000000000001</v>
      </c>
      <c r="AL16" s="28">
        <v>21.861999999999998</v>
      </c>
    </row>
    <row r="17" spans="1:38" x14ac:dyDescent="0.25">
      <c r="A17" s="28">
        <v>1963</v>
      </c>
      <c r="B17" s="28">
        <v>28.004999999999999</v>
      </c>
      <c r="C17" s="28">
        <v>46.383000000000003</v>
      </c>
      <c r="D17" s="28">
        <v>46.712000000000003</v>
      </c>
      <c r="E17" s="28">
        <v>49.137</v>
      </c>
      <c r="F17" s="28">
        <v>68.525999999999996</v>
      </c>
      <c r="G17" s="28">
        <v>75.765000000000001</v>
      </c>
      <c r="H17" s="28">
        <v>43.182000000000002</v>
      </c>
      <c r="I17" s="28">
        <v>24.864999999999998</v>
      </c>
      <c r="J17" s="28">
        <v>18.867000000000001</v>
      </c>
      <c r="K17" s="28">
        <v>59.673999999999999</v>
      </c>
      <c r="L17" s="28">
        <v>34.765999999999998</v>
      </c>
      <c r="M17" s="28">
        <v>29.242000000000001</v>
      </c>
      <c r="N17" s="28">
        <v>39.75</v>
      </c>
      <c r="O17" s="28">
        <v>44.896000000000001</v>
      </c>
      <c r="P17" s="28">
        <v>44.503</v>
      </c>
      <c r="Q17" s="28">
        <v>154.70099999999999</v>
      </c>
      <c r="R17" s="28">
        <v>678.81399999999996</v>
      </c>
      <c r="S17" s="28">
        <v>49.881</v>
      </c>
      <c r="T17" s="28">
        <v>51.683999999999997</v>
      </c>
      <c r="U17" s="28">
        <v>68.721000000000004</v>
      </c>
      <c r="V17" s="28">
        <v>30.004999999999999</v>
      </c>
      <c r="W17" s="28">
        <v>19.393999999999998</v>
      </c>
      <c r="X17" s="28">
        <v>6.3040000000000003</v>
      </c>
      <c r="Y17" s="28">
        <v>42.207000000000001</v>
      </c>
      <c r="Z17" s="28">
        <v>21.495999999999999</v>
      </c>
      <c r="AA17" s="28">
        <v>7.6079999999999997</v>
      </c>
      <c r="AB17" s="28">
        <v>11.474</v>
      </c>
      <c r="AC17" s="28">
        <v>10.456</v>
      </c>
      <c r="AD17" s="28">
        <v>10.129</v>
      </c>
      <c r="AE17" s="28">
        <v>11.047000000000001</v>
      </c>
      <c r="AF17" s="28">
        <v>5.798</v>
      </c>
      <c r="AG17" s="28">
        <v>17.391999999999999</v>
      </c>
      <c r="AH17" s="28">
        <v>6.1639999999999997</v>
      </c>
      <c r="AI17" s="28">
        <v>14.896000000000001</v>
      </c>
      <c r="AJ17" s="28">
        <v>9.5</v>
      </c>
      <c r="AK17" s="28">
        <v>21.475999999999999</v>
      </c>
      <c r="AL17" s="28">
        <v>23.437000000000001</v>
      </c>
    </row>
    <row r="18" spans="1:38" x14ac:dyDescent="0.25">
      <c r="A18" s="28">
        <v>1964</v>
      </c>
      <c r="B18" s="28">
        <v>30.887</v>
      </c>
      <c r="C18" s="28">
        <v>45.164999999999999</v>
      </c>
      <c r="D18" s="28">
        <v>49.887</v>
      </c>
      <c r="E18" s="28">
        <v>50.774000000000001</v>
      </c>
      <c r="F18" s="28">
        <v>69.697999999999993</v>
      </c>
      <c r="G18" s="28">
        <v>82.923000000000002</v>
      </c>
      <c r="H18" s="28">
        <v>46.204999999999998</v>
      </c>
      <c r="I18" s="28">
        <v>27.460999999999999</v>
      </c>
      <c r="J18" s="28">
        <v>18.613</v>
      </c>
      <c r="K18" s="28">
        <v>64.700999999999993</v>
      </c>
      <c r="L18" s="28">
        <v>37.959000000000003</v>
      </c>
      <c r="M18" s="28">
        <v>29.309000000000001</v>
      </c>
      <c r="N18" s="28">
        <v>41.119</v>
      </c>
      <c r="O18" s="28">
        <v>46.41</v>
      </c>
      <c r="P18" s="28">
        <v>45.930999999999997</v>
      </c>
      <c r="Q18" s="28">
        <v>163.07900000000001</v>
      </c>
      <c r="R18" s="28">
        <v>697.25099999999998</v>
      </c>
      <c r="S18" s="28">
        <v>50.86</v>
      </c>
      <c r="T18" s="28">
        <v>52.033000000000001</v>
      </c>
      <c r="U18" s="28">
        <v>70.454999999999998</v>
      </c>
      <c r="V18" s="28">
        <v>32.073</v>
      </c>
      <c r="W18" s="28">
        <v>20.062999999999999</v>
      </c>
      <c r="X18" s="28">
        <v>7.5670000000000002</v>
      </c>
      <c r="Y18" s="28">
        <v>40.969000000000001</v>
      </c>
      <c r="Z18" s="28">
        <v>23.384</v>
      </c>
      <c r="AA18" s="28">
        <v>7.8019999999999996</v>
      </c>
      <c r="AB18" s="28">
        <v>13.21</v>
      </c>
      <c r="AC18" s="28">
        <v>11.593</v>
      </c>
      <c r="AD18" s="28">
        <v>10.611000000000001</v>
      </c>
      <c r="AE18" s="28">
        <v>11.808999999999999</v>
      </c>
      <c r="AF18" s="28">
        <v>6.78</v>
      </c>
      <c r="AG18" s="28">
        <v>18.545999999999999</v>
      </c>
      <c r="AH18" s="28">
        <v>7.484</v>
      </c>
      <c r="AI18" s="28">
        <v>15.468</v>
      </c>
      <c r="AJ18" s="28">
        <v>12.195</v>
      </c>
      <c r="AK18" s="28">
        <v>22.004999999999999</v>
      </c>
      <c r="AL18" s="28">
        <v>24.901</v>
      </c>
    </row>
    <row r="19" spans="1:38" x14ac:dyDescent="0.25">
      <c r="A19" s="28">
        <v>1965</v>
      </c>
      <c r="B19" s="28">
        <v>33.759</v>
      </c>
      <c r="C19" s="28">
        <v>47.822000000000003</v>
      </c>
      <c r="D19" s="28">
        <v>53.350999999999999</v>
      </c>
      <c r="E19" s="28">
        <v>51.613999999999997</v>
      </c>
      <c r="F19" s="28">
        <v>77.072999999999993</v>
      </c>
      <c r="G19" s="28">
        <v>91.581000000000003</v>
      </c>
      <c r="H19" s="28">
        <v>50.826999999999998</v>
      </c>
      <c r="I19" s="28">
        <v>30.835999999999999</v>
      </c>
      <c r="J19" s="28">
        <v>21.259</v>
      </c>
      <c r="K19" s="28">
        <v>70.709000000000003</v>
      </c>
      <c r="L19" s="28">
        <v>45.664999999999999</v>
      </c>
      <c r="M19" s="28">
        <v>31.826000000000001</v>
      </c>
      <c r="N19" s="28">
        <v>42.689</v>
      </c>
      <c r="O19" s="28">
        <v>49.412999999999997</v>
      </c>
      <c r="P19" s="28">
        <v>45.91</v>
      </c>
      <c r="Q19" s="28">
        <v>167.77199999999999</v>
      </c>
      <c r="R19" s="28">
        <v>718.34100000000001</v>
      </c>
      <c r="S19" s="28">
        <v>54.841999999999999</v>
      </c>
      <c r="T19" s="28">
        <v>56.936999999999998</v>
      </c>
      <c r="U19" s="28">
        <v>71.179000000000002</v>
      </c>
      <c r="V19" s="28">
        <v>34.902999999999999</v>
      </c>
      <c r="W19" s="28">
        <v>22.725999999999999</v>
      </c>
      <c r="X19" s="28">
        <v>11.25</v>
      </c>
      <c r="Y19" s="28">
        <v>43.460999999999999</v>
      </c>
      <c r="Z19" s="28">
        <v>24.588000000000001</v>
      </c>
      <c r="AA19" s="28">
        <v>8.4779999999999998</v>
      </c>
      <c r="AB19" s="28">
        <v>14.217000000000001</v>
      </c>
      <c r="AC19" s="28">
        <v>12.912000000000001</v>
      </c>
      <c r="AD19" s="28">
        <v>11.208</v>
      </c>
      <c r="AE19" s="28">
        <v>12.696999999999999</v>
      </c>
      <c r="AF19" s="28">
        <v>7.7809999999999997</v>
      </c>
      <c r="AG19" s="28">
        <v>20.704000000000001</v>
      </c>
      <c r="AH19" s="28">
        <v>7.8940000000000001</v>
      </c>
      <c r="AI19" s="28">
        <v>14.614000000000001</v>
      </c>
      <c r="AJ19" s="28">
        <v>15.39</v>
      </c>
      <c r="AK19" s="28">
        <v>23.527000000000001</v>
      </c>
      <c r="AL19" s="28">
        <v>27.579000000000001</v>
      </c>
    </row>
    <row r="20" spans="1:38" x14ac:dyDescent="0.25">
      <c r="A20" s="28">
        <v>1966</v>
      </c>
      <c r="B20" s="28">
        <v>35.262999999999998</v>
      </c>
      <c r="C20" s="28">
        <v>48.738</v>
      </c>
      <c r="D20" s="28">
        <v>52.942</v>
      </c>
      <c r="E20" s="28">
        <v>55.231999999999999</v>
      </c>
      <c r="F20" s="28">
        <v>80.92</v>
      </c>
      <c r="G20" s="28">
        <v>95.403999999999996</v>
      </c>
      <c r="H20" s="28">
        <v>58.194000000000003</v>
      </c>
      <c r="I20" s="28">
        <v>35.076999999999998</v>
      </c>
      <c r="J20" s="28">
        <v>25.62</v>
      </c>
      <c r="K20" s="28">
        <v>77.164000000000001</v>
      </c>
      <c r="L20" s="28">
        <v>45.238</v>
      </c>
      <c r="M20" s="28">
        <v>36.127000000000002</v>
      </c>
      <c r="N20" s="28">
        <v>45.076999999999998</v>
      </c>
      <c r="O20" s="28">
        <v>50.402999999999999</v>
      </c>
      <c r="P20" s="28">
        <v>46.231999999999999</v>
      </c>
      <c r="Q20" s="28">
        <v>173.84899999999999</v>
      </c>
      <c r="R20" s="28">
        <v>721.05799999999999</v>
      </c>
      <c r="S20" s="28">
        <v>57.776000000000003</v>
      </c>
      <c r="T20" s="28">
        <v>59.813000000000002</v>
      </c>
      <c r="U20" s="28">
        <v>73.658000000000001</v>
      </c>
      <c r="V20" s="28">
        <v>37.484000000000002</v>
      </c>
      <c r="W20" s="28">
        <v>24.012</v>
      </c>
      <c r="X20" s="28">
        <v>12.555</v>
      </c>
      <c r="Y20" s="28">
        <v>43.499000000000002</v>
      </c>
      <c r="Z20" s="28">
        <v>26.013000000000002</v>
      </c>
      <c r="AA20" s="28">
        <v>9.4719999999999995</v>
      </c>
      <c r="AB20" s="28">
        <v>14.577</v>
      </c>
      <c r="AC20" s="28">
        <v>13.571999999999999</v>
      </c>
      <c r="AD20" s="28">
        <v>12.548</v>
      </c>
      <c r="AE20" s="28">
        <v>13.694000000000001</v>
      </c>
      <c r="AF20" s="28">
        <v>8.5359999999999996</v>
      </c>
      <c r="AG20" s="28">
        <v>22.55</v>
      </c>
      <c r="AH20" s="28">
        <v>8.1969999999999992</v>
      </c>
      <c r="AI20" s="28">
        <v>16.064</v>
      </c>
      <c r="AJ20" s="28">
        <v>17.297000000000001</v>
      </c>
      <c r="AK20" s="28">
        <v>24.245000000000001</v>
      </c>
      <c r="AL20" s="28">
        <v>28.48</v>
      </c>
    </row>
    <row r="21" spans="1:38" x14ac:dyDescent="0.25">
      <c r="A21" s="28">
        <v>1967</v>
      </c>
      <c r="B21" s="28">
        <v>36.256</v>
      </c>
      <c r="C21" s="28">
        <v>50.783999999999999</v>
      </c>
      <c r="D21" s="28">
        <v>52.631</v>
      </c>
      <c r="E21" s="28">
        <v>56.23</v>
      </c>
      <c r="F21" s="28">
        <v>79.277000000000001</v>
      </c>
      <c r="G21" s="28">
        <v>87.432000000000002</v>
      </c>
      <c r="H21" s="28">
        <v>65.756</v>
      </c>
      <c r="I21" s="28">
        <v>36.697000000000003</v>
      </c>
      <c r="J21" s="28">
        <v>26.379000000000001</v>
      </c>
      <c r="K21" s="28">
        <v>76.256</v>
      </c>
      <c r="L21" s="28">
        <v>37.86</v>
      </c>
      <c r="M21" s="28">
        <v>43.637999999999998</v>
      </c>
      <c r="N21" s="28">
        <v>46.161000000000001</v>
      </c>
      <c r="O21" s="28">
        <v>53.542000000000002</v>
      </c>
      <c r="P21" s="28">
        <v>49.752000000000002</v>
      </c>
      <c r="Q21" s="28">
        <v>177.64599999999999</v>
      </c>
      <c r="R21" s="28">
        <v>758.86300000000006</v>
      </c>
      <c r="S21" s="28">
        <v>59.755000000000003</v>
      </c>
      <c r="T21" s="28">
        <v>63.579000000000001</v>
      </c>
      <c r="U21" s="28">
        <v>78.084999999999994</v>
      </c>
      <c r="V21" s="28">
        <v>38.237000000000002</v>
      </c>
      <c r="W21" s="28">
        <v>25.457999999999998</v>
      </c>
      <c r="X21" s="28">
        <v>11.823</v>
      </c>
      <c r="Y21" s="28">
        <v>40.027000000000001</v>
      </c>
      <c r="Z21" s="28">
        <v>28.015999999999998</v>
      </c>
      <c r="AA21" s="28">
        <v>9.9789999999999992</v>
      </c>
      <c r="AB21" s="28">
        <v>14.284000000000001</v>
      </c>
      <c r="AC21" s="28">
        <v>15.571</v>
      </c>
      <c r="AD21" s="28">
        <v>12.542999999999999</v>
      </c>
      <c r="AE21" s="28">
        <v>14.055</v>
      </c>
      <c r="AF21" s="28">
        <v>9.1310000000000002</v>
      </c>
      <c r="AG21" s="28">
        <v>24.449000000000002</v>
      </c>
      <c r="AH21" s="28">
        <v>8.36</v>
      </c>
      <c r="AI21" s="28">
        <v>17.164000000000001</v>
      </c>
      <c r="AJ21" s="28">
        <v>21.565999999999999</v>
      </c>
      <c r="AK21" s="28">
        <v>24.117000000000001</v>
      </c>
      <c r="AL21" s="28">
        <v>31.376000000000001</v>
      </c>
    </row>
    <row r="22" spans="1:38" x14ac:dyDescent="0.25">
      <c r="A22" s="28">
        <v>1968</v>
      </c>
      <c r="B22" s="28">
        <v>36.609000000000002</v>
      </c>
      <c r="C22" s="28">
        <v>49.56</v>
      </c>
      <c r="D22" s="28">
        <v>58.414000000000001</v>
      </c>
      <c r="E22" s="28">
        <v>62.161999999999999</v>
      </c>
      <c r="F22" s="28">
        <v>83.343000000000004</v>
      </c>
      <c r="G22" s="28">
        <v>96.768000000000001</v>
      </c>
      <c r="H22" s="28">
        <v>70.272000000000006</v>
      </c>
      <c r="I22" s="28">
        <v>36.503</v>
      </c>
      <c r="J22" s="28">
        <v>27.414000000000001</v>
      </c>
      <c r="K22" s="28">
        <v>79.001999999999995</v>
      </c>
      <c r="L22" s="28">
        <v>43.28</v>
      </c>
      <c r="M22" s="28">
        <v>46.783999999999999</v>
      </c>
      <c r="N22" s="28">
        <v>47.521000000000001</v>
      </c>
      <c r="O22" s="28">
        <v>55.319000000000003</v>
      </c>
      <c r="P22" s="28">
        <v>50.177</v>
      </c>
      <c r="Q22" s="28">
        <v>186.00700000000001</v>
      </c>
      <c r="R22" s="28">
        <v>774.14800000000002</v>
      </c>
      <c r="S22" s="28">
        <v>60.948999999999998</v>
      </c>
      <c r="T22" s="28">
        <v>66.683999999999997</v>
      </c>
      <c r="U22" s="28">
        <v>79.555000000000007</v>
      </c>
      <c r="V22" s="28">
        <v>38.808999999999997</v>
      </c>
      <c r="W22" s="28">
        <v>27.106999999999999</v>
      </c>
      <c r="X22" s="28">
        <v>10.564</v>
      </c>
      <c r="Y22" s="28">
        <v>38.701000000000001</v>
      </c>
      <c r="Z22" s="28">
        <v>29.35</v>
      </c>
      <c r="AA22" s="28">
        <v>10.523999999999999</v>
      </c>
      <c r="AB22" s="28">
        <v>15.404999999999999</v>
      </c>
      <c r="AC22" s="28">
        <v>15.944000000000001</v>
      </c>
      <c r="AD22" s="28">
        <v>13.006</v>
      </c>
      <c r="AE22" s="28">
        <v>14.906000000000001</v>
      </c>
      <c r="AF22" s="28">
        <v>9.7149999999999999</v>
      </c>
      <c r="AG22" s="28">
        <v>25.841000000000001</v>
      </c>
      <c r="AH22" s="28">
        <v>9.4629999999999992</v>
      </c>
      <c r="AI22" s="28">
        <v>17.913</v>
      </c>
      <c r="AJ22" s="28">
        <v>22.998000000000001</v>
      </c>
      <c r="AK22" s="28">
        <v>27.129000000000001</v>
      </c>
      <c r="AL22" s="28">
        <v>31.286999999999999</v>
      </c>
    </row>
    <row r="23" spans="1:38" x14ac:dyDescent="0.25">
      <c r="A23" s="28">
        <v>1969</v>
      </c>
      <c r="B23" s="28">
        <v>39.768000000000001</v>
      </c>
      <c r="C23" s="28">
        <v>49.17</v>
      </c>
      <c r="D23" s="28">
        <v>60.122</v>
      </c>
      <c r="E23" s="28">
        <v>66.451999999999998</v>
      </c>
      <c r="F23" s="28">
        <v>81.899000000000001</v>
      </c>
      <c r="G23" s="28">
        <v>103.357</v>
      </c>
      <c r="H23" s="28">
        <v>70.878</v>
      </c>
      <c r="I23" s="28">
        <v>38.725999999999999</v>
      </c>
      <c r="J23" s="28">
        <v>28.207999999999998</v>
      </c>
      <c r="K23" s="28">
        <v>81.863</v>
      </c>
      <c r="L23" s="28">
        <v>43.908999999999999</v>
      </c>
      <c r="M23" s="28">
        <v>49.703000000000003</v>
      </c>
      <c r="N23" s="28">
        <v>48.914000000000001</v>
      </c>
      <c r="O23" s="28">
        <v>57.863999999999997</v>
      </c>
      <c r="P23" s="28">
        <v>50.997999999999998</v>
      </c>
      <c r="Q23" s="28">
        <v>185.03</v>
      </c>
      <c r="R23" s="28">
        <v>802.04</v>
      </c>
      <c r="S23" s="28">
        <v>65.094999999999999</v>
      </c>
      <c r="T23" s="28">
        <v>70.290000000000006</v>
      </c>
      <c r="U23" s="28">
        <v>81.972999999999999</v>
      </c>
      <c r="V23" s="28">
        <v>39.828000000000003</v>
      </c>
      <c r="W23" s="28">
        <v>29.286000000000001</v>
      </c>
      <c r="X23" s="28">
        <v>10.254</v>
      </c>
      <c r="Y23" s="28">
        <v>37.085999999999999</v>
      </c>
      <c r="Z23" s="28">
        <v>34.034999999999997</v>
      </c>
      <c r="AA23" s="28">
        <v>11.442</v>
      </c>
      <c r="AB23" s="28">
        <v>16.452000000000002</v>
      </c>
      <c r="AC23" s="28">
        <v>16.474</v>
      </c>
      <c r="AD23" s="28">
        <v>13.952</v>
      </c>
      <c r="AE23" s="28">
        <v>15.302</v>
      </c>
      <c r="AF23" s="28">
        <v>10.436999999999999</v>
      </c>
      <c r="AG23" s="28">
        <v>25.442</v>
      </c>
      <c r="AH23" s="28">
        <v>10.502000000000001</v>
      </c>
      <c r="AI23" s="28">
        <v>20.579000000000001</v>
      </c>
      <c r="AJ23" s="28">
        <v>23.163</v>
      </c>
      <c r="AK23" s="28">
        <v>28.192</v>
      </c>
      <c r="AL23" s="28">
        <v>30.122</v>
      </c>
    </row>
    <row r="24" spans="1:38" x14ac:dyDescent="0.25">
      <c r="A24" s="28">
        <v>1970</v>
      </c>
      <c r="B24" s="28">
        <v>41.93</v>
      </c>
      <c r="C24" s="28">
        <v>52.848999999999997</v>
      </c>
      <c r="D24" s="28">
        <v>58.768000000000001</v>
      </c>
      <c r="E24" s="28">
        <v>68.506</v>
      </c>
      <c r="F24" s="28">
        <v>77.962000000000003</v>
      </c>
      <c r="G24" s="28">
        <v>93.153999999999996</v>
      </c>
      <c r="H24" s="28">
        <v>64.313999999999993</v>
      </c>
      <c r="I24" s="28">
        <v>36.603000000000002</v>
      </c>
      <c r="J24" s="28">
        <v>27.055</v>
      </c>
      <c r="K24" s="28">
        <v>80.191000000000003</v>
      </c>
      <c r="L24" s="28">
        <v>37.749000000000002</v>
      </c>
      <c r="M24" s="28">
        <v>45.926000000000002</v>
      </c>
      <c r="N24" s="28">
        <v>48.542000000000002</v>
      </c>
      <c r="O24" s="28">
        <v>56.570999999999998</v>
      </c>
      <c r="P24" s="28">
        <v>51.27</v>
      </c>
      <c r="Q24" s="28">
        <v>173.279</v>
      </c>
      <c r="R24" s="28">
        <v>756.77599999999995</v>
      </c>
      <c r="S24" s="28">
        <v>64.608000000000004</v>
      </c>
      <c r="T24" s="28">
        <v>71.402000000000001</v>
      </c>
      <c r="U24" s="28">
        <v>77.576999999999998</v>
      </c>
      <c r="V24" s="28">
        <v>38.645000000000003</v>
      </c>
      <c r="W24" s="28">
        <v>29.997</v>
      </c>
      <c r="X24" s="28">
        <v>10.757</v>
      </c>
      <c r="Y24" s="28">
        <v>36.375</v>
      </c>
      <c r="Z24" s="28">
        <v>35.484999999999999</v>
      </c>
      <c r="AA24" s="28">
        <v>11.773</v>
      </c>
      <c r="AB24" s="28">
        <v>17.416</v>
      </c>
      <c r="AC24" s="28">
        <v>17.443000000000001</v>
      </c>
      <c r="AD24" s="28">
        <v>14.84</v>
      </c>
      <c r="AE24" s="28">
        <v>15.212</v>
      </c>
      <c r="AF24" s="28">
        <v>11.134</v>
      </c>
      <c r="AG24" s="28">
        <v>26.439</v>
      </c>
      <c r="AH24" s="28">
        <v>11.292999999999999</v>
      </c>
      <c r="AI24" s="28">
        <v>21.532</v>
      </c>
      <c r="AJ24" s="28">
        <v>23.719000000000001</v>
      </c>
      <c r="AK24" s="28">
        <v>31.701000000000001</v>
      </c>
      <c r="AL24" s="28">
        <v>31.158999999999999</v>
      </c>
    </row>
    <row r="25" spans="1:38" x14ac:dyDescent="0.25">
      <c r="A25" s="28">
        <v>1971</v>
      </c>
      <c r="B25" s="28">
        <v>40.154000000000003</v>
      </c>
      <c r="C25" s="28">
        <v>47.481999999999999</v>
      </c>
      <c r="D25" s="28">
        <v>70.64</v>
      </c>
      <c r="E25" s="28">
        <v>75.483000000000004</v>
      </c>
      <c r="F25" s="28">
        <v>82.188999999999993</v>
      </c>
      <c r="G25" s="28">
        <v>88.611999999999995</v>
      </c>
      <c r="H25" s="28">
        <v>63.642000000000003</v>
      </c>
      <c r="I25" s="28">
        <v>38.046999999999997</v>
      </c>
      <c r="J25" s="28">
        <v>25.109000000000002</v>
      </c>
      <c r="K25" s="28">
        <v>76.557000000000002</v>
      </c>
      <c r="L25" s="28">
        <v>47.012</v>
      </c>
      <c r="M25" s="28">
        <v>44.045000000000002</v>
      </c>
      <c r="N25" s="28">
        <v>50.566000000000003</v>
      </c>
      <c r="O25" s="28">
        <v>56.100999999999999</v>
      </c>
      <c r="P25" s="28">
        <v>53.256</v>
      </c>
      <c r="Q25" s="28">
        <v>187.089</v>
      </c>
      <c r="R25" s="28">
        <v>790.68299999999999</v>
      </c>
      <c r="S25" s="28">
        <v>63.616999999999997</v>
      </c>
      <c r="T25" s="28">
        <v>69.831999999999994</v>
      </c>
      <c r="U25" s="28">
        <v>77.475999999999999</v>
      </c>
      <c r="V25" s="28">
        <v>38.588999999999999</v>
      </c>
      <c r="W25" s="28">
        <v>32.078000000000003</v>
      </c>
      <c r="X25" s="28">
        <v>11.025</v>
      </c>
      <c r="Y25" s="28">
        <v>35.270000000000003</v>
      </c>
      <c r="Z25" s="28">
        <v>35.381999999999998</v>
      </c>
      <c r="AA25" s="28">
        <v>11.885999999999999</v>
      </c>
      <c r="AB25" s="28">
        <v>17.116</v>
      </c>
      <c r="AC25" s="28">
        <v>17.715</v>
      </c>
      <c r="AD25" s="28">
        <v>14.868</v>
      </c>
      <c r="AE25" s="28">
        <v>15.515000000000001</v>
      </c>
      <c r="AF25" s="28">
        <v>10.965</v>
      </c>
      <c r="AG25" s="28">
        <v>25.654</v>
      </c>
      <c r="AH25" s="28">
        <v>12.598000000000001</v>
      </c>
      <c r="AI25" s="28">
        <v>21.734999999999999</v>
      </c>
      <c r="AJ25" s="28">
        <v>19.398</v>
      </c>
      <c r="AK25" s="28">
        <v>32.158999999999999</v>
      </c>
      <c r="AL25" s="28">
        <v>30.132000000000001</v>
      </c>
    </row>
    <row r="26" spans="1:38" x14ac:dyDescent="0.25">
      <c r="A26" s="28">
        <v>1972</v>
      </c>
      <c r="B26" s="28">
        <v>40.5</v>
      </c>
      <c r="C26" s="28">
        <v>57.265999999999998</v>
      </c>
      <c r="D26" s="28">
        <v>81.388999999999996</v>
      </c>
      <c r="E26" s="28">
        <v>96.328999999999994</v>
      </c>
      <c r="F26" s="28">
        <v>93.271000000000001</v>
      </c>
      <c r="G26" s="28">
        <v>96.99</v>
      </c>
      <c r="H26" s="28">
        <v>67.647999999999996</v>
      </c>
      <c r="I26" s="28">
        <v>44.572000000000003</v>
      </c>
      <c r="J26" s="28">
        <v>27.614999999999998</v>
      </c>
      <c r="K26" s="28">
        <v>85.21</v>
      </c>
      <c r="L26" s="28">
        <v>51.780999999999999</v>
      </c>
      <c r="M26" s="28">
        <v>42.509</v>
      </c>
      <c r="N26" s="28">
        <v>59.951999999999998</v>
      </c>
      <c r="O26" s="28">
        <v>66.263999999999996</v>
      </c>
      <c r="P26" s="28">
        <v>55.935000000000002</v>
      </c>
      <c r="Q26" s="28">
        <v>211.39099999999999</v>
      </c>
      <c r="R26" s="28">
        <v>771.90700000000004</v>
      </c>
      <c r="S26" s="28">
        <v>67.792000000000002</v>
      </c>
      <c r="T26" s="28">
        <v>80.394999999999996</v>
      </c>
      <c r="U26" s="28">
        <v>76.421999999999997</v>
      </c>
      <c r="V26" s="28">
        <v>42.542999999999999</v>
      </c>
      <c r="W26" s="28">
        <v>38.753999999999998</v>
      </c>
      <c r="X26" s="28">
        <v>11.637</v>
      </c>
      <c r="Y26" s="28">
        <v>37.762999999999998</v>
      </c>
      <c r="Z26" s="28">
        <v>36.832000000000001</v>
      </c>
      <c r="AA26" s="28">
        <v>12.734</v>
      </c>
      <c r="AB26" s="28">
        <v>18.387</v>
      </c>
      <c r="AC26" s="28">
        <v>19.030999999999999</v>
      </c>
      <c r="AD26" s="28">
        <v>15.603999999999999</v>
      </c>
      <c r="AE26" s="28">
        <v>16.271000000000001</v>
      </c>
      <c r="AF26" s="28">
        <v>11.805999999999999</v>
      </c>
      <c r="AG26" s="28">
        <v>24.077999999999999</v>
      </c>
      <c r="AH26" s="28">
        <v>13.478999999999999</v>
      </c>
      <c r="AI26" s="28">
        <v>22.803999999999998</v>
      </c>
      <c r="AJ26" s="28">
        <v>27.273</v>
      </c>
      <c r="AK26" s="28">
        <v>35.200000000000003</v>
      </c>
      <c r="AL26" s="28">
        <v>29.105</v>
      </c>
    </row>
    <row r="27" spans="1:38" x14ac:dyDescent="0.25">
      <c r="A27" s="28">
        <v>1973</v>
      </c>
      <c r="B27" s="28">
        <v>43.459000000000003</v>
      </c>
      <c r="C27" s="28">
        <v>56.26</v>
      </c>
      <c r="D27" s="28">
        <v>81.028999999999996</v>
      </c>
      <c r="E27" s="28">
        <v>94.372</v>
      </c>
      <c r="F27" s="28">
        <v>98.025999999999996</v>
      </c>
      <c r="G27" s="28">
        <v>115.64400000000001</v>
      </c>
      <c r="H27" s="28">
        <v>73.370999999999995</v>
      </c>
      <c r="I27" s="28">
        <v>50.773000000000003</v>
      </c>
      <c r="J27" s="28">
        <v>30.507999999999999</v>
      </c>
      <c r="K27" s="28">
        <v>93.141000000000005</v>
      </c>
      <c r="L27" s="28">
        <v>57.558</v>
      </c>
      <c r="M27" s="28">
        <v>51.276000000000003</v>
      </c>
      <c r="N27" s="28">
        <v>63.625</v>
      </c>
      <c r="O27" s="28">
        <v>66.218999999999994</v>
      </c>
      <c r="P27" s="28">
        <v>55.765000000000001</v>
      </c>
      <c r="Q27" s="28">
        <v>220.79</v>
      </c>
      <c r="R27" s="28">
        <v>756.01300000000003</v>
      </c>
      <c r="S27" s="28">
        <v>72.147999999999996</v>
      </c>
      <c r="T27" s="28">
        <v>84.444000000000003</v>
      </c>
      <c r="U27" s="28">
        <v>83.984999999999999</v>
      </c>
      <c r="V27" s="28">
        <v>47.167999999999999</v>
      </c>
      <c r="W27" s="28">
        <v>44.353999999999999</v>
      </c>
      <c r="X27" s="28">
        <v>10.988</v>
      </c>
      <c r="Y27" s="28">
        <v>36.174999999999997</v>
      </c>
      <c r="Z27" s="28">
        <v>38.363999999999997</v>
      </c>
      <c r="AA27" s="28">
        <v>14.180999999999999</v>
      </c>
      <c r="AB27" s="28">
        <v>18.741</v>
      </c>
      <c r="AC27" s="28">
        <v>17.994</v>
      </c>
      <c r="AD27" s="28">
        <v>16.327999999999999</v>
      </c>
      <c r="AE27" s="28">
        <v>17.108000000000001</v>
      </c>
      <c r="AF27" s="28">
        <v>12.569000000000001</v>
      </c>
      <c r="AG27" s="28">
        <v>25.085000000000001</v>
      </c>
      <c r="AH27" s="28">
        <v>13.952999999999999</v>
      </c>
      <c r="AI27" s="28">
        <v>23.46</v>
      </c>
      <c r="AJ27" s="28">
        <v>26.465</v>
      </c>
      <c r="AK27" s="28">
        <v>34.281999999999996</v>
      </c>
      <c r="AL27" s="28">
        <v>29</v>
      </c>
    </row>
    <row r="28" spans="1:38" x14ac:dyDescent="0.25">
      <c r="A28" s="28">
        <v>1974</v>
      </c>
      <c r="B28" s="28">
        <v>56.898000000000003</v>
      </c>
      <c r="C28" s="28">
        <v>60.945999999999998</v>
      </c>
      <c r="D28" s="28">
        <v>67.528999999999996</v>
      </c>
      <c r="E28" s="28">
        <v>94.771000000000001</v>
      </c>
      <c r="F28" s="28">
        <v>97.481999999999999</v>
      </c>
      <c r="G28" s="28">
        <v>122.995</v>
      </c>
      <c r="H28" s="28">
        <v>75.588999999999999</v>
      </c>
      <c r="I28" s="28">
        <v>54.389000000000003</v>
      </c>
      <c r="J28" s="28">
        <v>32.564</v>
      </c>
      <c r="K28" s="28">
        <v>95.567999999999998</v>
      </c>
      <c r="L28" s="28">
        <v>48.786999999999999</v>
      </c>
      <c r="M28" s="28">
        <v>51.021999999999998</v>
      </c>
      <c r="N28" s="28">
        <v>58.451000000000001</v>
      </c>
      <c r="O28" s="28">
        <v>64.078999999999994</v>
      </c>
      <c r="P28" s="28">
        <v>60.356999999999999</v>
      </c>
      <c r="Q28" s="28">
        <v>203.33500000000001</v>
      </c>
      <c r="R28" s="28">
        <v>677.00400000000002</v>
      </c>
      <c r="S28" s="28">
        <v>80.152000000000001</v>
      </c>
      <c r="T28" s="28">
        <v>83.867999999999995</v>
      </c>
      <c r="U28" s="28">
        <v>90.221999999999994</v>
      </c>
      <c r="V28" s="28">
        <v>56.255000000000003</v>
      </c>
      <c r="W28" s="28">
        <v>48.438000000000002</v>
      </c>
      <c r="X28" s="28">
        <v>12.977</v>
      </c>
      <c r="Y28" s="28">
        <v>43.689</v>
      </c>
      <c r="Z28" s="28">
        <v>39.457999999999998</v>
      </c>
      <c r="AA28" s="28">
        <v>14.558</v>
      </c>
      <c r="AB28" s="28">
        <v>18.459</v>
      </c>
      <c r="AC28" s="28">
        <v>17.718</v>
      </c>
      <c r="AD28" s="28">
        <v>16.170999999999999</v>
      </c>
      <c r="AE28" s="28">
        <v>17.265000000000001</v>
      </c>
      <c r="AF28" s="28">
        <v>12.500999999999999</v>
      </c>
      <c r="AG28" s="28">
        <v>25.003</v>
      </c>
      <c r="AH28" s="28">
        <v>13.625</v>
      </c>
      <c r="AI28" s="28">
        <v>25.7</v>
      </c>
      <c r="AJ28" s="28">
        <v>24.783999999999999</v>
      </c>
      <c r="AK28" s="28">
        <v>34.222000000000001</v>
      </c>
      <c r="AL28" s="28">
        <v>27.783999999999999</v>
      </c>
    </row>
    <row r="29" spans="1:38" x14ac:dyDescent="0.25">
      <c r="A29" s="28">
        <v>1975</v>
      </c>
      <c r="B29" s="28">
        <v>60.875</v>
      </c>
      <c r="C29" s="28">
        <v>58.594000000000001</v>
      </c>
      <c r="D29" s="28">
        <v>58.78</v>
      </c>
      <c r="E29" s="28">
        <v>84.573999999999998</v>
      </c>
      <c r="F29" s="28">
        <v>87.951999999999998</v>
      </c>
      <c r="G29" s="28">
        <v>91.471999999999994</v>
      </c>
      <c r="H29" s="28">
        <v>68.712999999999994</v>
      </c>
      <c r="I29" s="28">
        <v>49.08</v>
      </c>
      <c r="J29" s="28">
        <v>27.907</v>
      </c>
      <c r="K29" s="28">
        <v>72.629000000000005</v>
      </c>
      <c r="L29" s="28">
        <v>42.228000000000002</v>
      </c>
      <c r="M29" s="28">
        <v>51.268999999999998</v>
      </c>
      <c r="N29" s="28">
        <v>49.811</v>
      </c>
      <c r="O29" s="28">
        <v>58.16</v>
      </c>
      <c r="P29" s="28">
        <v>58.548999999999999</v>
      </c>
      <c r="Q29" s="28">
        <v>183.25399999999999</v>
      </c>
      <c r="R29" s="28">
        <v>665.55700000000002</v>
      </c>
      <c r="S29" s="28">
        <v>75.174000000000007</v>
      </c>
      <c r="T29" s="28">
        <v>76.507999999999996</v>
      </c>
      <c r="U29" s="28">
        <v>96.231999999999999</v>
      </c>
      <c r="V29" s="28">
        <v>52.122999999999998</v>
      </c>
      <c r="W29" s="28">
        <v>42.081000000000003</v>
      </c>
      <c r="X29" s="28">
        <v>10.77</v>
      </c>
      <c r="Y29" s="28">
        <v>28.363</v>
      </c>
      <c r="Z29" s="28">
        <v>38.9</v>
      </c>
      <c r="AA29" s="28">
        <v>15.225</v>
      </c>
      <c r="AB29" s="28">
        <v>20.312999999999999</v>
      </c>
      <c r="AC29" s="28">
        <v>17.579000000000001</v>
      </c>
      <c r="AD29" s="28">
        <v>15.537000000000001</v>
      </c>
      <c r="AE29" s="28">
        <v>17.404</v>
      </c>
      <c r="AF29" s="28">
        <v>12.317</v>
      </c>
      <c r="AG29" s="28">
        <v>25.736999999999998</v>
      </c>
      <c r="AH29" s="28">
        <v>14.372999999999999</v>
      </c>
      <c r="AI29" s="28">
        <v>27.466000000000001</v>
      </c>
      <c r="AJ29" s="28">
        <v>24.091000000000001</v>
      </c>
      <c r="AK29" s="28">
        <v>35.749000000000002</v>
      </c>
      <c r="AL29" s="28">
        <v>29.966000000000001</v>
      </c>
    </row>
    <row r="30" spans="1:38" x14ac:dyDescent="0.25">
      <c r="A30" s="28">
        <v>1976</v>
      </c>
      <c r="B30" s="28">
        <v>62.497</v>
      </c>
      <c r="C30" s="28">
        <v>68.492999999999995</v>
      </c>
      <c r="D30" s="28">
        <v>61.631999999999998</v>
      </c>
      <c r="E30" s="28">
        <v>89.769000000000005</v>
      </c>
      <c r="F30" s="28">
        <v>91.778000000000006</v>
      </c>
      <c r="G30" s="28">
        <v>104.937</v>
      </c>
      <c r="H30" s="28">
        <v>71.587000000000003</v>
      </c>
      <c r="I30" s="28">
        <v>47.798999999999999</v>
      </c>
      <c r="J30" s="28">
        <v>31.111999999999998</v>
      </c>
      <c r="K30" s="28">
        <v>79.412999999999997</v>
      </c>
      <c r="L30" s="28">
        <v>51.851999999999997</v>
      </c>
      <c r="M30" s="28">
        <v>50.59</v>
      </c>
      <c r="N30" s="28">
        <v>52.86</v>
      </c>
      <c r="O30" s="28">
        <v>61.286000000000001</v>
      </c>
      <c r="P30" s="28">
        <v>59.893000000000001</v>
      </c>
      <c r="Q30" s="28">
        <v>207.798</v>
      </c>
      <c r="R30" s="28">
        <v>671.91700000000003</v>
      </c>
      <c r="S30" s="28">
        <v>79.054000000000002</v>
      </c>
      <c r="T30" s="28">
        <v>83.756</v>
      </c>
      <c r="U30" s="28">
        <v>105.38800000000001</v>
      </c>
      <c r="V30" s="28">
        <v>57.548000000000002</v>
      </c>
      <c r="W30" s="28">
        <v>48.226999999999997</v>
      </c>
      <c r="X30" s="28">
        <v>19.346</v>
      </c>
      <c r="Y30" s="28">
        <v>40.521000000000001</v>
      </c>
      <c r="Z30" s="28">
        <v>39.283000000000001</v>
      </c>
      <c r="AA30" s="28">
        <v>15.85</v>
      </c>
      <c r="AB30" s="28">
        <v>19.773</v>
      </c>
      <c r="AC30" s="28">
        <v>18.28</v>
      </c>
      <c r="AD30" s="28">
        <v>15.627000000000001</v>
      </c>
      <c r="AE30" s="28">
        <v>18.699000000000002</v>
      </c>
      <c r="AF30" s="28">
        <v>13.611000000000001</v>
      </c>
      <c r="AG30" s="28">
        <v>28.888000000000002</v>
      </c>
      <c r="AH30" s="28">
        <v>15.62</v>
      </c>
      <c r="AI30" s="28">
        <v>28.6</v>
      </c>
      <c r="AJ30" s="28">
        <v>25.555</v>
      </c>
      <c r="AK30" s="28">
        <v>38.878</v>
      </c>
      <c r="AL30" s="28">
        <v>31.922000000000001</v>
      </c>
    </row>
    <row r="31" spans="1:38" x14ac:dyDescent="0.25">
      <c r="A31" s="28">
        <v>1977</v>
      </c>
      <c r="B31" s="28">
        <v>64.951999999999998</v>
      </c>
      <c r="C31" s="28">
        <v>77.358000000000004</v>
      </c>
      <c r="D31" s="28">
        <v>69.501999999999995</v>
      </c>
      <c r="E31" s="28">
        <v>92.257999999999996</v>
      </c>
      <c r="F31" s="28">
        <v>101.4</v>
      </c>
      <c r="G31" s="28">
        <v>109.235</v>
      </c>
      <c r="H31" s="28">
        <v>77.647000000000006</v>
      </c>
      <c r="I31" s="28">
        <v>50.195999999999998</v>
      </c>
      <c r="J31" s="28">
        <v>37.469000000000001</v>
      </c>
      <c r="K31" s="28">
        <v>86.58</v>
      </c>
      <c r="L31" s="28">
        <v>57.816000000000003</v>
      </c>
      <c r="M31" s="28">
        <v>50.893999999999998</v>
      </c>
      <c r="N31" s="28">
        <v>64.363</v>
      </c>
      <c r="O31" s="28">
        <v>66.465000000000003</v>
      </c>
      <c r="P31" s="28">
        <v>61.383000000000003</v>
      </c>
      <c r="Q31" s="28">
        <v>227.935</v>
      </c>
      <c r="R31" s="28">
        <v>717.096</v>
      </c>
      <c r="S31" s="28">
        <v>82.921000000000006</v>
      </c>
      <c r="T31" s="28">
        <v>91.102000000000004</v>
      </c>
      <c r="U31" s="28">
        <v>114.77200000000001</v>
      </c>
      <c r="V31" s="28">
        <v>62.847999999999999</v>
      </c>
      <c r="W31" s="28">
        <v>57.015000000000001</v>
      </c>
      <c r="X31" s="28">
        <v>23.972999999999999</v>
      </c>
      <c r="Y31" s="28">
        <v>44.268999999999998</v>
      </c>
      <c r="Z31" s="28">
        <v>43.616999999999997</v>
      </c>
      <c r="AA31" s="28">
        <v>16.291</v>
      </c>
      <c r="AB31" s="28">
        <v>20.256</v>
      </c>
      <c r="AC31" s="28">
        <v>21.584</v>
      </c>
      <c r="AD31" s="28">
        <v>14.826000000000001</v>
      </c>
      <c r="AE31" s="28">
        <v>19.946000000000002</v>
      </c>
      <c r="AF31" s="28">
        <v>14.74</v>
      </c>
      <c r="AG31" s="28">
        <v>30.113</v>
      </c>
      <c r="AH31" s="28">
        <v>16.943999999999999</v>
      </c>
      <c r="AI31" s="28">
        <v>27.091000000000001</v>
      </c>
      <c r="AJ31" s="28">
        <v>23.102</v>
      </c>
      <c r="AK31" s="28">
        <v>39.962000000000003</v>
      </c>
      <c r="AL31" s="28">
        <v>36.996000000000002</v>
      </c>
    </row>
    <row r="32" spans="1:38" x14ac:dyDescent="0.25">
      <c r="A32" s="28">
        <v>1978</v>
      </c>
      <c r="B32" s="28">
        <v>69.733000000000004</v>
      </c>
      <c r="C32" s="28">
        <v>86.126000000000005</v>
      </c>
      <c r="D32" s="28">
        <v>77.632999999999996</v>
      </c>
      <c r="E32" s="28">
        <v>87.448999999999998</v>
      </c>
      <c r="F32" s="28">
        <v>110.934</v>
      </c>
      <c r="G32" s="28">
        <v>114.461</v>
      </c>
      <c r="H32" s="28">
        <v>82.289000000000001</v>
      </c>
      <c r="I32" s="28">
        <v>53.976999999999997</v>
      </c>
      <c r="J32" s="28">
        <v>42.061</v>
      </c>
      <c r="K32" s="28">
        <v>89.897000000000006</v>
      </c>
      <c r="L32" s="28">
        <v>63.445</v>
      </c>
      <c r="M32" s="28">
        <v>53.87</v>
      </c>
      <c r="N32" s="28">
        <v>69.188999999999993</v>
      </c>
      <c r="O32" s="28">
        <v>67.988</v>
      </c>
      <c r="P32" s="28">
        <v>63.526000000000003</v>
      </c>
      <c r="Q32" s="28">
        <v>217.21</v>
      </c>
      <c r="R32" s="28">
        <v>711.101</v>
      </c>
      <c r="S32" s="28">
        <v>85.683000000000007</v>
      </c>
      <c r="T32" s="28">
        <v>96.900999999999996</v>
      </c>
      <c r="U32" s="28">
        <v>114.861</v>
      </c>
      <c r="V32" s="28">
        <v>64.135999999999996</v>
      </c>
      <c r="W32" s="28">
        <v>59.298000000000002</v>
      </c>
      <c r="X32" s="28">
        <v>22.146999999999998</v>
      </c>
      <c r="Y32" s="28">
        <v>40.219000000000001</v>
      </c>
      <c r="Z32" s="28">
        <v>48.436999999999998</v>
      </c>
      <c r="AA32" s="28">
        <v>17.306000000000001</v>
      </c>
      <c r="AB32" s="28">
        <v>21.725000000000001</v>
      </c>
      <c r="AC32" s="28">
        <v>23.018000000000001</v>
      </c>
      <c r="AD32" s="28">
        <v>16.605</v>
      </c>
      <c r="AE32" s="28">
        <v>21.303999999999998</v>
      </c>
      <c r="AF32" s="28">
        <v>15.734</v>
      </c>
      <c r="AG32" s="28">
        <v>31.763999999999999</v>
      </c>
      <c r="AH32" s="28">
        <v>17.904</v>
      </c>
      <c r="AI32" s="28">
        <v>26.341999999999999</v>
      </c>
      <c r="AJ32" s="28">
        <v>21.736999999999998</v>
      </c>
      <c r="AK32" s="28">
        <v>41.48</v>
      </c>
      <c r="AL32" s="28">
        <v>34.293999999999997</v>
      </c>
    </row>
    <row r="33" spans="1:38" x14ac:dyDescent="0.25">
      <c r="A33" s="28">
        <v>1979</v>
      </c>
      <c r="B33" s="28">
        <v>89.105999999999995</v>
      </c>
      <c r="C33" s="28">
        <v>94.613</v>
      </c>
      <c r="D33" s="28">
        <v>80.191000000000003</v>
      </c>
      <c r="E33" s="28">
        <v>82.968999999999994</v>
      </c>
      <c r="F33" s="28">
        <v>111.401</v>
      </c>
      <c r="G33" s="28">
        <v>122.104</v>
      </c>
      <c r="H33" s="28">
        <v>85.188000000000002</v>
      </c>
      <c r="I33" s="28">
        <v>58.292999999999999</v>
      </c>
      <c r="J33" s="28">
        <v>48.124000000000002</v>
      </c>
      <c r="K33" s="28">
        <v>94.162999999999997</v>
      </c>
      <c r="L33" s="28">
        <v>60.338000000000001</v>
      </c>
      <c r="M33" s="28">
        <v>63.402000000000001</v>
      </c>
      <c r="N33" s="28">
        <v>69.927999999999997</v>
      </c>
      <c r="O33" s="28">
        <v>69.555000000000007</v>
      </c>
      <c r="P33" s="28">
        <v>64.043999999999997</v>
      </c>
      <c r="Q33" s="28">
        <v>210.51300000000001</v>
      </c>
      <c r="R33" s="28">
        <v>657.44100000000003</v>
      </c>
      <c r="S33" s="28">
        <v>85.596999999999994</v>
      </c>
      <c r="T33" s="28">
        <v>95.373999999999995</v>
      </c>
      <c r="U33" s="28">
        <v>118.16200000000001</v>
      </c>
      <c r="V33" s="28">
        <v>66.864999999999995</v>
      </c>
      <c r="W33" s="28">
        <v>57.631999999999998</v>
      </c>
      <c r="X33" s="28">
        <v>22.925000000000001</v>
      </c>
      <c r="Y33" s="28">
        <v>37.235999999999997</v>
      </c>
      <c r="Z33" s="28">
        <v>45.774000000000001</v>
      </c>
      <c r="AA33" s="28">
        <v>18.388999999999999</v>
      </c>
      <c r="AB33" s="28">
        <v>21.43</v>
      </c>
      <c r="AC33" s="28">
        <v>23.85</v>
      </c>
      <c r="AD33" s="28">
        <v>17.488</v>
      </c>
      <c r="AE33" s="28">
        <v>22.183</v>
      </c>
      <c r="AF33" s="28">
        <v>16.803000000000001</v>
      </c>
      <c r="AG33" s="28">
        <v>31.757000000000001</v>
      </c>
      <c r="AH33" s="28">
        <v>18.411999999999999</v>
      </c>
      <c r="AI33" s="28">
        <v>26.186</v>
      </c>
      <c r="AJ33" s="28">
        <v>24.664999999999999</v>
      </c>
      <c r="AK33" s="28">
        <v>43.67</v>
      </c>
      <c r="AL33" s="28">
        <v>34.411000000000001</v>
      </c>
    </row>
    <row r="34" spans="1:38" x14ac:dyDescent="0.25">
      <c r="A34" s="28">
        <v>1980</v>
      </c>
      <c r="B34" s="28">
        <v>96.49</v>
      </c>
      <c r="C34" s="28">
        <v>79.602000000000004</v>
      </c>
      <c r="D34" s="28">
        <v>69.783000000000001</v>
      </c>
      <c r="E34" s="28">
        <v>82.763000000000005</v>
      </c>
      <c r="F34" s="28">
        <v>101.11</v>
      </c>
      <c r="G34" s="28">
        <v>109.18899999999999</v>
      </c>
      <c r="H34" s="28">
        <v>81.063000000000002</v>
      </c>
      <c r="I34" s="28">
        <v>56.439</v>
      </c>
      <c r="J34" s="28">
        <v>52.356000000000002</v>
      </c>
      <c r="K34" s="28">
        <v>87.087999999999994</v>
      </c>
      <c r="L34" s="28">
        <v>47.83</v>
      </c>
      <c r="M34" s="28">
        <v>67.647000000000006</v>
      </c>
      <c r="N34" s="28">
        <v>65.245000000000005</v>
      </c>
      <c r="O34" s="28">
        <v>69.363</v>
      </c>
      <c r="P34" s="28">
        <v>63.53</v>
      </c>
      <c r="Q34" s="28">
        <v>194.60300000000001</v>
      </c>
      <c r="R34" s="28">
        <v>666.33</v>
      </c>
      <c r="S34" s="28">
        <v>85.55</v>
      </c>
      <c r="T34" s="28">
        <v>100.023</v>
      </c>
      <c r="U34" s="28">
        <v>113.22799999999999</v>
      </c>
      <c r="V34" s="28">
        <v>64.713999999999999</v>
      </c>
      <c r="W34" s="28">
        <v>51.764000000000003</v>
      </c>
      <c r="X34" s="28">
        <v>34.561</v>
      </c>
      <c r="Y34" s="28">
        <v>62.037999999999997</v>
      </c>
      <c r="Z34" s="28">
        <v>47.628999999999998</v>
      </c>
      <c r="AA34" s="28">
        <v>18.148</v>
      </c>
      <c r="AB34" s="28">
        <v>20.648</v>
      </c>
      <c r="AC34" s="28">
        <v>21.837</v>
      </c>
      <c r="AD34" s="28">
        <v>18.335000000000001</v>
      </c>
      <c r="AE34" s="28">
        <v>22.49</v>
      </c>
      <c r="AF34" s="28">
        <v>16.853000000000002</v>
      </c>
      <c r="AG34" s="28">
        <v>31.815999999999999</v>
      </c>
      <c r="AH34" s="28">
        <v>19.372</v>
      </c>
      <c r="AI34" s="28">
        <v>29.745000000000001</v>
      </c>
      <c r="AJ34" s="28">
        <v>26.931000000000001</v>
      </c>
      <c r="AK34" s="28">
        <v>45.396000000000001</v>
      </c>
      <c r="AL34" s="28">
        <v>29.099</v>
      </c>
    </row>
    <row r="35" spans="1:38" x14ac:dyDescent="0.25">
      <c r="A35" s="28">
        <v>1981</v>
      </c>
      <c r="B35" s="28">
        <v>109.764</v>
      </c>
      <c r="C35" s="28">
        <v>77.453000000000003</v>
      </c>
      <c r="D35" s="28">
        <v>71.057000000000002</v>
      </c>
      <c r="E35" s="28">
        <v>82.13</v>
      </c>
      <c r="F35" s="28">
        <v>99.844999999999999</v>
      </c>
      <c r="G35" s="28">
        <v>106.206</v>
      </c>
      <c r="H35" s="28">
        <v>79.894999999999996</v>
      </c>
      <c r="I35" s="28">
        <v>56.085000000000001</v>
      </c>
      <c r="J35" s="28">
        <v>54.615000000000002</v>
      </c>
      <c r="K35" s="28">
        <v>81.718999999999994</v>
      </c>
      <c r="L35" s="28">
        <v>47.424999999999997</v>
      </c>
      <c r="M35" s="28">
        <v>67.64</v>
      </c>
      <c r="N35" s="28">
        <v>65.183999999999997</v>
      </c>
      <c r="O35" s="28">
        <v>67.122</v>
      </c>
      <c r="P35" s="28">
        <v>66.447999999999993</v>
      </c>
      <c r="Q35" s="28">
        <v>189.10499999999999</v>
      </c>
      <c r="R35" s="28">
        <v>663.22799999999995</v>
      </c>
      <c r="S35" s="28">
        <v>85.762</v>
      </c>
      <c r="T35" s="28">
        <v>102.375</v>
      </c>
      <c r="U35" s="28">
        <v>106.157</v>
      </c>
      <c r="V35" s="28">
        <v>62.485999999999997</v>
      </c>
      <c r="W35" s="28">
        <v>52.104999999999997</v>
      </c>
      <c r="X35" s="28">
        <v>31.846</v>
      </c>
      <c r="Y35" s="28">
        <v>53.7</v>
      </c>
      <c r="Z35" s="28">
        <v>42.959000000000003</v>
      </c>
      <c r="AA35" s="28">
        <v>19.218</v>
      </c>
      <c r="AB35" s="28">
        <v>18.908999999999999</v>
      </c>
      <c r="AC35" s="28">
        <v>22.742999999999999</v>
      </c>
      <c r="AD35" s="28">
        <v>21.093</v>
      </c>
      <c r="AE35" s="28">
        <v>22.279</v>
      </c>
      <c r="AF35" s="28">
        <v>17.702000000000002</v>
      </c>
      <c r="AG35" s="28">
        <v>33.630000000000003</v>
      </c>
      <c r="AH35" s="28">
        <v>21.84</v>
      </c>
      <c r="AI35" s="28">
        <v>32.587000000000003</v>
      </c>
      <c r="AJ35" s="28">
        <v>30.331</v>
      </c>
      <c r="AK35" s="28">
        <v>46.311</v>
      </c>
      <c r="AL35" s="28">
        <v>27.2</v>
      </c>
    </row>
    <row r="36" spans="1:38" x14ac:dyDescent="0.25">
      <c r="A36" s="28">
        <v>1982</v>
      </c>
      <c r="B36" s="28">
        <v>98.793999999999997</v>
      </c>
      <c r="C36" s="28">
        <v>78.641999999999996</v>
      </c>
      <c r="D36" s="28">
        <v>65.944999999999993</v>
      </c>
      <c r="E36" s="28">
        <v>73.45</v>
      </c>
      <c r="F36" s="28">
        <v>95.423000000000002</v>
      </c>
      <c r="G36" s="28">
        <v>80.16</v>
      </c>
      <c r="H36" s="28">
        <v>76.617000000000004</v>
      </c>
      <c r="I36" s="28">
        <v>49.375999999999998</v>
      </c>
      <c r="J36" s="28">
        <v>61.594999999999999</v>
      </c>
      <c r="K36" s="28">
        <v>80.23</v>
      </c>
      <c r="L36" s="28">
        <v>44.661999999999999</v>
      </c>
      <c r="M36" s="28">
        <v>49.433999999999997</v>
      </c>
      <c r="N36" s="28">
        <v>64.869</v>
      </c>
      <c r="O36" s="28">
        <v>69.953000000000003</v>
      </c>
      <c r="P36" s="28">
        <v>66.518000000000001</v>
      </c>
      <c r="Q36" s="28">
        <v>172.29599999999999</v>
      </c>
      <c r="R36" s="28">
        <v>703.15599999999995</v>
      </c>
      <c r="S36" s="28">
        <v>85.003</v>
      </c>
      <c r="T36" s="28">
        <v>114.44499999999999</v>
      </c>
      <c r="U36" s="28">
        <v>100.355</v>
      </c>
      <c r="V36" s="28">
        <v>55.110999999999997</v>
      </c>
      <c r="W36" s="28">
        <v>53.601999999999997</v>
      </c>
      <c r="X36" s="28">
        <v>24.376000000000001</v>
      </c>
      <c r="Y36" s="28">
        <v>46.610999999999997</v>
      </c>
      <c r="Z36" s="28">
        <v>44.972999999999999</v>
      </c>
      <c r="AA36" s="28">
        <v>22.704000000000001</v>
      </c>
      <c r="AB36" s="28">
        <v>23.949000000000002</v>
      </c>
      <c r="AC36" s="28">
        <v>24.036999999999999</v>
      </c>
      <c r="AD36" s="28">
        <v>22.317</v>
      </c>
      <c r="AE36" s="28">
        <v>21.835999999999999</v>
      </c>
      <c r="AF36" s="28">
        <v>18.393999999999998</v>
      </c>
      <c r="AG36" s="28">
        <v>36.561</v>
      </c>
      <c r="AH36" s="28">
        <v>23.123999999999999</v>
      </c>
      <c r="AI36" s="28">
        <v>33.630000000000003</v>
      </c>
      <c r="AJ36" s="28">
        <v>31.521999999999998</v>
      </c>
      <c r="AK36" s="28">
        <v>47.027999999999999</v>
      </c>
      <c r="AL36" s="28">
        <v>28.376999999999999</v>
      </c>
    </row>
    <row r="37" spans="1:38" x14ac:dyDescent="0.25">
      <c r="A37" s="28">
        <v>1983</v>
      </c>
      <c r="B37" s="28">
        <v>89.13</v>
      </c>
      <c r="C37" s="28">
        <v>85.296999999999997</v>
      </c>
      <c r="D37" s="28">
        <v>74.86</v>
      </c>
      <c r="E37" s="28">
        <v>76.894000000000005</v>
      </c>
      <c r="F37" s="28">
        <v>91.82</v>
      </c>
      <c r="G37" s="28">
        <v>85.745999999999995</v>
      </c>
      <c r="H37" s="28">
        <v>71.44</v>
      </c>
      <c r="I37" s="28">
        <v>42.807000000000002</v>
      </c>
      <c r="J37" s="28">
        <v>63.237000000000002</v>
      </c>
      <c r="K37" s="28">
        <v>78.942999999999998</v>
      </c>
      <c r="L37" s="28">
        <v>53.814</v>
      </c>
      <c r="M37" s="28">
        <v>49.566000000000003</v>
      </c>
      <c r="N37" s="28">
        <v>66.515000000000001</v>
      </c>
      <c r="O37" s="28">
        <v>66.503</v>
      </c>
      <c r="P37" s="28">
        <v>65.358000000000004</v>
      </c>
      <c r="Q37" s="28">
        <v>188.49</v>
      </c>
      <c r="R37" s="28">
        <v>699.78800000000001</v>
      </c>
      <c r="S37" s="28">
        <v>88.379000000000005</v>
      </c>
      <c r="T37" s="28">
        <v>117.664</v>
      </c>
      <c r="U37" s="28">
        <v>92.79</v>
      </c>
      <c r="V37" s="28">
        <v>59.176000000000002</v>
      </c>
      <c r="W37" s="28">
        <v>56.207000000000001</v>
      </c>
      <c r="X37" s="28">
        <v>18.704999999999998</v>
      </c>
      <c r="Y37" s="28">
        <v>41.991999999999997</v>
      </c>
      <c r="Z37" s="28">
        <v>45.356000000000002</v>
      </c>
      <c r="AA37" s="28">
        <v>23.678000000000001</v>
      </c>
      <c r="AB37" s="28">
        <v>32.418999999999997</v>
      </c>
      <c r="AC37" s="28">
        <v>23.834</v>
      </c>
      <c r="AD37" s="28">
        <v>22.706</v>
      </c>
      <c r="AE37" s="28">
        <v>22.363</v>
      </c>
      <c r="AF37" s="28">
        <v>20.190999999999999</v>
      </c>
      <c r="AG37" s="28">
        <v>36.249000000000002</v>
      </c>
      <c r="AH37" s="28">
        <v>25.600999999999999</v>
      </c>
      <c r="AI37" s="28">
        <v>34.57</v>
      </c>
      <c r="AJ37" s="28">
        <v>30.713000000000001</v>
      </c>
      <c r="AK37" s="28">
        <v>47.512</v>
      </c>
      <c r="AL37" s="28">
        <v>32.073</v>
      </c>
    </row>
    <row r="38" spans="1:38" x14ac:dyDescent="0.25">
      <c r="A38" s="28">
        <v>1984</v>
      </c>
      <c r="B38" s="28">
        <v>97.075000000000003</v>
      </c>
      <c r="C38" s="28">
        <v>76.769000000000005</v>
      </c>
      <c r="D38" s="28">
        <v>87.730999999999995</v>
      </c>
      <c r="E38" s="28">
        <v>85.668999999999997</v>
      </c>
      <c r="F38" s="28">
        <v>95.15</v>
      </c>
      <c r="G38" s="28">
        <v>87.522999999999996</v>
      </c>
      <c r="H38" s="28">
        <v>74.328000000000003</v>
      </c>
      <c r="I38" s="28">
        <v>50.137</v>
      </c>
      <c r="J38" s="28">
        <v>74.876999999999995</v>
      </c>
      <c r="K38" s="28">
        <v>88.087000000000003</v>
      </c>
      <c r="L38" s="28">
        <v>62.012999999999998</v>
      </c>
      <c r="M38" s="28">
        <v>45.954000000000001</v>
      </c>
      <c r="N38" s="28">
        <v>73.206999999999994</v>
      </c>
      <c r="O38" s="28">
        <v>67.341999999999999</v>
      </c>
      <c r="P38" s="28">
        <v>68</v>
      </c>
      <c r="Q38" s="28">
        <v>191.92699999999999</v>
      </c>
      <c r="R38" s="28">
        <v>706.27200000000005</v>
      </c>
      <c r="S38" s="28">
        <v>93.233999999999995</v>
      </c>
      <c r="T38" s="28">
        <v>126.80800000000001</v>
      </c>
      <c r="U38" s="28">
        <v>91.457999999999998</v>
      </c>
      <c r="V38" s="28">
        <v>66.751999999999995</v>
      </c>
      <c r="W38" s="28">
        <v>65.578999999999994</v>
      </c>
      <c r="X38" s="28">
        <v>23.058</v>
      </c>
      <c r="Y38" s="28">
        <v>38.883000000000003</v>
      </c>
      <c r="Z38" s="28">
        <v>48.76</v>
      </c>
      <c r="AA38" s="28">
        <v>25.945</v>
      </c>
      <c r="AB38" s="28">
        <v>34.347000000000001</v>
      </c>
      <c r="AC38" s="28">
        <v>24.692</v>
      </c>
      <c r="AD38" s="28">
        <v>24.952000000000002</v>
      </c>
      <c r="AE38" s="28">
        <v>23.966999999999999</v>
      </c>
      <c r="AF38" s="28">
        <v>23.064</v>
      </c>
      <c r="AG38" s="28">
        <v>36.710999999999999</v>
      </c>
      <c r="AH38" s="28">
        <v>27.628</v>
      </c>
      <c r="AI38" s="28">
        <v>35.353000000000002</v>
      </c>
      <c r="AJ38" s="28">
        <v>38.076000000000001</v>
      </c>
      <c r="AK38" s="28">
        <v>48.588999999999999</v>
      </c>
      <c r="AL38" s="28">
        <v>35.99</v>
      </c>
    </row>
    <row r="39" spans="1:38" x14ac:dyDescent="0.25">
      <c r="A39" s="28">
        <v>1985</v>
      </c>
      <c r="B39" s="28">
        <v>83.03</v>
      </c>
      <c r="C39" s="28">
        <v>65.298000000000002</v>
      </c>
      <c r="D39" s="28">
        <v>94.677000000000007</v>
      </c>
      <c r="E39" s="28">
        <v>84.010999999999996</v>
      </c>
      <c r="F39" s="28">
        <v>93.786000000000001</v>
      </c>
      <c r="G39" s="28">
        <v>82.495000000000005</v>
      </c>
      <c r="H39" s="28">
        <v>72.863</v>
      </c>
      <c r="I39" s="28">
        <v>53.441000000000003</v>
      </c>
      <c r="J39" s="28">
        <v>76.486000000000004</v>
      </c>
      <c r="K39" s="28">
        <v>87.177999999999997</v>
      </c>
      <c r="L39" s="28">
        <v>62.738</v>
      </c>
      <c r="M39" s="28">
        <v>57.662999999999997</v>
      </c>
      <c r="N39" s="28">
        <v>74.41</v>
      </c>
      <c r="O39" s="28">
        <v>64.177999999999997</v>
      </c>
      <c r="P39" s="28">
        <v>69.697999999999993</v>
      </c>
      <c r="Q39" s="28">
        <v>179.83</v>
      </c>
      <c r="R39" s="28">
        <v>681.97199999999998</v>
      </c>
      <c r="S39" s="28">
        <v>90.153999999999996</v>
      </c>
      <c r="T39" s="28">
        <v>129.94999999999999</v>
      </c>
      <c r="U39" s="28">
        <v>87.44</v>
      </c>
      <c r="V39" s="28">
        <v>67.933000000000007</v>
      </c>
      <c r="W39" s="28">
        <v>65.888999999999996</v>
      </c>
      <c r="X39" s="28">
        <v>24.952000000000002</v>
      </c>
      <c r="Y39" s="28">
        <v>48.048000000000002</v>
      </c>
      <c r="Z39" s="28">
        <v>46.530999999999999</v>
      </c>
      <c r="AA39" s="28">
        <v>25.77</v>
      </c>
      <c r="AB39" s="28">
        <v>41.62</v>
      </c>
      <c r="AC39" s="28">
        <v>28.158999999999999</v>
      </c>
      <c r="AD39" s="28">
        <v>27.43</v>
      </c>
      <c r="AE39" s="28">
        <v>24.247</v>
      </c>
      <c r="AF39" s="28">
        <v>25.454999999999998</v>
      </c>
      <c r="AG39" s="28">
        <v>38.228000000000002</v>
      </c>
      <c r="AH39" s="28">
        <v>29.893999999999998</v>
      </c>
      <c r="AI39" s="28">
        <v>35.807000000000002</v>
      </c>
      <c r="AJ39" s="28">
        <v>42.174999999999997</v>
      </c>
      <c r="AK39" s="28">
        <v>49.755000000000003</v>
      </c>
      <c r="AL39" s="28">
        <v>41.92</v>
      </c>
    </row>
    <row r="40" spans="1:38" x14ac:dyDescent="0.25">
      <c r="A40" s="28">
        <v>1986</v>
      </c>
      <c r="B40" s="28">
        <v>59.533000000000001</v>
      </c>
      <c r="C40" s="28">
        <v>52.881</v>
      </c>
      <c r="D40" s="28">
        <v>99.93</v>
      </c>
      <c r="E40" s="28">
        <v>84.551000000000002</v>
      </c>
      <c r="F40" s="28">
        <v>93.287999999999997</v>
      </c>
      <c r="G40" s="28">
        <v>75.997</v>
      </c>
      <c r="H40" s="28">
        <v>71.802999999999997</v>
      </c>
      <c r="I40" s="28">
        <v>53.921999999999997</v>
      </c>
      <c r="J40" s="28">
        <v>76.111999999999995</v>
      </c>
      <c r="K40" s="28">
        <v>88.176000000000002</v>
      </c>
      <c r="L40" s="28">
        <v>62.436999999999998</v>
      </c>
      <c r="M40" s="28">
        <v>62.44</v>
      </c>
      <c r="N40" s="28">
        <v>78.128</v>
      </c>
      <c r="O40" s="28">
        <v>66.372</v>
      </c>
      <c r="P40" s="28">
        <v>71.396000000000001</v>
      </c>
      <c r="Q40" s="28">
        <v>183.191</v>
      </c>
      <c r="R40" s="28">
        <v>663.37699999999995</v>
      </c>
      <c r="S40" s="28">
        <v>94.212999999999994</v>
      </c>
      <c r="T40" s="28">
        <v>135.36099999999999</v>
      </c>
      <c r="U40" s="28">
        <v>85.01</v>
      </c>
      <c r="V40" s="28">
        <v>66.097999999999999</v>
      </c>
      <c r="W40" s="28">
        <v>68.031999999999996</v>
      </c>
      <c r="X40" s="28">
        <v>26.181000000000001</v>
      </c>
      <c r="Y40" s="28">
        <v>46.055</v>
      </c>
      <c r="Z40" s="28">
        <v>47.290999999999997</v>
      </c>
      <c r="AA40" s="28">
        <v>28.849</v>
      </c>
      <c r="AB40" s="28">
        <v>41.454999999999998</v>
      </c>
      <c r="AC40" s="28">
        <v>33.18</v>
      </c>
      <c r="AD40" s="28">
        <v>28.908000000000001</v>
      </c>
      <c r="AE40" s="28">
        <v>24.901</v>
      </c>
      <c r="AF40" s="28">
        <v>27.370999999999999</v>
      </c>
      <c r="AG40" s="28">
        <v>41.170999999999999</v>
      </c>
      <c r="AH40" s="28">
        <v>32.677999999999997</v>
      </c>
      <c r="AI40" s="28">
        <v>34.036000000000001</v>
      </c>
      <c r="AJ40" s="28">
        <v>43.564</v>
      </c>
      <c r="AK40" s="28">
        <v>51.66</v>
      </c>
      <c r="AL40" s="28">
        <v>42.804000000000002</v>
      </c>
    </row>
    <row r="41" spans="1:38" x14ac:dyDescent="0.25">
      <c r="A41" s="28">
        <v>1987</v>
      </c>
      <c r="B41" s="28">
        <v>59.09</v>
      </c>
      <c r="C41" s="28">
        <v>68.430999999999997</v>
      </c>
      <c r="D41" s="28">
        <v>102.09399999999999</v>
      </c>
      <c r="E41" s="28">
        <v>101.84099999999999</v>
      </c>
      <c r="F41" s="28">
        <v>117.401</v>
      </c>
      <c r="G41" s="28">
        <v>82.73</v>
      </c>
      <c r="H41" s="28">
        <v>71.644999999999996</v>
      </c>
      <c r="I41" s="28">
        <v>55.29</v>
      </c>
      <c r="J41" s="28">
        <v>79.706999999999994</v>
      </c>
      <c r="K41" s="28">
        <v>90.850999999999999</v>
      </c>
      <c r="L41" s="28">
        <v>65.055000000000007</v>
      </c>
      <c r="M41" s="28">
        <v>57.896999999999998</v>
      </c>
      <c r="N41" s="28">
        <v>91.864999999999995</v>
      </c>
      <c r="O41" s="28">
        <v>81.834999999999994</v>
      </c>
      <c r="P41" s="28">
        <v>74.915000000000006</v>
      </c>
      <c r="Q41" s="28">
        <v>213.93600000000001</v>
      </c>
      <c r="R41" s="28">
        <v>760.68299999999999</v>
      </c>
      <c r="S41" s="28">
        <v>98.516999999999996</v>
      </c>
      <c r="T41" s="28">
        <v>157.982</v>
      </c>
      <c r="U41" s="28">
        <v>86.465000000000003</v>
      </c>
      <c r="V41" s="28">
        <v>78.200999999999993</v>
      </c>
      <c r="W41" s="28">
        <v>81.152000000000001</v>
      </c>
      <c r="X41" s="28">
        <v>32.32</v>
      </c>
      <c r="Y41" s="28">
        <v>59.46</v>
      </c>
      <c r="Z41" s="28">
        <v>51.624000000000002</v>
      </c>
      <c r="AA41" s="28">
        <v>29.472000000000001</v>
      </c>
      <c r="AB41" s="28">
        <v>44.527999999999999</v>
      </c>
      <c r="AC41" s="28">
        <v>39.146999999999998</v>
      </c>
      <c r="AD41" s="28">
        <v>31.663</v>
      </c>
      <c r="AE41" s="28">
        <v>24.411999999999999</v>
      </c>
      <c r="AF41" s="28">
        <v>29.331</v>
      </c>
      <c r="AG41" s="28">
        <v>40.274000000000001</v>
      </c>
      <c r="AH41" s="28">
        <v>34.494999999999997</v>
      </c>
      <c r="AI41" s="28">
        <v>32.573</v>
      </c>
      <c r="AJ41" s="28">
        <v>53.030999999999999</v>
      </c>
      <c r="AK41" s="28">
        <v>58</v>
      </c>
      <c r="AL41" s="28">
        <v>49.673000000000002</v>
      </c>
    </row>
    <row r="42" spans="1:38" x14ac:dyDescent="0.25">
      <c r="A42" s="28">
        <v>1988</v>
      </c>
      <c r="B42" s="28">
        <v>58.100999999999999</v>
      </c>
      <c r="C42" s="28">
        <v>80.983000000000004</v>
      </c>
      <c r="D42" s="28">
        <v>97.91</v>
      </c>
      <c r="E42" s="28">
        <v>101.02</v>
      </c>
      <c r="F42" s="28">
        <v>113.619</v>
      </c>
      <c r="G42" s="28">
        <v>96.275999999999996</v>
      </c>
      <c r="H42" s="28">
        <v>74.489000000000004</v>
      </c>
      <c r="I42" s="28">
        <v>56.7</v>
      </c>
      <c r="J42" s="28">
        <v>84.138999999999996</v>
      </c>
      <c r="K42" s="28">
        <v>94.760999999999996</v>
      </c>
      <c r="L42" s="28">
        <v>67.593999999999994</v>
      </c>
      <c r="M42" s="28">
        <v>62.578000000000003</v>
      </c>
      <c r="N42" s="28">
        <v>89.275000000000006</v>
      </c>
      <c r="O42" s="28">
        <v>76.072999999999993</v>
      </c>
      <c r="P42" s="28">
        <v>75.680999999999997</v>
      </c>
      <c r="Q42" s="28">
        <v>211.25399999999999</v>
      </c>
      <c r="R42" s="28">
        <v>752.17600000000004</v>
      </c>
      <c r="S42" s="28">
        <v>102.842</v>
      </c>
      <c r="T42" s="28">
        <v>156.79900000000001</v>
      </c>
      <c r="U42" s="28">
        <v>87.668000000000006</v>
      </c>
      <c r="V42" s="28">
        <v>85.427000000000007</v>
      </c>
      <c r="W42" s="28">
        <v>85.927999999999997</v>
      </c>
      <c r="X42" s="28">
        <v>34.555</v>
      </c>
      <c r="Y42" s="28">
        <v>57.47</v>
      </c>
      <c r="Z42" s="28">
        <v>58.171999999999997</v>
      </c>
      <c r="AA42" s="28">
        <v>31.465</v>
      </c>
      <c r="AB42" s="28">
        <v>43.381</v>
      </c>
      <c r="AC42" s="28">
        <v>46.445999999999998</v>
      </c>
      <c r="AD42" s="28">
        <v>33.954999999999998</v>
      </c>
      <c r="AE42" s="28">
        <v>32.201000000000001</v>
      </c>
      <c r="AF42" s="28">
        <v>36.771000000000001</v>
      </c>
      <c r="AG42" s="28">
        <v>45.456000000000003</v>
      </c>
      <c r="AH42" s="28">
        <v>39.627000000000002</v>
      </c>
      <c r="AI42" s="28">
        <v>38.564</v>
      </c>
      <c r="AJ42" s="28">
        <v>58.225999999999999</v>
      </c>
      <c r="AK42" s="28">
        <v>60.292999999999999</v>
      </c>
      <c r="AL42" s="28">
        <v>53.945</v>
      </c>
    </row>
    <row r="43" spans="1:38" x14ac:dyDescent="0.25">
      <c r="A43" s="28">
        <v>1989</v>
      </c>
      <c r="B43" s="28">
        <v>57.582999999999998</v>
      </c>
      <c r="C43" s="28">
        <v>74.971999999999994</v>
      </c>
      <c r="D43" s="28">
        <v>95.058999999999997</v>
      </c>
      <c r="E43" s="28">
        <v>99.457999999999998</v>
      </c>
      <c r="F43" s="28">
        <v>109.956</v>
      </c>
      <c r="G43" s="28">
        <v>95.257000000000005</v>
      </c>
      <c r="H43" s="28">
        <v>74.305000000000007</v>
      </c>
      <c r="I43" s="28">
        <v>59.94</v>
      </c>
      <c r="J43" s="28">
        <v>83.302999999999997</v>
      </c>
      <c r="K43" s="28">
        <v>93.158000000000001</v>
      </c>
      <c r="L43" s="28">
        <v>69.870999999999995</v>
      </c>
      <c r="M43" s="28">
        <v>64.096000000000004</v>
      </c>
      <c r="N43" s="28">
        <v>89.308999999999997</v>
      </c>
      <c r="O43" s="28">
        <v>77.599000000000004</v>
      </c>
      <c r="P43" s="28">
        <v>80.305999999999997</v>
      </c>
      <c r="Q43" s="28">
        <v>212.72300000000001</v>
      </c>
      <c r="R43" s="28">
        <v>695.69</v>
      </c>
      <c r="S43" s="28">
        <v>107.05</v>
      </c>
      <c r="T43" s="28">
        <v>157.078</v>
      </c>
      <c r="U43" s="28">
        <v>87.69</v>
      </c>
      <c r="V43" s="28">
        <v>88.653000000000006</v>
      </c>
      <c r="W43" s="28">
        <v>85.561999999999998</v>
      </c>
      <c r="X43" s="28">
        <v>34.22</v>
      </c>
      <c r="Y43" s="28">
        <v>57.796999999999997</v>
      </c>
      <c r="Z43" s="28">
        <v>59.692</v>
      </c>
      <c r="AA43" s="28">
        <v>30.873000000000001</v>
      </c>
      <c r="AB43" s="28">
        <v>43.918999999999997</v>
      </c>
      <c r="AC43" s="28">
        <v>48.237000000000002</v>
      </c>
      <c r="AD43" s="28">
        <v>37.125999999999998</v>
      </c>
      <c r="AE43" s="28">
        <v>33.691000000000003</v>
      </c>
      <c r="AF43" s="28">
        <v>40.668999999999997</v>
      </c>
      <c r="AG43" s="28">
        <v>48.406999999999996</v>
      </c>
      <c r="AH43" s="28">
        <v>40.673000000000002</v>
      </c>
      <c r="AI43" s="28">
        <v>36.588999999999999</v>
      </c>
      <c r="AJ43" s="28">
        <v>57.082999999999998</v>
      </c>
      <c r="AK43" s="28">
        <v>61.402999999999999</v>
      </c>
      <c r="AL43" s="28">
        <v>56.517000000000003</v>
      </c>
    </row>
    <row r="44" spans="1:38" x14ac:dyDescent="0.25">
      <c r="A44" s="28">
        <v>1990</v>
      </c>
      <c r="B44" s="28">
        <v>63.015000000000001</v>
      </c>
      <c r="C44" s="28">
        <v>66.481999999999999</v>
      </c>
      <c r="D44" s="28">
        <v>92.706999999999994</v>
      </c>
      <c r="E44" s="28">
        <v>98.218999999999994</v>
      </c>
      <c r="F44" s="28">
        <v>110.624</v>
      </c>
      <c r="G44" s="28">
        <v>92.498999999999995</v>
      </c>
      <c r="H44" s="28">
        <v>75.317999999999998</v>
      </c>
      <c r="I44" s="28">
        <v>58.64</v>
      </c>
      <c r="J44" s="28">
        <v>86.51</v>
      </c>
      <c r="K44" s="28">
        <v>88.914000000000001</v>
      </c>
      <c r="L44" s="28">
        <v>65.510000000000005</v>
      </c>
      <c r="M44" s="28">
        <v>71.378</v>
      </c>
      <c r="N44" s="28">
        <v>90.611000000000004</v>
      </c>
      <c r="O44" s="28">
        <v>79.239999999999995</v>
      </c>
      <c r="P44" s="28">
        <v>79.980999999999995</v>
      </c>
      <c r="Q44" s="28">
        <v>198.99600000000001</v>
      </c>
      <c r="R44" s="28">
        <v>685.05499999999995</v>
      </c>
      <c r="S44" s="28">
        <v>106.696</v>
      </c>
      <c r="T44" s="28">
        <v>163.577</v>
      </c>
      <c r="U44" s="28">
        <v>91.847999999999999</v>
      </c>
      <c r="V44" s="28">
        <v>86.712999999999994</v>
      </c>
      <c r="W44" s="28">
        <v>89.296999999999997</v>
      </c>
      <c r="X44" s="28">
        <v>37.533999999999999</v>
      </c>
      <c r="Y44" s="28">
        <v>60.051000000000002</v>
      </c>
      <c r="Z44" s="28">
        <v>61.679000000000002</v>
      </c>
      <c r="AA44" s="28">
        <v>31.920999999999999</v>
      </c>
      <c r="AB44" s="28">
        <v>41.701000000000001</v>
      </c>
      <c r="AC44" s="28">
        <v>53.704999999999998</v>
      </c>
      <c r="AD44" s="28">
        <v>37.567</v>
      </c>
      <c r="AE44" s="28">
        <v>36.414999999999999</v>
      </c>
      <c r="AF44" s="28">
        <v>43.859000000000002</v>
      </c>
      <c r="AG44" s="28">
        <v>51.548000000000002</v>
      </c>
      <c r="AH44" s="28">
        <v>43.652000000000001</v>
      </c>
      <c r="AI44" s="28">
        <v>38.091000000000001</v>
      </c>
      <c r="AJ44" s="28">
        <v>57.741</v>
      </c>
      <c r="AK44" s="28">
        <v>65.120999999999995</v>
      </c>
      <c r="AL44" s="28">
        <v>57.69</v>
      </c>
    </row>
    <row r="45" spans="1:38" x14ac:dyDescent="0.25">
      <c r="A45" s="28">
        <v>1991</v>
      </c>
      <c r="B45" s="28">
        <v>63.72</v>
      </c>
      <c r="C45" s="28">
        <v>73.358999999999995</v>
      </c>
      <c r="D45" s="28">
        <v>83.885000000000005</v>
      </c>
      <c r="E45" s="28">
        <v>91.87</v>
      </c>
      <c r="F45" s="28">
        <v>104.658</v>
      </c>
      <c r="G45" s="28">
        <v>85.576999999999998</v>
      </c>
      <c r="H45" s="28">
        <v>74.363</v>
      </c>
      <c r="I45" s="28">
        <v>58.238999999999997</v>
      </c>
      <c r="J45" s="28">
        <v>86.363</v>
      </c>
      <c r="K45" s="28">
        <v>82.59</v>
      </c>
      <c r="L45" s="28">
        <v>61.332999999999998</v>
      </c>
      <c r="M45" s="28">
        <v>62.896999999999998</v>
      </c>
      <c r="N45" s="28">
        <v>83.468999999999994</v>
      </c>
      <c r="O45" s="28">
        <v>81.102000000000004</v>
      </c>
      <c r="P45" s="28">
        <v>81.138000000000005</v>
      </c>
      <c r="Q45" s="28">
        <v>195.20400000000001</v>
      </c>
      <c r="R45" s="28">
        <v>681.02099999999996</v>
      </c>
      <c r="S45" s="28">
        <v>104.411</v>
      </c>
      <c r="T45" s="28">
        <v>157.12700000000001</v>
      </c>
      <c r="U45" s="28">
        <v>93.39</v>
      </c>
      <c r="V45" s="28">
        <v>86.227999999999994</v>
      </c>
      <c r="W45" s="28">
        <v>84.671999999999997</v>
      </c>
      <c r="X45" s="28">
        <v>34.631999999999998</v>
      </c>
      <c r="Y45" s="28">
        <v>58.234999999999999</v>
      </c>
      <c r="Z45" s="28">
        <v>60.146000000000001</v>
      </c>
      <c r="AA45" s="28">
        <v>32.366999999999997</v>
      </c>
      <c r="AB45" s="28">
        <v>40.624000000000002</v>
      </c>
      <c r="AC45" s="28">
        <v>53.368000000000002</v>
      </c>
      <c r="AD45" s="28">
        <v>37.561</v>
      </c>
      <c r="AE45" s="28">
        <v>38.557000000000002</v>
      </c>
      <c r="AF45" s="28">
        <v>44.006999999999998</v>
      </c>
      <c r="AG45" s="28">
        <v>50.982999999999997</v>
      </c>
      <c r="AH45" s="28">
        <v>45.674999999999997</v>
      </c>
      <c r="AI45" s="28">
        <v>39.402999999999999</v>
      </c>
      <c r="AJ45" s="28">
        <v>55.097000000000001</v>
      </c>
      <c r="AK45" s="28">
        <v>65.486000000000004</v>
      </c>
      <c r="AL45" s="28">
        <v>54.823999999999998</v>
      </c>
    </row>
    <row r="46" spans="1:38" x14ac:dyDescent="0.25">
      <c r="A46" s="28">
        <v>1992</v>
      </c>
      <c r="B46" s="28">
        <v>61.493000000000002</v>
      </c>
      <c r="C46" s="28">
        <v>74.200999999999993</v>
      </c>
      <c r="D46" s="28">
        <v>88.373999999999995</v>
      </c>
      <c r="E46" s="28">
        <v>104.86199999999999</v>
      </c>
      <c r="F46" s="28">
        <v>101.806</v>
      </c>
      <c r="G46" s="28">
        <v>85.957999999999998</v>
      </c>
      <c r="H46" s="28">
        <v>77.204999999999998</v>
      </c>
      <c r="I46" s="28">
        <v>58.473999999999997</v>
      </c>
      <c r="J46" s="28">
        <v>93.873999999999995</v>
      </c>
      <c r="K46" s="28">
        <v>93.02</v>
      </c>
      <c r="L46" s="28">
        <v>68.876000000000005</v>
      </c>
      <c r="M46" s="28">
        <v>70.713999999999999</v>
      </c>
      <c r="N46" s="28">
        <v>88.837000000000003</v>
      </c>
      <c r="O46" s="28">
        <v>85.16</v>
      </c>
      <c r="P46" s="28">
        <v>82.918000000000006</v>
      </c>
      <c r="Q46" s="28">
        <v>201.809</v>
      </c>
      <c r="R46" s="28">
        <v>719.11900000000003</v>
      </c>
      <c r="S46" s="28">
        <v>104.38200000000001</v>
      </c>
      <c r="T46" s="28">
        <v>164.03399999999999</v>
      </c>
      <c r="U46" s="28">
        <v>86.691000000000003</v>
      </c>
      <c r="V46" s="28">
        <v>86.658000000000001</v>
      </c>
      <c r="W46" s="28">
        <v>89.328999999999994</v>
      </c>
      <c r="X46" s="28">
        <v>34.645000000000003</v>
      </c>
      <c r="Y46" s="28">
        <v>60.716000000000001</v>
      </c>
      <c r="Z46" s="28">
        <v>61.997999999999998</v>
      </c>
      <c r="AA46" s="28">
        <v>32.9</v>
      </c>
      <c r="AB46" s="28">
        <v>38.831000000000003</v>
      </c>
      <c r="AC46" s="28">
        <v>53.58</v>
      </c>
      <c r="AD46" s="28">
        <v>36.604999999999997</v>
      </c>
      <c r="AE46" s="28">
        <v>40.847000000000001</v>
      </c>
      <c r="AF46" s="28">
        <v>44.368000000000002</v>
      </c>
      <c r="AG46" s="28">
        <v>52.494</v>
      </c>
      <c r="AH46" s="28">
        <v>49.631999999999998</v>
      </c>
      <c r="AI46" s="28">
        <v>41.101999999999997</v>
      </c>
      <c r="AJ46" s="28">
        <v>59.802</v>
      </c>
      <c r="AK46" s="28">
        <v>67.515000000000001</v>
      </c>
      <c r="AL46" s="28">
        <v>61.991999999999997</v>
      </c>
    </row>
    <row r="47" spans="1:38" x14ac:dyDescent="0.25">
      <c r="A47" s="28">
        <v>1993</v>
      </c>
      <c r="B47" s="28">
        <v>60.005000000000003</v>
      </c>
      <c r="C47" s="28">
        <v>82.113</v>
      </c>
      <c r="D47" s="28">
        <v>90.376999999999995</v>
      </c>
      <c r="E47" s="28">
        <v>115.095</v>
      </c>
      <c r="F47" s="28">
        <v>107.11499999999999</v>
      </c>
      <c r="G47" s="28">
        <v>89.819000000000003</v>
      </c>
      <c r="H47" s="28">
        <v>79.813999999999993</v>
      </c>
      <c r="I47" s="28">
        <v>66.52</v>
      </c>
      <c r="J47" s="28">
        <v>100.518</v>
      </c>
      <c r="K47" s="28">
        <v>102.919</v>
      </c>
      <c r="L47" s="28">
        <v>75.665999999999997</v>
      </c>
      <c r="M47" s="28">
        <v>64.721000000000004</v>
      </c>
      <c r="N47" s="28">
        <v>89.475999999999999</v>
      </c>
      <c r="O47" s="28">
        <v>96.963999999999999</v>
      </c>
      <c r="P47" s="28">
        <v>84.015000000000001</v>
      </c>
      <c r="Q47" s="28">
        <v>212.30799999999999</v>
      </c>
      <c r="R47" s="28">
        <v>760.54200000000003</v>
      </c>
      <c r="S47" s="28">
        <v>101.217</v>
      </c>
      <c r="T47" s="28">
        <v>168.60900000000001</v>
      </c>
      <c r="U47" s="28">
        <v>80.283000000000001</v>
      </c>
      <c r="V47" s="28">
        <v>87.885000000000005</v>
      </c>
      <c r="W47" s="28">
        <v>94.141000000000005</v>
      </c>
      <c r="X47" s="28">
        <v>38.036999999999999</v>
      </c>
      <c r="Y47" s="28">
        <v>63.158000000000001</v>
      </c>
      <c r="Z47" s="28">
        <v>64.382000000000005</v>
      </c>
      <c r="AA47" s="28">
        <v>35.872999999999998</v>
      </c>
      <c r="AB47" s="28">
        <v>44.145000000000003</v>
      </c>
      <c r="AC47" s="28">
        <v>54.920999999999999</v>
      </c>
      <c r="AD47" s="28">
        <v>40.658999999999999</v>
      </c>
      <c r="AE47" s="28">
        <v>41.545000000000002</v>
      </c>
      <c r="AF47" s="28">
        <v>47.265000000000001</v>
      </c>
      <c r="AG47" s="28">
        <v>51.442999999999998</v>
      </c>
      <c r="AH47" s="28">
        <v>49.42</v>
      </c>
      <c r="AI47" s="28">
        <v>51.588000000000001</v>
      </c>
      <c r="AJ47" s="28">
        <v>61.905999999999999</v>
      </c>
      <c r="AK47" s="28">
        <v>69.599000000000004</v>
      </c>
      <c r="AL47" s="28">
        <v>59.716000000000001</v>
      </c>
    </row>
    <row r="48" spans="1:38" x14ac:dyDescent="0.25">
      <c r="A48" s="28">
        <v>1994</v>
      </c>
      <c r="B48" s="28">
        <v>56.404000000000003</v>
      </c>
      <c r="C48" s="28">
        <v>78.266000000000005</v>
      </c>
      <c r="D48" s="28">
        <v>93.135000000000005</v>
      </c>
      <c r="E48" s="28">
        <v>123.033</v>
      </c>
      <c r="F48" s="28">
        <v>109.52800000000001</v>
      </c>
      <c r="G48" s="28">
        <v>97.998999999999995</v>
      </c>
      <c r="H48" s="28">
        <v>83.984999999999999</v>
      </c>
      <c r="I48" s="28">
        <v>75.659000000000006</v>
      </c>
      <c r="J48" s="28">
        <v>113.495</v>
      </c>
      <c r="K48" s="28">
        <v>112.12</v>
      </c>
      <c r="L48" s="28">
        <v>86.849000000000004</v>
      </c>
      <c r="M48" s="28">
        <v>62.91</v>
      </c>
      <c r="N48" s="28">
        <v>96.111000000000004</v>
      </c>
      <c r="O48" s="28">
        <v>101.03</v>
      </c>
      <c r="P48" s="28">
        <v>84.962000000000003</v>
      </c>
      <c r="Q48" s="28">
        <v>226.43700000000001</v>
      </c>
      <c r="R48" s="28">
        <v>798.30100000000004</v>
      </c>
      <c r="S48" s="28">
        <v>106.782</v>
      </c>
      <c r="T48" s="28">
        <v>167.876</v>
      </c>
      <c r="U48" s="28">
        <v>84.46</v>
      </c>
      <c r="V48" s="28">
        <v>88.641000000000005</v>
      </c>
      <c r="W48" s="28">
        <v>102.435</v>
      </c>
      <c r="X48" s="28">
        <v>40.131999999999998</v>
      </c>
      <c r="Y48" s="28">
        <v>68.783000000000001</v>
      </c>
      <c r="Z48" s="28">
        <v>67.287000000000006</v>
      </c>
      <c r="AA48" s="28">
        <v>39.213000000000001</v>
      </c>
      <c r="AB48" s="28">
        <v>46.045999999999999</v>
      </c>
      <c r="AC48" s="28">
        <v>58.854999999999997</v>
      </c>
      <c r="AD48" s="28">
        <v>43.154000000000003</v>
      </c>
      <c r="AE48" s="28">
        <v>45.853999999999999</v>
      </c>
      <c r="AF48" s="28">
        <v>53.1</v>
      </c>
      <c r="AG48" s="28">
        <v>49.104999999999997</v>
      </c>
      <c r="AH48" s="28">
        <v>49.228000000000002</v>
      </c>
      <c r="AI48" s="28">
        <v>58.314</v>
      </c>
      <c r="AJ48" s="28">
        <v>67.427999999999997</v>
      </c>
      <c r="AK48" s="28">
        <v>71.667000000000002</v>
      </c>
      <c r="AL48" s="28">
        <v>62.289000000000001</v>
      </c>
    </row>
    <row r="49" spans="1:38" x14ac:dyDescent="0.25">
      <c r="A49" s="28">
        <v>1995</v>
      </c>
      <c r="B49" s="28">
        <v>53.296999999999997</v>
      </c>
      <c r="C49" s="28">
        <v>75.635000000000005</v>
      </c>
      <c r="D49" s="28">
        <v>93.537999999999997</v>
      </c>
      <c r="E49" s="28">
        <v>121.93300000000001</v>
      </c>
      <c r="F49" s="28">
        <v>113.59099999999999</v>
      </c>
      <c r="G49" s="28">
        <v>105.07299999999999</v>
      </c>
      <c r="H49" s="28">
        <v>89.072000000000003</v>
      </c>
      <c r="I49" s="28">
        <v>82.894000000000005</v>
      </c>
      <c r="J49" s="28">
        <v>135.69399999999999</v>
      </c>
      <c r="K49" s="28">
        <v>121.65</v>
      </c>
      <c r="L49" s="28">
        <v>89.274000000000001</v>
      </c>
      <c r="M49" s="28">
        <v>58.62</v>
      </c>
      <c r="N49" s="28">
        <v>98.266999999999996</v>
      </c>
      <c r="O49" s="28">
        <v>106.95099999999999</v>
      </c>
      <c r="P49" s="28">
        <v>85.087000000000003</v>
      </c>
      <c r="Q49" s="28">
        <v>225.416</v>
      </c>
      <c r="R49" s="28">
        <v>812.22900000000004</v>
      </c>
      <c r="S49" s="28">
        <v>119.233</v>
      </c>
      <c r="T49" s="28">
        <v>171.38399999999999</v>
      </c>
      <c r="U49" s="28">
        <v>89.337000000000003</v>
      </c>
      <c r="V49" s="28">
        <v>91.477000000000004</v>
      </c>
      <c r="W49" s="28">
        <v>107.928</v>
      </c>
      <c r="X49" s="28">
        <v>46.399000000000001</v>
      </c>
      <c r="Y49" s="28">
        <v>72.432000000000002</v>
      </c>
      <c r="Z49" s="28">
        <v>70.713999999999999</v>
      </c>
      <c r="AA49" s="28">
        <v>45.298999999999999</v>
      </c>
      <c r="AB49" s="28">
        <v>47.944000000000003</v>
      </c>
      <c r="AC49" s="28">
        <v>57.66</v>
      </c>
      <c r="AD49" s="28">
        <v>48.804000000000002</v>
      </c>
      <c r="AE49" s="28">
        <v>47.177</v>
      </c>
      <c r="AF49" s="28">
        <v>59.095999999999997</v>
      </c>
      <c r="AG49" s="28">
        <v>48.887999999999998</v>
      </c>
      <c r="AH49" s="28">
        <v>51.738</v>
      </c>
      <c r="AI49" s="28">
        <v>66.738</v>
      </c>
      <c r="AJ49" s="28">
        <v>69.552000000000007</v>
      </c>
      <c r="AK49" s="28">
        <v>72.132999999999996</v>
      </c>
      <c r="AL49" s="28">
        <v>66.772000000000006</v>
      </c>
    </row>
    <row r="50" spans="1:38" x14ac:dyDescent="0.25">
      <c r="A50" s="28">
        <v>1996</v>
      </c>
      <c r="B50" s="28">
        <v>60.816000000000003</v>
      </c>
      <c r="C50" s="28">
        <v>81.331000000000003</v>
      </c>
      <c r="D50" s="28">
        <v>101.232</v>
      </c>
      <c r="E50" s="28">
        <v>127.571</v>
      </c>
      <c r="F50" s="28">
        <v>129.03700000000001</v>
      </c>
      <c r="G50" s="28">
        <v>107.155</v>
      </c>
      <c r="H50" s="28">
        <v>93.582999999999998</v>
      </c>
      <c r="I50" s="28">
        <v>88.32</v>
      </c>
      <c r="J50" s="28">
        <v>152.92699999999999</v>
      </c>
      <c r="K50" s="28">
        <v>130.98099999999999</v>
      </c>
      <c r="L50" s="28">
        <v>90.247</v>
      </c>
      <c r="M50" s="28">
        <v>58.944000000000003</v>
      </c>
      <c r="N50" s="28">
        <v>97.817999999999998</v>
      </c>
      <c r="O50" s="28">
        <v>108.08199999999999</v>
      </c>
      <c r="P50" s="28">
        <v>89.513999999999996</v>
      </c>
      <c r="Q50" s="28">
        <v>221.08799999999999</v>
      </c>
      <c r="R50" s="28">
        <v>827.81399999999996</v>
      </c>
      <c r="S50" s="28">
        <v>111.22</v>
      </c>
      <c r="T50" s="28">
        <v>179.22300000000001</v>
      </c>
      <c r="U50" s="28">
        <v>87.733999999999995</v>
      </c>
      <c r="V50" s="28">
        <v>91.123000000000005</v>
      </c>
      <c r="W50" s="28">
        <v>109.02</v>
      </c>
      <c r="X50" s="28">
        <v>43.341999999999999</v>
      </c>
      <c r="Y50" s="28">
        <v>73.674999999999997</v>
      </c>
      <c r="Z50" s="28">
        <v>73.403999999999996</v>
      </c>
      <c r="AA50" s="28">
        <v>50.780999999999999</v>
      </c>
      <c r="AB50" s="28">
        <v>52.26</v>
      </c>
      <c r="AC50" s="28">
        <v>64.013000000000005</v>
      </c>
      <c r="AD50" s="28">
        <v>54.345999999999997</v>
      </c>
      <c r="AE50" s="28">
        <v>48.207999999999998</v>
      </c>
      <c r="AF50" s="28">
        <v>64.424999999999997</v>
      </c>
      <c r="AG50" s="28">
        <v>50.972000000000001</v>
      </c>
      <c r="AH50" s="28">
        <v>54.043999999999997</v>
      </c>
      <c r="AI50" s="28">
        <v>72.418999999999997</v>
      </c>
      <c r="AJ50" s="28">
        <v>72.509</v>
      </c>
      <c r="AK50" s="28">
        <v>72.843999999999994</v>
      </c>
      <c r="AL50" s="28">
        <v>69.451999999999998</v>
      </c>
    </row>
    <row r="51" spans="1:38" x14ac:dyDescent="0.25">
      <c r="A51" s="28">
        <v>1997</v>
      </c>
      <c r="B51" s="28">
        <v>63.6</v>
      </c>
      <c r="C51" s="28">
        <v>90.72</v>
      </c>
      <c r="D51" s="28">
        <v>106.1</v>
      </c>
      <c r="E51" s="28">
        <v>135.06100000000001</v>
      </c>
      <c r="F51" s="28">
        <v>124.81</v>
      </c>
      <c r="G51" s="28">
        <v>111.384</v>
      </c>
      <c r="H51" s="28">
        <v>99.786000000000001</v>
      </c>
      <c r="I51" s="28">
        <v>93.872</v>
      </c>
      <c r="J51" s="28">
        <v>172.51</v>
      </c>
      <c r="K51" s="28">
        <v>136.21100000000001</v>
      </c>
      <c r="L51" s="28">
        <v>99.878</v>
      </c>
      <c r="M51" s="28">
        <v>72.546999999999997</v>
      </c>
      <c r="N51" s="28">
        <v>109.723</v>
      </c>
      <c r="O51" s="28">
        <v>114.735</v>
      </c>
      <c r="P51" s="28">
        <v>94.16</v>
      </c>
      <c r="Q51" s="28">
        <v>230.255</v>
      </c>
      <c r="R51" s="28">
        <v>886.447</v>
      </c>
      <c r="S51" s="28">
        <v>112.54600000000001</v>
      </c>
      <c r="T51" s="28">
        <v>189.58199999999999</v>
      </c>
      <c r="U51" s="28">
        <v>85.721999999999994</v>
      </c>
      <c r="V51" s="28">
        <v>99.183999999999997</v>
      </c>
      <c r="W51" s="28">
        <v>115.377</v>
      </c>
      <c r="X51" s="28">
        <v>43.33</v>
      </c>
      <c r="Y51" s="28">
        <v>73.125</v>
      </c>
      <c r="Z51" s="28">
        <v>75.238</v>
      </c>
      <c r="AA51" s="28">
        <v>61.247</v>
      </c>
      <c r="AB51" s="28">
        <v>55.518999999999998</v>
      </c>
      <c r="AC51" s="28">
        <v>63.78</v>
      </c>
      <c r="AD51" s="28">
        <v>65.393000000000001</v>
      </c>
      <c r="AE51" s="28">
        <v>48.988999999999997</v>
      </c>
      <c r="AF51" s="28">
        <v>69.924999999999997</v>
      </c>
      <c r="AG51" s="28">
        <v>47.896999999999998</v>
      </c>
      <c r="AH51" s="28">
        <v>56.848999999999997</v>
      </c>
      <c r="AI51" s="28">
        <v>71.584000000000003</v>
      </c>
      <c r="AJ51" s="28">
        <v>73.388000000000005</v>
      </c>
      <c r="AK51" s="28">
        <v>74.802999999999997</v>
      </c>
      <c r="AL51" s="28">
        <v>67.683999999999997</v>
      </c>
    </row>
    <row r="52" spans="1:38" x14ac:dyDescent="0.25">
      <c r="A52" s="28">
        <v>1998</v>
      </c>
      <c r="B52" s="28">
        <v>60.021000000000001</v>
      </c>
      <c r="C52" s="28">
        <v>112.396</v>
      </c>
      <c r="D52" s="28">
        <v>115.114</v>
      </c>
      <c r="E52" s="28">
        <v>144.93799999999999</v>
      </c>
      <c r="F52" s="28">
        <v>137.99199999999999</v>
      </c>
      <c r="G52" s="28">
        <v>114.08199999999999</v>
      </c>
      <c r="H52" s="28">
        <v>107.89</v>
      </c>
      <c r="I52" s="28">
        <v>92.513999999999996</v>
      </c>
      <c r="J52" s="28">
        <v>191.69300000000001</v>
      </c>
      <c r="K52" s="28">
        <v>162.10400000000001</v>
      </c>
      <c r="L52" s="28">
        <v>102.456</v>
      </c>
      <c r="M52" s="28">
        <v>92.147999999999996</v>
      </c>
      <c r="N52" s="28">
        <v>121.19799999999999</v>
      </c>
      <c r="O52" s="28">
        <v>120.95699999999999</v>
      </c>
      <c r="P52" s="28">
        <v>97.412999999999997</v>
      </c>
      <c r="Q52" s="28">
        <v>227.29499999999999</v>
      </c>
      <c r="R52" s="28">
        <v>798.66099999999994</v>
      </c>
      <c r="S52" s="28">
        <v>117.77500000000001</v>
      </c>
      <c r="T52" s="28">
        <v>193.19</v>
      </c>
      <c r="U52" s="28">
        <v>80.152000000000001</v>
      </c>
      <c r="V52" s="28">
        <v>103.687</v>
      </c>
      <c r="W52" s="28">
        <v>121.06399999999999</v>
      </c>
      <c r="X52" s="28">
        <v>41.337000000000003</v>
      </c>
      <c r="Y52" s="28">
        <v>69.370999999999995</v>
      </c>
      <c r="Z52" s="28">
        <v>78.733000000000004</v>
      </c>
      <c r="AA52" s="28">
        <v>67.84</v>
      </c>
      <c r="AB52" s="28">
        <v>61.366999999999997</v>
      </c>
      <c r="AC52" s="28">
        <v>72.72</v>
      </c>
      <c r="AD52" s="28">
        <v>74.474000000000004</v>
      </c>
      <c r="AE52" s="28">
        <v>57.420999999999999</v>
      </c>
      <c r="AF52" s="28">
        <v>85.611000000000004</v>
      </c>
      <c r="AG52" s="28">
        <v>55.765999999999998</v>
      </c>
      <c r="AH52" s="28">
        <v>61.304000000000002</v>
      </c>
      <c r="AI52" s="28">
        <v>75.777000000000001</v>
      </c>
      <c r="AJ52" s="28">
        <v>76.14</v>
      </c>
      <c r="AK52" s="28">
        <v>76.843000000000004</v>
      </c>
      <c r="AL52" s="28">
        <v>74.956999999999994</v>
      </c>
    </row>
    <row r="53" spans="1:38" x14ac:dyDescent="0.25">
      <c r="A53" s="28">
        <v>1999</v>
      </c>
      <c r="B53" s="28">
        <v>56.098999999999997</v>
      </c>
      <c r="C53" s="28">
        <v>139.16200000000001</v>
      </c>
      <c r="D53" s="28">
        <v>119.70399999999999</v>
      </c>
      <c r="E53" s="28">
        <v>152.40899999999999</v>
      </c>
      <c r="F53" s="28">
        <v>140.577</v>
      </c>
      <c r="G53" s="28">
        <v>109.77800000000001</v>
      </c>
      <c r="H53" s="28">
        <v>108.229</v>
      </c>
      <c r="I53" s="28">
        <v>92.881</v>
      </c>
      <c r="J53" s="28">
        <v>223.68799999999999</v>
      </c>
      <c r="K53" s="28">
        <v>159.376</v>
      </c>
      <c r="L53" s="28">
        <v>117.072</v>
      </c>
      <c r="M53" s="28">
        <v>84.409000000000006</v>
      </c>
      <c r="N53" s="28">
        <v>121.676</v>
      </c>
      <c r="O53" s="28">
        <v>112.38500000000001</v>
      </c>
      <c r="P53" s="28">
        <v>93.418000000000006</v>
      </c>
      <c r="Q53" s="28">
        <v>226.18899999999999</v>
      </c>
      <c r="R53" s="28">
        <v>777.38499999999999</v>
      </c>
      <c r="S53" s="28">
        <v>116.467</v>
      </c>
      <c r="T53" s="28">
        <v>195.32900000000001</v>
      </c>
      <c r="U53" s="28">
        <v>85.721000000000004</v>
      </c>
      <c r="V53" s="28">
        <v>100.995</v>
      </c>
      <c r="W53" s="28">
        <v>124.29300000000001</v>
      </c>
      <c r="X53" s="28">
        <v>47.433</v>
      </c>
      <c r="Y53" s="28">
        <v>77.486999999999995</v>
      </c>
      <c r="Z53" s="28">
        <v>82.727999999999994</v>
      </c>
      <c r="AA53" s="28">
        <v>77.305000000000007</v>
      </c>
      <c r="AB53" s="28">
        <v>72.168000000000006</v>
      </c>
      <c r="AC53" s="28">
        <v>73.459000000000003</v>
      </c>
      <c r="AD53" s="28">
        <v>80.673000000000002</v>
      </c>
      <c r="AE53" s="28">
        <v>62.526000000000003</v>
      </c>
      <c r="AF53" s="28">
        <v>91.98</v>
      </c>
      <c r="AG53" s="28">
        <v>56.018000000000001</v>
      </c>
      <c r="AH53" s="28">
        <v>61.899000000000001</v>
      </c>
      <c r="AI53" s="28">
        <v>76.099000000000004</v>
      </c>
      <c r="AJ53" s="28">
        <v>77.501000000000005</v>
      </c>
      <c r="AK53" s="28">
        <v>76.085999999999999</v>
      </c>
      <c r="AL53" s="28">
        <v>78.430999999999997</v>
      </c>
    </row>
    <row r="54" spans="1:38" x14ac:dyDescent="0.25">
      <c r="A54" s="28">
        <v>2000</v>
      </c>
      <c r="B54" s="28">
        <v>70.614000000000004</v>
      </c>
      <c r="C54" s="28">
        <v>167.93700000000001</v>
      </c>
      <c r="D54" s="28">
        <v>124.717</v>
      </c>
      <c r="E54" s="28">
        <v>149.88200000000001</v>
      </c>
      <c r="F54" s="28">
        <v>142.589</v>
      </c>
      <c r="G54" s="28">
        <v>101.881</v>
      </c>
      <c r="H54" s="28">
        <v>109.30800000000001</v>
      </c>
      <c r="I54" s="28">
        <v>100.34099999999999</v>
      </c>
      <c r="J54" s="28">
        <v>250.571</v>
      </c>
      <c r="K54" s="28">
        <v>169.203</v>
      </c>
      <c r="L54" s="28">
        <v>108.55800000000001</v>
      </c>
      <c r="M54" s="28">
        <v>71.325000000000003</v>
      </c>
      <c r="N54" s="28">
        <v>130.02000000000001</v>
      </c>
      <c r="O54" s="28">
        <v>132.358</v>
      </c>
      <c r="P54" s="28">
        <v>95.718000000000004</v>
      </c>
      <c r="Q54" s="28">
        <v>214.911</v>
      </c>
      <c r="R54" s="28">
        <v>758.08900000000006</v>
      </c>
      <c r="S54" s="28">
        <v>115.33199999999999</v>
      </c>
      <c r="T54" s="28">
        <v>194.67099999999999</v>
      </c>
      <c r="U54" s="28">
        <v>85.573999999999998</v>
      </c>
      <c r="V54" s="28">
        <v>98.875</v>
      </c>
      <c r="W54" s="28">
        <v>122.41200000000001</v>
      </c>
      <c r="X54" s="28">
        <v>49.14</v>
      </c>
      <c r="Y54" s="28">
        <v>78.766999999999996</v>
      </c>
      <c r="Z54" s="28">
        <v>83.552999999999997</v>
      </c>
      <c r="AA54" s="28">
        <v>95.66</v>
      </c>
      <c r="AB54" s="28">
        <v>82.933999999999997</v>
      </c>
      <c r="AC54" s="28">
        <v>81.171000000000006</v>
      </c>
      <c r="AD54" s="28">
        <v>86.67</v>
      </c>
      <c r="AE54" s="28">
        <v>59.179000000000002</v>
      </c>
      <c r="AF54" s="28">
        <v>93.302000000000007</v>
      </c>
      <c r="AG54" s="28">
        <v>59.860999999999997</v>
      </c>
      <c r="AH54" s="28">
        <v>63.588000000000001</v>
      </c>
      <c r="AI54" s="28">
        <v>73.903000000000006</v>
      </c>
      <c r="AJ54" s="28">
        <v>86.563000000000002</v>
      </c>
      <c r="AK54" s="28">
        <v>79.14</v>
      </c>
      <c r="AL54" s="28">
        <v>79.811999999999998</v>
      </c>
    </row>
    <row r="55" spans="1:38" x14ac:dyDescent="0.25">
      <c r="A55" s="28">
        <v>2001</v>
      </c>
      <c r="B55" s="28">
        <v>68.432000000000002</v>
      </c>
      <c r="C55" s="28">
        <v>227.702</v>
      </c>
      <c r="D55" s="28">
        <v>129.126</v>
      </c>
      <c r="E55" s="28">
        <v>139.56399999999999</v>
      </c>
      <c r="F55" s="28">
        <v>135.434</v>
      </c>
      <c r="G55" s="28">
        <v>92.432000000000002</v>
      </c>
      <c r="H55" s="28">
        <v>105.83499999999999</v>
      </c>
      <c r="I55" s="28">
        <v>88.734999999999999</v>
      </c>
      <c r="J55" s="28">
        <v>235.40299999999999</v>
      </c>
      <c r="K55" s="28">
        <v>143.48699999999999</v>
      </c>
      <c r="L55" s="28">
        <v>105.761</v>
      </c>
      <c r="M55" s="28">
        <v>82.308999999999997</v>
      </c>
      <c r="N55" s="28">
        <v>129.26599999999999</v>
      </c>
      <c r="O55" s="28">
        <v>117.387</v>
      </c>
      <c r="P55" s="28">
        <v>94.376999999999995</v>
      </c>
      <c r="Q55" s="28">
        <v>195.57</v>
      </c>
      <c r="R55" s="28">
        <v>556.53</v>
      </c>
      <c r="S55" s="28">
        <v>115.273</v>
      </c>
      <c r="T55" s="28">
        <v>186.952</v>
      </c>
      <c r="U55" s="28">
        <v>80.668000000000006</v>
      </c>
      <c r="V55" s="28">
        <v>95.641999999999996</v>
      </c>
      <c r="W55" s="28">
        <v>116.273</v>
      </c>
      <c r="X55" s="28">
        <v>46.679000000000002</v>
      </c>
      <c r="Y55" s="28">
        <v>69.828000000000003</v>
      </c>
      <c r="Z55" s="28">
        <v>80.882000000000005</v>
      </c>
      <c r="AA55" s="28">
        <v>95.36</v>
      </c>
      <c r="AB55" s="28">
        <v>74.091999999999999</v>
      </c>
      <c r="AC55" s="28">
        <v>80.141999999999996</v>
      </c>
      <c r="AD55" s="28">
        <v>84.81</v>
      </c>
      <c r="AE55" s="28">
        <v>56.5</v>
      </c>
      <c r="AF55" s="28">
        <v>84.462999999999994</v>
      </c>
      <c r="AG55" s="28">
        <v>68.141000000000005</v>
      </c>
      <c r="AH55" s="28">
        <v>69.269000000000005</v>
      </c>
      <c r="AI55" s="28">
        <v>87.06</v>
      </c>
      <c r="AJ55" s="28">
        <v>81.855999999999995</v>
      </c>
      <c r="AK55" s="28">
        <v>80.864000000000004</v>
      </c>
      <c r="AL55" s="28">
        <v>95.807000000000002</v>
      </c>
    </row>
    <row r="56" spans="1:38" x14ac:dyDescent="0.25">
      <c r="A56" s="28">
        <v>2002</v>
      </c>
      <c r="B56" s="28">
        <v>55.988999999999997</v>
      </c>
      <c r="C56" s="28">
        <v>131.93700000000001</v>
      </c>
      <c r="D56" s="28">
        <v>130.15299999999999</v>
      </c>
      <c r="E56" s="28">
        <v>144.893</v>
      </c>
      <c r="F56" s="28">
        <v>136.661</v>
      </c>
      <c r="G56" s="28">
        <v>93.909000000000006</v>
      </c>
      <c r="H56" s="28">
        <v>104.616</v>
      </c>
      <c r="I56" s="28">
        <v>82.054000000000002</v>
      </c>
      <c r="J56" s="28">
        <v>181.62</v>
      </c>
      <c r="K56" s="28">
        <v>124.449</v>
      </c>
      <c r="L56" s="28">
        <v>108.506</v>
      </c>
      <c r="M56" s="28">
        <v>80.594999999999999</v>
      </c>
      <c r="N56" s="28">
        <v>136.87299999999999</v>
      </c>
      <c r="O56" s="28">
        <v>126.16800000000001</v>
      </c>
      <c r="P56" s="28">
        <v>95.039000000000001</v>
      </c>
      <c r="Q56" s="28">
        <v>196.49</v>
      </c>
      <c r="R56" s="28">
        <v>465.12200000000001</v>
      </c>
      <c r="S56" s="28">
        <v>114.49</v>
      </c>
      <c r="T56" s="28">
        <v>176.666</v>
      </c>
      <c r="U56" s="28">
        <v>89.058999999999997</v>
      </c>
      <c r="V56" s="28">
        <v>100.476</v>
      </c>
      <c r="W56" s="28">
        <v>120.837</v>
      </c>
      <c r="X56" s="28">
        <v>52.429000000000002</v>
      </c>
      <c r="Y56" s="28">
        <v>76.581000000000003</v>
      </c>
      <c r="Z56" s="28">
        <v>82.531999999999996</v>
      </c>
      <c r="AA56" s="28">
        <v>88.486000000000004</v>
      </c>
      <c r="AB56" s="28">
        <v>73.28</v>
      </c>
      <c r="AC56" s="28">
        <v>83.944999999999993</v>
      </c>
      <c r="AD56" s="28">
        <v>82.248999999999995</v>
      </c>
      <c r="AE56" s="28">
        <v>56.747999999999998</v>
      </c>
      <c r="AF56" s="28">
        <v>79.230999999999995</v>
      </c>
      <c r="AG56" s="28">
        <v>76.100999999999999</v>
      </c>
      <c r="AH56" s="28">
        <v>74.478999999999999</v>
      </c>
      <c r="AI56" s="28">
        <v>86.292000000000002</v>
      </c>
      <c r="AJ56" s="28">
        <v>82.114999999999995</v>
      </c>
      <c r="AK56" s="28">
        <v>83.561000000000007</v>
      </c>
      <c r="AL56" s="28">
        <v>93.093000000000004</v>
      </c>
    </row>
    <row r="57" spans="1:38" x14ac:dyDescent="0.25">
      <c r="A57" s="28">
        <v>2003</v>
      </c>
      <c r="B57" s="28">
        <v>68.575999999999993</v>
      </c>
      <c r="C57" s="28">
        <v>121.062</v>
      </c>
      <c r="D57" s="28">
        <v>136.99</v>
      </c>
      <c r="E57" s="28">
        <v>144.42400000000001</v>
      </c>
      <c r="F57" s="28">
        <v>135.48599999999999</v>
      </c>
      <c r="G57" s="28">
        <v>90.650999999999996</v>
      </c>
      <c r="H57" s="28">
        <v>98.388000000000005</v>
      </c>
      <c r="I57" s="28">
        <v>83.44</v>
      </c>
      <c r="J57" s="28">
        <v>167.27799999999999</v>
      </c>
      <c r="K57" s="28">
        <v>111.837</v>
      </c>
      <c r="L57" s="28">
        <v>108.84399999999999</v>
      </c>
      <c r="M57" s="28">
        <v>76.965999999999994</v>
      </c>
      <c r="N57" s="28">
        <v>135.98500000000001</v>
      </c>
      <c r="O57" s="28">
        <v>130.346</v>
      </c>
      <c r="P57" s="28">
        <v>95.373999999999995</v>
      </c>
      <c r="Q57" s="28">
        <v>199.96799999999999</v>
      </c>
      <c r="R57" s="28">
        <v>410.327</v>
      </c>
      <c r="S57" s="28">
        <v>110.38200000000001</v>
      </c>
      <c r="T57" s="28">
        <v>160.666</v>
      </c>
      <c r="U57" s="28">
        <v>73.965000000000003</v>
      </c>
      <c r="V57" s="28">
        <v>99.641999999999996</v>
      </c>
      <c r="W57" s="28">
        <v>117.584</v>
      </c>
      <c r="X57" s="28">
        <v>53.137</v>
      </c>
      <c r="Y57" s="28">
        <v>81.367999999999995</v>
      </c>
      <c r="Z57" s="28">
        <v>84.009</v>
      </c>
      <c r="AA57" s="28">
        <v>85.825000000000003</v>
      </c>
      <c r="AB57" s="28">
        <v>79.11</v>
      </c>
      <c r="AC57" s="28">
        <v>93.198999999999998</v>
      </c>
      <c r="AD57" s="28">
        <v>85.361999999999995</v>
      </c>
      <c r="AE57" s="28">
        <v>61.112000000000002</v>
      </c>
      <c r="AF57" s="28">
        <v>79.082999999999998</v>
      </c>
      <c r="AG57" s="28">
        <v>74.216999999999999</v>
      </c>
      <c r="AH57" s="28">
        <v>77.795000000000002</v>
      </c>
      <c r="AI57" s="28">
        <v>92.162999999999997</v>
      </c>
      <c r="AJ57" s="28">
        <v>83.14</v>
      </c>
      <c r="AK57" s="28">
        <v>86.033000000000001</v>
      </c>
      <c r="AL57" s="28">
        <v>97.376999999999995</v>
      </c>
    </row>
    <row r="58" spans="1:38" x14ac:dyDescent="0.25">
      <c r="A58" s="28">
        <v>2004</v>
      </c>
      <c r="B58" s="28">
        <v>71.694999999999993</v>
      </c>
      <c r="C58" s="28">
        <v>105.899</v>
      </c>
      <c r="D58" s="28">
        <v>143.26900000000001</v>
      </c>
      <c r="E58" s="28">
        <v>151.55600000000001</v>
      </c>
      <c r="F58" s="28">
        <v>134.673</v>
      </c>
      <c r="G58" s="28">
        <v>99.55</v>
      </c>
      <c r="H58" s="28">
        <v>94.608999999999995</v>
      </c>
      <c r="I58" s="28">
        <v>83.18</v>
      </c>
      <c r="J58" s="28">
        <v>169.94399999999999</v>
      </c>
      <c r="K58" s="28">
        <v>119.426</v>
      </c>
      <c r="L58" s="28">
        <v>111.889</v>
      </c>
      <c r="M58" s="28">
        <v>74.697000000000003</v>
      </c>
      <c r="N58" s="28">
        <v>134.32</v>
      </c>
      <c r="O58" s="28">
        <v>124.089</v>
      </c>
      <c r="P58" s="28">
        <v>94.658000000000001</v>
      </c>
      <c r="Q58" s="28">
        <v>185.315</v>
      </c>
      <c r="R58" s="28">
        <v>335.017</v>
      </c>
      <c r="S58" s="28">
        <v>106.979</v>
      </c>
      <c r="T58" s="28">
        <v>157.41800000000001</v>
      </c>
      <c r="U58" s="28">
        <v>78.811000000000007</v>
      </c>
      <c r="V58" s="28">
        <v>101.96599999999999</v>
      </c>
      <c r="W58" s="28">
        <v>114.595</v>
      </c>
      <c r="X58" s="28">
        <v>57.628</v>
      </c>
      <c r="Y58" s="28">
        <v>92.269000000000005</v>
      </c>
      <c r="Z58" s="28">
        <v>88.691000000000003</v>
      </c>
      <c r="AA58" s="28">
        <v>81.108999999999995</v>
      </c>
      <c r="AB58" s="28">
        <v>86.772999999999996</v>
      </c>
      <c r="AC58" s="28">
        <v>108.33499999999999</v>
      </c>
      <c r="AD58" s="28">
        <v>87.680999999999997</v>
      </c>
      <c r="AE58" s="28">
        <v>74.221000000000004</v>
      </c>
      <c r="AF58" s="28">
        <v>82.846000000000004</v>
      </c>
      <c r="AG58" s="28">
        <v>67.742999999999995</v>
      </c>
      <c r="AH58" s="28">
        <v>78.768000000000001</v>
      </c>
      <c r="AI58" s="28">
        <v>94.808999999999997</v>
      </c>
      <c r="AJ58" s="28">
        <v>84.968999999999994</v>
      </c>
      <c r="AK58" s="28">
        <v>87.417000000000002</v>
      </c>
      <c r="AL58" s="28">
        <v>97.406000000000006</v>
      </c>
    </row>
    <row r="59" spans="1:38" x14ac:dyDescent="0.25">
      <c r="A59" s="28">
        <v>2005</v>
      </c>
      <c r="B59" s="28">
        <v>78.921999999999997</v>
      </c>
      <c r="C59" s="28">
        <v>127.07899999999999</v>
      </c>
      <c r="D59" s="28">
        <v>150.25399999999999</v>
      </c>
      <c r="E59" s="28">
        <v>161.59700000000001</v>
      </c>
      <c r="F59" s="28">
        <v>140.62</v>
      </c>
      <c r="G59" s="28">
        <v>103.33</v>
      </c>
      <c r="H59" s="28">
        <v>100.83</v>
      </c>
      <c r="I59" s="28">
        <v>90.355000000000004</v>
      </c>
      <c r="J59" s="28">
        <v>168.46899999999999</v>
      </c>
      <c r="K59" s="28">
        <v>121.76300000000001</v>
      </c>
      <c r="L59" s="28">
        <v>113.714</v>
      </c>
      <c r="M59" s="28">
        <v>82.912000000000006</v>
      </c>
      <c r="N59" s="28">
        <v>137.964</v>
      </c>
      <c r="O59" s="28">
        <v>137.828</v>
      </c>
      <c r="P59" s="28">
        <v>99.507999999999996</v>
      </c>
      <c r="Q59" s="28">
        <v>192.14400000000001</v>
      </c>
      <c r="R59" s="28">
        <v>351.524</v>
      </c>
      <c r="S59" s="28">
        <v>107.98699999999999</v>
      </c>
      <c r="T59" s="28">
        <v>152.648</v>
      </c>
      <c r="U59" s="28">
        <v>85.757999999999996</v>
      </c>
      <c r="V59" s="28">
        <v>107.658</v>
      </c>
      <c r="W59" s="28">
        <v>116.83</v>
      </c>
      <c r="X59" s="28">
        <v>61.256999999999998</v>
      </c>
      <c r="Y59" s="28">
        <v>90.361000000000004</v>
      </c>
      <c r="Z59" s="28">
        <v>90.769000000000005</v>
      </c>
      <c r="AA59" s="28">
        <v>84.204999999999998</v>
      </c>
      <c r="AB59" s="28">
        <v>88.105000000000004</v>
      </c>
      <c r="AC59" s="28">
        <v>122.185</v>
      </c>
      <c r="AD59" s="28">
        <v>92.637</v>
      </c>
      <c r="AE59" s="28">
        <v>86.56</v>
      </c>
      <c r="AF59" s="28">
        <v>85.66</v>
      </c>
      <c r="AG59" s="28">
        <v>72.076999999999998</v>
      </c>
      <c r="AH59" s="28">
        <v>82.676000000000002</v>
      </c>
      <c r="AI59" s="28">
        <v>98.37</v>
      </c>
      <c r="AJ59" s="28">
        <v>92.484999999999999</v>
      </c>
      <c r="AK59" s="28">
        <v>90.042000000000002</v>
      </c>
      <c r="AL59" s="28">
        <v>92.554000000000002</v>
      </c>
    </row>
    <row r="60" spans="1:38" x14ac:dyDescent="0.25">
      <c r="A60" s="28">
        <v>2006</v>
      </c>
      <c r="B60" s="28">
        <v>75.58</v>
      </c>
      <c r="C60" s="28">
        <v>110.976</v>
      </c>
      <c r="D60" s="28">
        <v>146.60599999999999</v>
      </c>
      <c r="E60" s="28">
        <v>165.28299999999999</v>
      </c>
      <c r="F60" s="28">
        <v>154.857</v>
      </c>
      <c r="G60" s="28">
        <v>105.125</v>
      </c>
      <c r="H60" s="28">
        <v>107.601</v>
      </c>
      <c r="I60" s="28">
        <v>93.909000000000006</v>
      </c>
      <c r="J60" s="28">
        <v>170.72200000000001</v>
      </c>
      <c r="K60" s="28">
        <v>110.068</v>
      </c>
      <c r="L60" s="28">
        <v>110.967</v>
      </c>
      <c r="M60" s="28">
        <v>80.897000000000006</v>
      </c>
      <c r="N60" s="28">
        <v>135.036</v>
      </c>
      <c r="O60" s="28">
        <v>137.09200000000001</v>
      </c>
      <c r="P60" s="28">
        <v>96.456999999999994</v>
      </c>
      <c r="Q60" s="28">
        <v>169.25299999999999</v>
      </c>
      <c r="R60" s="28">
        <v>340.66199999999998</v>
      </c>
      <c r="S60" s="28">
        <v>102.873</v>
      </c>
      <c r="T60" s="28">
        <v>143.857</v>
      </c>
      <c r="U60" s="28">
        <v>89.655000000000001</v>
      </c>
      <c r="V60" s="28">
        <v>104.075</v>
      </c>
      <c r="W60" s="28">
        <v>119.551</v>
      </c>
      <c r="X60" s="28">
        <v>64.593999999999994</v>
      </c>
      <c r="Y60" s="28">
        <v>94.522000000000006</v>
      </c>
      <c r="Z60" s="28">
        <v>93.820999999999998</v>
      </c>
      <c r="AA60" s="28">
        <v>89.567999999999998</v>
      </c>
      <c r="AB60" s="28">
        <v>93.576999999999998</v>
      </c>
      <c r="AC60" s="28">
        <v>122.246</v>
      </c>
      <c r="AD60" s="28">
        <v>93.558999999999997</v>
      </c>
      <c r="AE60" s="28">
        <v>91.727000000000004</v>
      </c>
      <c r="AF60" s="28">
        <v>91.983999999999995</v>
      </c>
      <c r="AG60" s="28">
        <v>80.114000000000004</v>
      </c>
      <c r="AH60" s="28">
        <v>82.963999999999999</v>
      </c>
      <c r="AI60" s="28">
        <v>109.512</v>
      </c>
      <c r="AJ60" s="28">
        <v>93.382999999999996</v>
      </c>
      <c r="AK60" s="28">
        <v>91.528000000000006</v>
      </c>
      <c r="AL60" s="28">
        <v>95.01</v>
      </c>
    </row>
    <row r="61" spans="1:38" x14ac:dyDescent="0.25">
      <c r="A61" s="28">
        <v>2007</v>
      </c>
      <c r="B61" s="28">
        <v>68.155000000000001</v>
      </c>
      <c r="C61" s="28">
        <v>120.64</v>
      </c>
      <c r="D61" s="28">
        <v>135.17599999999999</v>
      </c>
      <c r="E61" s="28">
        <v>146.52600000000001</v>
      </c>
      <c r="F61" s="28">
        <v>155.10599999999999</v>
      </c>
      <c r="G61" s="28">
        <v>110.501</v>
      </c>
      <c r="H61" s="28">
        <v>112.321</v>
      </c>
      <c r="I61" s="28">
        <v>97.457999999999998</v>
      </c>
      <c r="J61" s="28">
        <v>184.08799999999999</v>
      </c>
      <c r="K61" s="28">
        <v>121.349</v>
      </c>
      <c r="L61" s="28">
        <v>107.498</v>
      </c>
      <c r="M61" s="28">
        <v>100.032</v>
      </c>
      <c r="N61" s="28">
        <v>136.63900000000001</v>
      </c>
      <c r="O61" s="28">
        <v>134.68899999999999</v>
      </c>
      <c r="P61" s="28">
        <v>96.822000000000003</v>
      </c>
      <c r="Q61" s="28">
        <v>145.31</v>
      </c>
      <c r="R61" s="28">
        <v>227.33799999999999</v>
      </c>
      <c r="S61" s="28">
        <v>107.82599999999999</v>
      </c>
      <c r="T61" s="28">
        <v>144.065</v>
      </c>
      <c r="U61" s="28">
        <v>92.608999999999995</v>
      </c>
      <c r="V61" s="28">
        <v>112.596</v>
      </c>
      <c r="W61" s="28">
        <v>115.349</v>
      </c>
      <c r="X61" s="28">
        <v>67.718000000000004</v>
      </c>
      <c r="Y61" s="28">
        <v>99.578999999999994</v>
      </c>
      <c r="Z61" s="28">
        <v>99.453999999999994</v>
      </c>
      <c r="AA61" s="28">
        <v>85.492999999999995</v>
      </c>
      <c r="AB61" s="28">
        <v>107.05500000000001</v>
      </c>
      <c r="AC61" s="28">
        <v>112.11199999999999</v>
      </c>
      <c r="AD61" s="28">
        <v>99.781000000000006</v>
      </c>
      <c r="AE61" s="28">
        <v>107.57299999999999</v>
      </c>
      <c r="AF61" s="28">
        <v>94.346000000000004</v>
      </c>
      <c r="AG61" s="28">
        <v>94.852999999999994</v>
      </c>
      <c r="AH61" s="28">
        <v>86.787999999999997</v>
      </c>
      <c r="AI61" s="28">
        <v>120.71899999999999</v>
      </c>
      <c r="AJ61" s="28">
        <v>86.941999999999993</v>
      </c>
      <c r="AK61" s="28">
        <v>93.962999999999994</v>
      </c>
      <c r="AL61" s="28">
        <v>95.456999999999994</v>
      </c>
    </row>
    <row r="62" spans="1:38" x14ac:dyDescent="0.25">
      <c r="A62" s="28">
        <v>2008</v>
      </c>
      <c r="B62" s="28">
        <v>83.578999999999994</v>
      </c>
      <c r="C62" s="28">
        <v>132.95099999999999</v>
      </c>
      <c r="D62" s="28">
        <v>128.489</v>
      </c>
      <c r="E62" s="28">
        <v>122.223</v>
      </c>
      <c r="F62" s="28">
        <v>128.84100000000001</v>
      </c>
      <c r="G62" s="28">
        <v>110.166</v>
      </c>
      <c r="H62" s="28">
        <v>110.372</v>
      </c>
      <c r="I62" s="28">
        <v>93.131</v>
      </c>
      <c r="J62" s="28">
        <v>162.893</v>
      </c>
      <c r="K62" s="28">
        <v>107.526</v>
      </c>
      <c r="L62" s="28">
        <v>88.355000000000004</v>
      </c>
      <c r="M62" s="28">
        <v>99.376999999999995</v>
      </c>
      <c r="N62" s="28">
        <v>119.626</v>
      </c>
      <c r="O62" s="28">
        <v>136.417</v>
      </c>
      <c r="P62" s="28">
        <v>97.123999999999995</v>
      </c>
      <c r="Q62" s="28">
        <v>118.181</v>
      </c>
      <c r="R62" s="28">
        <v>184.08500000000001</v>
      </c>
      <c r="S62" s="28">
        <v>105.89</v>
      </c>
      <c r="T62" s="28">
        <v>130.471</v>
      </c>
      <c r="U62" s="28">
        <v>85.813999999999993</v>
      </c>
      <c r="V62" s="28">
        <v>101.539</v>
      </c>
      <c r="W62" s="28">
        <v>105.575</v>
      </c>
      <c r="X62" s="28">
        <v>70.259</v>
      </c>
      <c r="Y62" s="28">
        <v>88.728999999999999</v>
      </c>
      <c r="Z62" s="28">
        <v>96.317999999999998</v>
      </c>
      <c r="AA62" s="28">
        <v>83.513999999999996</v>
      </c>
      <c r="AB62" s="28">
        <v>119.325</v>
      </c>
      <c r="AC62" s="28">
        <v>99.924999999999997</v>
      </c>
      <c r="AD62" s="28">
        <v>94.116</v>
      </c>
      <c r="AE62" s="28">
        <v>101.42700000000001</v>
      </c>
      <c r="AF62" s="28">
        <v>94.128</v>
      </c>
      <c r="AG62" s="28">
        <v>96.643000000000001</v>
      </c>
      <c r="AH62" s="28">
        <v>86.227000000000004</v>
      </c>
      <c r="AI62" s="28">
        <v>116.81399999999999</v>
      </c>
      <c r="AJ62" s="28">
        <v>90.756</v>
      </c>
      <c r="AK62" s="28">
        <v>92.384</v>
      </c>
      <c r="AL62" s="28">
        <v>99.997</v>
      </c>
    </row>
    <row r="63" spans="1:38" x14ac:dyDescent="0.25">
      <c r="A63" s="28">
        <v>2009</v>
      </c>
      <c r="B63" s="28">
        <v>56.39</v>
      </c>
      <c r="C63" s="28">
        <v>109.871</v>
      </c>
      <c r="D63" s="28">
        <v>112.723</v>
      </c>
      <c r="E63" s="28">
        <v>91.855999999999995</v>
      </c>
      <c r="F63" s="28">
        <v>96.105999999999995</v>
      </c>
      <c r="G63" s="28">
        <v>75.688999999999993</v>
      </c>
      <c r="H63" s="28">
        <v>88.355999999999995</v>
      </c>
      <c r="I63" s="28">
        <v>72.058999999999997</v>
      </c>
      <c r="J63" s="28">
        <v>110.65900000000001</v>
      </c>
      <c r="K63" s="28">
        <v>83.317999999999998</v>
      </c>
      <c r="L63" s="28">
        <v>79.695999999999998</v>
      </c>
      <c r="M63" s="28">
        <v>85.013999999999996</v>
      </c>
      <c r="N63" s="28">
        <v>91.93</v>
      </c>
      <c r="O63" s="28">
        <v>117.818</v>
      </c>
      <c r="P63" s="28">
        <v>97.403000000000006</v>
      </c>
      <c r="Q63" s="28">
        <v>97.695999999999998</v>
      </c>
      <c r="R63" s="28">
        <v>177.66200000000001</v>
      </c>
      <c r="S63" s="28">
        <v>88.911000000000001</v>
      </c>
      <c r="T63" s="28">
        <v>109.392</v>
      </c>
      <c r="U63" s="28">
        <v>87.47</v>
      </c>
      <c r="V63" s="28">
        <v>84.478999999999999</v>
      </c>
      <c r="W63" s="28">
        <v>83.465999999999994</v>
      </c>
      <c r="X63" s="28">
        <v>51.186999999999998</v>
      </c>
      <c r="Y63" s="28">
        <v>79.513000000000005</v>
      </c>
      <c r="Z63" s="28">
        <v>82.682000000000002</v>
      </c>
      <c r="AA63" s="28">
        <v>82.44</v>
      </c>
      <c r="AB63" s="28">
        <v>98.722999999999999</v>
      </c>
      <c r="AC63" s="28">
        <v>93.284000000000006</v>
      </c>
      <c r="AD63" s="28">
        <v>92.177999999999997</v>
      </c>
      <c r="AE63" s="28">
        <v>90.638000000000005</v>
      </c>
      <c r="AF63" s="28">
        <v>86.17</v>
      </c>
      <c r="AG63" s="28">
        <v>93.144000000000005</v>
      </c>
      <c r="AH63" s="28">
        <v>88.813999999999993</v>
      </c>
      <c r="AI63" s="28">
        <v>112.24</v>
      </c>
      <c r="AJ63" s="28">
        <v>91.156999999999996</v>
      </c>
      <c r="AK63" s="28">
        <v>89.894000000000005</v>
      </c>
      <c r="AL63" s="28">
        <v>89.972999999999999</v>
      </c>
    </row>
    <row r="64" spans="1:38" x14ac:dyDescent="0.25">
      <c r="A64" s="28">
        <v>2010</v>
      </c>
      <c r="B64" s="28">
        <v>78.680999999999997</v>
      </c>
      <c r="C64" s="28">
        <v>120.063</v>
      </c>
      <c r="D64" s="28">
        <v>101.399</v>
      </c>
      <c r="E64" s="28">
        <v>93.265000000000001</v>
      </c>
      <c r="F64" s="28">
        <v>100.057</v>
      </c>
      <c r="G64" s="28">
        <v>98.713999999999999</v>
      </c>
      <c r="H64" s="28">
        <v>89.816999999999993</v>
      </c>
      <c r="I64" s="28">
        <v>80.13</v>
      </c>
      <c r="J64" s="28">
        <v>104.724</v>
      </c>
      <c r="K64" s="28">
        <v>86.62</v>
      </c>
      <c r="L64" s="28">
        <v>91.254000000000005</v>
      </c>
      <c r="M64" s="28">
        <v>82.025999999999996</v>
      </c>
      <c r="N64" s="28">
        <v>86.091999999999999</v>
      </c>
      <c r="O64" s="28">
        <v>109.474</v>
      </c>
      <c r="P64" s="28">
        <v>98.972999999999999</v>
      </c>
      <c r="Q64" s="28">
        <v>105.14100000000001</v>
      </c>
      <c r="R64" s="28">
        <v>150.72800000000001</v>
      </c>
      <c r="S64" s="28">
        <v>95.125</v>
      </c>
      <c r="T64" s="28">
        <v>106.916</v>
      </c>
      <c r="U64" s="28">
        <v>89.256</v>
      </c>
      <c r="V64" s="28">
        <v>91.984999999999999</v>
      </c>
      <c r="W64" s="28">
        <v>91.320999999999998</v>
      </c>
      <c r="X64" s="28">
        <v>73.960999999999999</v>
      </c>
      <c r="Y64" s="28">
        <v>92.688000000000002</v>
      </c>
      <c r="Z64" s="28">
        <v>87.745999999999995</v>
      </c>
      <c r="AA64" s="28">
        <v>84.704999999999998</v>
      </c>
      <c r="AB64" s="28">
        <v>96.128</v>
      </c>
      <c r="AC64" s="28">
        <v>96.433999999999997</v>
      </c>
      <c r="AD64" s="28">
        <v>95.581000000000003</v>
      </c>
      <c r="AE64" s="28">
        <v>90.724000000000004</v>
      </c>
      <c r="AF64" s="28">
        <v>89.69</v>
      </c>
      <c r="AG64" s="28">
        <v>101.66500000000001</v>
      </c>
      <c r="AH64" s="28">
        <v>93.066999999999993</v>
      </c>
      <c r="AI64" s="28">
        <v>103.81</v>
      </c>
      <c r="AJ64" s="28">
        <v>88.364999999999995</v>
      </c>
      <c r="AK64" s="28">
        <v>91.025000000000006</v>
      </c>
      <c r="AL64" s="28">
        <v>94.075000000000003</v>
      </c>
    </row>
    <row r="65" spans="1:38" x14ac:dyDescent="0.25">
      <c r="A65" s="28">
        <v>2011</v>
      </c>
      <c r="B65" s="28">
        <v>93.77</v>
      </c>
      <c r="C65" s="28">
        <v>104.08199999999999</v>
      </c>
      <c r="D65" s="28">
        <v>97.608999999999995</v>
      </c>
      <c r="E65" s="28">
        <v>90.822000000000003</v>
      </c>
      <c r="F65" s="28">
        <v>97.938999999999993</v>
      </c>
      <c r="G65" s="28">
        <v>105.137</v>
      </c>
      <c r="H65" s="28">
        <v>96.179000000000002</v>
      </c>
      <c r="I65" s="28">
        <v>89.745999999999995</v>
      </c>
      <c r="J65" s="28">
        <v>108.41200000000001</v>
      </c>
      <c r="K65" s="28">
        <v>97.64</v>
      </c>
      <c r="L65" s="28">
        <v>99.997</v>
      </c>
      <c r="M65" s="28">
        <v>81.64</v>
      </c>
      <c r="N65" s="28">
        <v>82.626999999999995</v>
      </c>
      <c r="O65" s="28">
        <v>110.411</v>
      </c>
      <c r="P65" s="28">
        <v>97.840999999999994</v>
      </c>
      <c r="Q65" s="28">
        <v>107.087</v>
      </c>
      <c r="R65" s="28">
        <v>163.857</v>
      </c>
      <c r="S65" s="28">
        <v>97.138000000000005</v>
      </c>
      <c r="T65" s="28">
        <v>102.52800000000001</v>
      </c>
      <c r="U65" s="28">
        <v>96.692999999999998</v>
      </c>
      <c r="V65" s="28">
        <v>93.900999999999996</v>
      </c>
      <c r="W65" s="28">
        <v>93.965000000000003</v>
      </c>
      <c r="X65" s="28">
        <v>91.713999999999999</v>
      </c>
      <c r="Y65" s="28">
        <v>94.331999999999994</v>
      </c>
      <c r="Z65" s="28">
        <v>96.516000000000005</v>
      </c>
      <c r="AA65" s="28">
        <v>91.879000000000005</v>
      </c>
      <c r="AB65" s="28">
        <v>98.043999999999997</v>
      </c>
      <c r="AC65" s="28">
        <v>95.62</v>
      </c>
      <c r="AD65" s="28">
        <v>99.373999999999995</v>
      </c>
      <c r="AE65" s="28">
        <v>96.03</v>
      </c>
      <c r="AF65" s="28">
        <v>96.01</v>
      </c>
      <c r="AG65" s="28">
        <v>106.004</v>
      </c>
      <c r="AH65" s="28">
        <v>95.203000000000003</v>
      </c>
      <c r="AI65" s="28">
        <v>101.842</v>
      </c>
      <c r="AJ65" s="28">
        <v>89.808999999999997</v>
      </c>
      <c r="AK65" s="28">
        <v>95.965999999999994</v>
      </c>
      <c r="AL65" s="28">
        <v>95.789000000000001</v>
      </c>
    </row>
    <row r="66" spans="1:38" x14ac:dyDescent="0.25">
      <c r="A66" s="28">
        <v>2012</v>
      </c>
      <c r="B66" s="28">
        <v>100</v>
      </c>
      <c r="C66" s="28">
        <v>100</v>
      </c>
      <c r="D66" s="28">
        <v>100</v>
      </c>
      <c r="E66" s="28">
        <v>100</v>
      </c>
      <c r="F66" s="28">
        <v>100</v>
      </c>
      <c r="G66" s="28">
        <v>100</v>
      </c>
      <c r="H66" s="28">
        <v>100</v>
      </c>
      <c r="I66" s="28">
        <v>100</v>
      </c>
      <c r="J66" s="28">
        <v>100</v>
      </c>
      <c r="K66" s="28">
        <v>100</v>
      </c>
      <c r="L66" s="28">
        <v>100</v>
      </c>
      <c r="M66" s="28">
        <v>100</v>
      </c>
      <c r="N66" s="28">
        <v>100</v>
      </c>
      <c r="O66" s="28">
        <v>100</v>
      </c>
      <c r="P66" s="28">
        <v>100</v>
      </c>
      <c r="Q66" s="28">
        <v>100</v>
      </c>
      <c r="R66" s="28">
        <v>100</v>
      </c>
      <c r="S66" s="28">
        <v>100</v>
      </c>
      <c r="T66" s="28">
        <v>100</v>
      </c>
      <c r="U66" s="28">
        <v>100</v>
      </c>
      <c r="V66" s="28">
        <v>100</v>
      </c>
      <c r="W66" s="28">
        <v>100</v>
      </c>
      <c r="X66" s="28">
        <v>100</v>
      </c>
      <c r="Y66" s="28">
        <v>100</v>
      </c>
      <c r="Z66" s="28">
        <v>100</v>
      </c>
      <c r="AA66" s="28">
        <v>100</v>
      </c>
      <c r="AB66" s="28">
        <v>100</v>
      </c>
      <c r="AC66" s="28">
        <v>100</v>
      </c>
      <c r="AD66" s="28">
        <v>100</v>
      </c>
      <c r="AE66" s="28">
        <v>100</v>
      </c>
      <c r="AF66" s="28">
        <v>100</v>
      </c>
      <c r="AG66" s="28">
        <v>100</v>
      </c>
      <c r="AH66" s="28">
        <v>100</v>
      </c>
      <c r="AI66" s="28">
        <v>100</v>
      </c>
      <c r="AJ66" s="28">
        <v>100</v>
      </c>
      <c r="AK66" s="28">
        <v>100</v>
      </c>
      <c r="AL66" s="28">
        <v>100</v>
      </c>
    </row>
    <row r="67" spans="1:38" x14ac:dyDescent="0.25">
      <c r="A67" s="28">
        <v>2013</v>
      </c>
      <c r="B67" s="28">
        <v>105.42</v>
      </c>
      <c r="C67" s="28">
        <v>107.917</v>
      </c>
      <c r="D67" s="28">
        <v>107.032</v>
      </c>
      <c r="E67" s="28">
        <v>105.389</v>
      </c>
      <c r="F67" s="28">
        <v>102.03700000000001</v>
      </c>
      <c r="G67" s="28">
        <v>102.67400000000001</v>
      </c>
      <c r="H67" s="28">
        <v>102.932</v>
      </c>
      <c r="I67" s="28">
        <v>94.783000000000001</v>
      </c>
      <c r="J67" s="28">
        <v>96.093999999999994</v>
      </c>
      <c r="K67" s="28">
        <v>93.766999999999996</v>
      </c>
      <c r="L67" s="28">
        <v>110.78700000000001</v>
      </c>
      <c r="M67" s="28">
        <v>104.551</v>
      </c>
      <c r="N67" s="28">
        <v>97.867000000000004</v>
      </c>
      <c r="O67" s="28">
        <v>116.383</v>
      </c>
      <c r="P67" s="28">
        <v>101.545</v>
      </c>
      <c r="Q67" s="28">
        <v>102.61499999999999</v>
      </c>
      <c r="R67" s="28">
        <v>98.262</v>
      </c>
      <c r="S67" s="28">
        <v>99.602000000000004</v>
      </c>
      <c r="T67" s="28">
        <v>98.042000000000002</v>
      </c>
      <c r="U67" s="28">
        <v>102.214</v>
      </c>
      <c r="V67" s="28">
        <v>104.479</v>
      </c>
      <c r="W67" s="28">
        <v>102.404</v>
      </c>
      <c r="X67" s="28">
        <v>104.093</v>
      </c>
      <c r="Y67" s="28">
        <v>105.724</v>
      </c>
      <c r="Z67" s="28">
        <v>102.27200000000001</v>
      </c>
      <c r="AA67" s="28">
        <v>96.936999999999998</v>
      </c>
      <c r="AB67" s="28">
        <v>112.411</v>
      </c>
      <c r="AC67" s="28">
        <v>104.877</v>
      </c>
      <c r="AD67" s="28">
        <v>101.169</v>
      </c>
      <c r="AE67" s="28">
        <v>100.387</v>
      </c>
      <c r="AF67" s="28">
        <v>104.254</v>
      </c>
      <c r="AG67" s="28">
        <v>105.89400000000001</v>
      </c>
      <c r="AH67" s="28">
        <v>98.552000000000007</v>
      </c>
      <c r="AI67" s="28">
        <v>102.14</v>
      </c>
      <c r="AJ67" s="28">
        <v>102.14700000000001</v>
      </c>
      <c r="AK67" s="28">
        <v>102.021</v>
      </c>
      <c r="AL67" s="28">
        <v>98.478999999999999</v>
      </c>
    </row>
    <row r="68" spans="1:38" x14ac:dyDescent="0.25">
      <c r="A68" s="28">
        <v>2014</v>
      </c>
      <c r="B68" s="28">
        <v>122.574</v>
      </c>
      <c r="C68" s="28">
        <v>121.14100000000001</v>
      </c>
      <c r="D68" s="28">
        <v>116.309</v>
      </c>
      <c r="E68" s="28">
        <v>112.139</v>
      </c>
      <c r="F68" s="28">
        <v>107.52200000000001</v>
      </c>
      <c r="G68" s="28">
        <v>103.32599999999999</v>
      </c>
      <c r="H68" s="28">
        <v>105.27200000000001</v>
      </c>
      <c r="I68" s="28">
        <v>97.614999999999995</v>
      </c>
      <c r="J68" s="28">
        <v>86.224000000000004</v>
      </c>
      <c r="K68" s="28">
        <v>103.235</v>
      </c>
      <c r="L68" s="28">
        <v>123.59099999999999</v>
      </c>
      <c r="M68" s="28">
        <v>111.51</v>
      </c>
      <c r="N68" s="28">
        <v>95.480999999999995</v>
      </c>
      <c r="O68" s="28">
        <v>107.164</v>
      </c>
      <c r="P68" s="28">
        <v>100.742</v>
      </c>
      <c r="Q68" s="28">
        <v>103.158</v>
      </c>
      <c r="R68" s="28">
        <v>94.340999999999994</v>
      </c>
      <c r="S68" s="28">
        <v>98.058999999999997</v>
      </c>
      <c r="T68" s="28">
        <v>95.918999999999997</v>
      </c>
      <c r="U68" s="28">
        <v>95.582999999999998</v>
      </c>
      <c r="V68" s="28">
        <v>102.34</v>
      </c>
      <c r="W68" s="28">
        <v>105.556</v>
      </c>
      <c r="X68" s="28">
        <v>107.748</v>
      </c>
      <c r="Y68" s="28">
        <v>112.854</v>
      </c>
      <c r="Z68" s="28">
        <v>109.702</v>
      </c>
      <c r="AA68" s="28">
        <v>105.57899999999999</v>
      </c>
      <c r="AB68" s="28">
        <v>114.001</v>
      </c>
      <c r="AC68" s="28">
        <v>111.39700000000001</v>
      </c>
      <c r="AD68" s="28">
        <v>106.13</v>
      </c>
      <c r="AE68" s="28">
        <v>109.563</v>
      </c>
      <c r="AF68" s="28">
        <v>118.73099999999999</v>
      </c>
      <c r="AG68" s="28">
        <v>105.89400000000001</v>
      </c>
      <c r="AH68" s="28">
        <v>101.351</v>
      </c>
      <c r="AI68" s="28">
        <v>102.88</v>
      </c>
      <c r="AJ68" s="28">
        <v>113.51</v>
      </c>
      <c r="AK68" s="28">
        <v>105.652</v>
      </c>
      <c r="AL68" s="28">
        <v>103.80500000000001</v>
      </c>
    </row>
    <row r="69" spans="1:38" x14ac:dyDescent="0.25">
      <c r="A69" s="28">
        <v>2015</v>
      </c>
      <c r="B69" s="28">
        <v>94.382000000000005</v>
      </c>
      <c r="C69" s="28">
        <v>123.021</v>
      </c>
      <c r="D69" s="28">
        <v>127.307</v>
      </c>
      <c r="E69" s="28">
        <v>119.21299999999999</v>
      </c>
      <c r="F69" s="28">
        <v>110.358</v>
      </c>
      <c r="G69" s="28">
        <v>92.572999999999993</v>
      </c>
      <c r="H69" s="28">
        <v>103.413</v>
      </c>
      <c r="I69" s="28">
        <v>90.805000000000007</v>
      </c>
      <c r="J69" s="28">
        <v>70.141999999999996</v>
      </c>
      <c r="K69" s="28">
        <v>92.263000000000005</v>
      </c>
      <c r="L69" s="28">
        <v>134.03700000000001</v>
      </c>
      <c r="M69" s="28">
        <v>110.982</v>
      </c>
      <c r="N69" s="28">
        <v>100.336</v>
      </c>
      <c r="O69" s="28">
        <v>114.702</v>
      </c>
      <c r="P69" s="28">
        <v>104.307</v>
      </c>
      <c r="Q69" s="28">
        <v>99.325000000000003</v>
      </c>
      <c r="R69" s="28">
        <v>94.402000000000001</v>
      </c>
      <c r="S69" s="28">
        <v>96.644999999999996</v>
      </c>
      <c r="T69" s="28">
        <v>97.369</v>
      </c>
      <c r="U69" s="28">
        <v>94.956000000000003</v>
      </c>
      <c r="V69" s="28">
        <v>103.999</v>
      </c>
      <c r="W69" s="28">
        <v>104.664</v>
      </c>
      <c r="X69" s="28">
        <v>102.83199999999999</v>
      </c>
      <c r="Y69" s="28">
        <v>121.61</v>
      </c>
      <c r="Z69" s="28">
        <v>111.617</v>
      </c>
      <c r="AA69" s="28">
        <v>105.578</v>
      </c>
      <c r="AB69" s="28">
        <v>114.928</v>
      </c>
      <c r="AC69" s="28">
        <v>117.03100000000001</v>
      </c>
      <c r="AD69" s="28">
        <v>105.104</v>
      </c>
      <c r="AE69" s="28">
        <v>117.76300000000001</v>
      </c>
      <c r="AF69" s="28">
        <v>128.77500000000001</v>
      </c>
      <c r="AG69" s="28">
        <v>108.261</v>
      </c>
      <c r="AH69" s="28">
        <v>106.547</v>
      </c>
      <c r="AI69" s="28">
        <v>114.815</v>
      </c>
      <c r="AJ69" s="28">
        <v>113.788</v>
      </c>
      <c r="AK69" s="28">
        <v>113.298</v>
      </c>
      <c r="AL69" s="28">
        <v>106.105</v>
      </c>
    </row>
    <row r="70" spans="1:38" x14ac:dyDescent="0.25">
      <c r="A70" s="28">
        <v>2016</v>
      </c>
      <c r="B70" s="28">
        <v>67.98</v>
      </c>
      <c r="C70" s="28">
        <v>101.441</v>
      </c>
      <c r="D70" s="28">
        <v>137.13999999999999</v>
      </c>
      <c r="E70" s="28">
        <v>122.52800000000001</v>
      </c>
      <c r="F70" s="28">
        <v>114.965</v>
      </c>
      <c r="G70" s="28">
        <v>85.447000000000003</v>
      </c>
      <c r="H70" s="28">
        <v>99.478999999999999</v>
      </c>
      <c r="I70" s="28">
        <v>83.745000000000005</v>
      </c>
      <c r="J70" s="28">
        <v>60.408999999999999</v>
      </c>
      <c r="K70" s="28">
        <v>99.387</v>
      </c>
      <c r="L70" s="28">
        <v>138.80199999999999</v>
      </c>
      <c r="M70" s="28">
        <v>101.499</v>
      </c>
      <c r="N70" s="28">
        <v>99.399000000000001</v>
      </c>
      <c r="O70" s="28">
        <v>108.27200000000001</v>
      </c>
      <c r="P70" s="28">
        <v>107.864</v>
      </c>
      <c r="Q70" s="28">
        <v>96.415000000000006</v>
      </c>
      <c r="R70" s="28">
        <v>93.885000000000005</v>
      </c>
      <c r="S70" s="28">
        <v>96.33</v>
      </c>
      <c r="T70" s="28">
        <v>101.36199999999999</v>
      </c>
      <c r="U70" s="28">
        <v>106.03100000000001</v>
      </c>
      <c r="V70" s="28">
        <v>102.16</v>
      </c>
      <c r="W70" s="28">
        <v>105.453</v>
      </c>
      <c r="X70" s="28">
        <v>101.73099999999999</v>
      </c>
      <c r="Y70" s="28">
        <v>126.902</v>
      </c>
      <c r="Z70" s="28">
        <v>111.149</v>
      </c>
      <c r="AA70" s="28">
        <v>108.925</v>
      </c>
      <c r="AB70" s="28">
        <v>115.64100000000001</v>
      </c>
      <c r="AC70" s="28">
        <v>125.179</v>
      </c>
      <c r="AD70" s="28">
        <v>112.05500000000001</v>
      </c>
      <c r="AE70" s="28">
        <v>118.569</v>
      </c>
      <c r="AF70" s="28">
        <v>141.99100000000001</v>
      </c>
      <c r="AG70" s="28">
        <v>109.015</v>
      </c>
      <c r="AH70" s="28">
        <v>111.79600000000001</v>
      </c>
      <c r="AI70" s="28">
        <v>114.441</v>
      </c>
      <c r="AJ70" s="28">
        <v>119.923</v>
      </c>
      <c r="AK70" s="28">
        <v>116.67</v>
      </c>
      <c r="AL70" s="28">
        <v>114.76600000000001</v>
      </c>
    </row>
    <row r="71" spans="1:38" x14ac:dyDescent="0.25">
      <c r="A71" s="28">
        <v>2017</v>
      </c>
      <c r="B71" s="28">
        <v>80.888000000000005</v>
      </c>
      <c r="C71" s="28">
        <v>91.96</v>
      </c>
      <c r="D71" s="28">
        <v>138.392</v>
      </c>
      <c r="E71" s="28">
        <v>124.54900000000001</v>
      </c>
      <c r="F71" s="28">
        <v>114.224</v>
      </c>
      <c r="G71" s="28">
        <v>88.064999999999998</v>
      </c>
      <c r="H71" s="28">
        <v>106.151</v>
      </c>
      <c r="I71" s="28">
        <v>91.570999999999998</v>
      </c>
      <c r="J71" s="28">
        <v>64.947000000000003</v>
      </c>
      <c r="K71" s="28">
        <v>94.581000000000003</v>
      </c>
      <c r="L71" s="28">
        <v>138.26499999999999</v>
      </c>
      <c r="M71" s="28">
        <v>99.876999999999995</v>
      </c>
      <c r="N71" s="28">
        <v>101.24299999999999</v>
      </c>
      <c r="O71" s="28">
        <v>102.88800000000001</v>
      </c>
      <c r="P71" s="28">
        <v>108.11499999999999</v>
      </c>
      <c r="Q71" s="28">
        <v>98.93</v>
      </c>
      <c r="R71" s="28">
        <v>103.371</v>
      </c>
      <c r="S71" s="28">
        <v>97</v>
      </c>
      <c r="T71" s="28">
        <v>95.924000000000007</v>
      </c>
      <c r="U71" s="28">
        <v>102.997</v>
      </c>
      <c r="V71" s="28">
        <v>98.516999999999996</v>
      </c>
      <c r="W71" s="28">
        <v>101.04600000000001</v>
      </c>
      <c r="X71" s="28">
        <v>109.556</v>
      </c>
      <c r="Y71" s="28">
        <v>131.798</v>
      </c>
      <c r="Z71" s="28">
        <v>111.65</v>
      </c>
      <c r="AA71" s="28">
        <v>109.304</v>
      </c>
      <c r="AB71" s="28">
        <v>125.58</v>
      </c>
      <c r="AC71" s="28">
        <v>128.35599999999999</v>
      </c>
      <c r="AD71" s="28">
        <v>120.801</v>
      </c>
      <c r="AE71" s="28">
        <v>124.294</v>
      </c>
      <c r="AF71" s="28">
        <v>146.398</v>
      </c>
      <c r="AG71" s="28">
        <v>118.92100000000001</v>
      </c>
      <c r="AH71" s="28">
        <v>115.182</v>
      </c>
      <c r="AI71" s="28">
        <v>126.32599999999999</v>
      </c>
      <c r="AJ71" s="28">
        <v>117.426</v>
      </c>
      <c r="AK71" s="28">
        <v>120.443</v>
      </c>
      <c r="AL71" s="28">
        <v>116.374</v>
      </c>
    </row>
    <row r="72" spans="1:38" x14ac:dyDescent="0.25">
      <c r="A72" s="28">
        <v>2018</v>
      </c>
      <c r="B72" s="28">
        <v>102.17700000000001</v>
      </c>
      <c r="C72" s="28">
        <v>93.432000000000002</v>
      </c>
      <c r="D72" s="28">
        <v>134.12899999999999</v>
      </c>
      <c r="E72" s="28">
        <v>121.462</v>
      </c>
      <c r="F72" s="28">
        <v>112.711</v>
      </c>
      <c r="G72" s="28">
        <v>95.228999999999999</v>
      </c>
      <c r="H72" s="28">
        <v>109.56100000000001</v>
      </c>
      <c r="I72" s="28">
        <v>92.67</v>
      </c>
      <c r="J72" s="28">
        <v>71.396000000000001</v>
      </c>
      <c r="K72" s="28">
        <v>96.679000000000002</v>
      </c>
      <c r="L72" s="28">
        <v>143.892</v>
      </c>
      <c r="M72" s="28">
        <v>106.188</v>
      </c>
      <c r="N72" s="28">
        <v>99.031000000000006</v>
      </c>
      <c r="O72" s="28">
        <v>103.042</v>
      </c>
      <c r="P72" s="28">
        <v>107.297</v>
      </c>
      <c r="Q72" s="28">
        <v>101.871</v>
      </c>
      <c r="R72" s="28">
        <v>113.367</v>
      </c>
      <c r="S72" s="28">
        <v>96.933000000000007</v>
      </c>
      <c r="T72" s="28">
        <v>95.233999999999995</v>
      </c>
      <c r="U72" s="28">
        <v>104.009</v>
      </c>
      <c r="V72" s="28">
        <v>96.802999999999997</v>
      </c>
      <c r="W72" s="28">
        <v>98.546999999999997</v>
      </c>
      <c r="X72" s="28">
        <v>115.94799999999999</v>
      </c>
      <c r="Y72" s="28">
        <v>135.762</v>
      </c>
      <c r="Z72" s="28">
        <v>113.375</v>
      </c>
      <c r="AA72" s="28">
        <v>115.202</v>
      </c>
      <c r="AB72" s="28">
        <v>131.499</v>
      </c>
      <c r="AC72" s="28">
        <v>129.614</v>
      </c>
      <c r="AD72" s="28">
        <v>127.541</v>
      </c>
      <c r="AE72" s="28">
        <v>128.27799999999999</v>
      </c>
      <c r="AF72" s="28">
        <v>157.92699999999999</v>
      </c>
      <c r="AG72" s="28">
        <v>111.88800000000001</v>
      </c>
      <c r="AH72" s="28">
        <v>118.352</v>
      </c>
      <c r="AI72" s="28">
        <v>131.31299999999999</v>
      </c>
      <c r="AJ72" s="28">
        <v>120.605</v>
      </c>
      <c r="AK72" s="28">
        <v>126.434</v>
      </c>
      <c r="AL72" s="28">
        <v>122.994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2"/>
  <sheetViews>
    <sheetView topLeftCell="A35" workbookViewId="0"/>
  </sheetViews>
  <sheetFormatPr defaultRowHeight="15" x14ac:dyDescent="0.25"/>
  <cols>
    <col min="1" max="1" width="9.140625" style="28"/>
    <col min="29" max="29" width="8.7109375" style="28"/>
    <col min="37" max="37" width="8.7109375" style="28"/>
  </cols>
  <sheetData>
    <row r="1" spans="1:38" s="28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8">
        <v>1948</v>
      </c>
      <c r="B2" s="28">
        <v>6</v>
      </c>
      <c r="C2" s="28">
        <v>3.2</v>
      </c>
      <c r="D2" s="28">
        <v>16.7</v>
      </c>
      <c r="E2" s="28">
        <v>3.1</v>
      </c>
      <c r="F2" s="28">
        <v>1.5</v>
      </c>
      <c r="G2" s="28">
        <v>6.6</v>
      </c>
      <c r="H2" s="28">
        <v>6.8</v>
      </c>
      <c r="I2" s="28">
        <v>4.2</v>
      </c>
      <c r="J2" s="28">
        <v>0.7</v>
      </c>
      <c r="K2" s="28">
        <v>2.6</v>
      </c>
      <c r="L2" s="28">
        <v>11.7</v>
      </c>
      <c r="M2" s="28">
        <v>2.6</v>
      </c>
      <c r="N2" s="28">
        <v>1</v>
      </c>
      <c r="O2" s="28">
        <v>4</v>
      </c>
      <c r="P2" s="28">
        <v>33</v>
      </c>
      <c r="Q2" s="28">
        <v>8.1999999999999993</v>
      </c>
      <c r="R2" s="28">
        <v>9.6999999999999993</v>
      </c>
      <c r="S2" s="28">
        <v>4.3</v>
      </c>
      <c r="T2" s="28">
        <v>1.8</v>
      </c>
      <c r="U2" s="28">
        <v>5.7</v>
      </c>
      <c r="V2" s="28">
        <v>7.4</v>
      </c>
      <c r="W2" s="28">
        <v>0.8</v>
      </c>
      <c r="X2" s="28">
        <v>2.1</v>
      </c>
      <c r="Y2" s="28">
        <v>16.399999999999999</v>
      </c>
      <c r="Z2" s="28">
        <v>9.8000000000000007</v>
      </c>
      <c r="AA2" s="28">
        <v>4.0999999999999996</v>
      </c>
      <c r="AB2" s="28">
        <v>5.3</v>
      </c>
      <c r="AC2" s="28">
        <v>6.2</v>
      </c>
      <c r="AD2" s="28">
        <v>2.6</v>
      </c>
      <c r="AE2" s="28">
        <v>1.8</v>
      </c>
      <c r="AF2" s="28">
        <v>0.8</v>
      </c>
      <c r="AG2" s="28">
        <v>0.6</v>
      </c>
      <c r="AH2" s="28">
        <v>2.2999999999999998</v>
      </c>
      <c r="AI2" s="28">
        <v>1.4</v>
      </c>
      <c r="AJ2" s="28">
        <v>0.8</v>
      </c>
      <c r="AK2" s="28">
        <v>6.8</v>
      </c>
      <c r="AL2" s="28">
        <v>4</v>
      </c>
    </row>
    <row r="3" spans="1:38" x14ac:dyDescent="0.25">
      <c r="A3" s="28">
        <v>1949</v>
      </c>
      <c r="B3" s="28">
        <v>5.9</v>
      </c>
      <c r="C3" s="28">
        <v>3</v>
      </c>
      <c r="D3" s="28">
        <v>17.3</v>
      </c>
      <c r="E3" s="28">
        <v>3.2</v>
      </c>
      <c r="F3" s="28">
        <v>1.7</v>
      </c>
      <c r="G3" s="28">
        <v>6.7</v>
      </c>
      <c r="H3" s="28">
        <v>7.8</v>
      </c>
      <c r="I3" s="28">
        <v>4.4000000000000004</v>
      </c>
      <c r="J3" s="28">
        <v>0.6</v>
      </c>
      <c r="K3" s="28">
        <v>2.5</v>
      </c>
      <c r="L3" s="28">
        <v>14.9</v>
      </c>
      <c r="M3" s="28">
        <v>2.9</v>
      </c>
      <c r="N3" s="28">
        <v>1</v>
      </c>
      <c r="O3" s="28">
        <v>4.2</v>
      </c>
      <c r="P3" s="28">
        <v>32.299999999999997</v>
      </c>
      <c r="Q3" s="28">
        <v>9.1</v>
      </c>
      <c r="R3" s="28">
        <v>9.6999999999999993</v>
      </c>
      <c r="S3" s="28">
        <v>4.2</v>
      </c>
      <c r="T3" s="28">
        <v>1.8</v>
      </c>
      <c r="U3" s="28">
        <v>6.6</v>
      </c>
      <c r="V3" s="28">
        <v>7.3</v>
      </c>
      <c r="W3" s="28">
        <v>0.8</v>
      </c>
      <c r="X3" s="28">
        <v>3.7</v>
      </c>
      <c r="Y3" s="28">
        <v>16.3</v>
      </c>
      <c r="Z3" s="28">
        <v>10.5</v>
      </c>
      <c r="AA3" s="28">
        <v>4.4000000000000004</v>
      </c>
      <c r="AB3" s="28">
        <v>5</v>
      </c>
      <c r="AC3" s="28">
        <v>7.2</v>
      </c>
      <c r="AD3" s="28">
        <v>2.7</v>
      </c>
      <c r="AE3" s="28">
        <v>1.8</v>
      </c>
      <c r="AF3" s="28">
        <v>0.8</v>
      </c>
      <c r="AG3" s="28">
        <v>0.6</v>
      </c>
      <c r="AH3" s="28">
        <v>2.2999999999999998</v>
      </c>
      <c r="AI3" s="28">
        <v>1.3</v>
      </c>
      <c r="AJ3" s="28">
        <v>0.6</v>
      </c>
      <c r="AK3" s="28">
        <v>6.5</v>
      </c>
      <c r="AL3" s="28">
        <v>3.9</v>
      </c>
    </row>
    <row r="4" spans="1:38" x14ac:dyDescent="0.25">
      <c r="A4" s="28">
        <v>1950</v>
      </c>
      <c r="B4" s="28">
        <v>6.5</v>
      </c>
      <c r="C4" s="28">
        <v>3.5</v>
      </c>
      <c r="D4" s="28">
        <v>22.9</v>
      </c>
      <c r="E4" s="28">
        <v>4.5</v>
      </c>
      <c r="F4" s="28">
        <v>2.1</v>
      </c>
      <c r="G4" s="28">
        <v>9.5</v>
      </c>
      <c r="H4" s="28">
        <v>9.6</v>
      </c>
      <c r="I4" s="28">
        <v>5</v>
      </c>
      <c r="J4" s="28">
        <v>1.1000000000000001</v>
      </c>
      <c r="K4" s="28">
        <v>2.9</v>
      </c>
      <c r="L4" s="28">
        <v>20.100000000000001</v>
      </c>
      <c r="M4" s="28">
        <v>2.8</v>
      </c>
      <c r="N4" s="28">
        <v>1.6</v>
      </c>
      <c r="O4" s="28">
        <v>4.8</v>
      </c>
      <c r="P4" s="28">
        <v>33.5</v>
      </c>
      <c r="Q4" s="28">
        <v>11.3</v>
      </c>
      <c r="R4" s="28">
        <v>10.199999999999999</v>
      </c>
      <c r="S4" s="28">
        <v>5</v>
      </c>
      <c r="T4" s="28">
        <v>1.9</v>
      </c>
      <c r="U4" s="28">
        <v>8.5</v>
      </c>
      <c r="V4" s="28">
        <v>8.6999999999999993</v>
      </c>
      <c r="W4" s="28">
        <v>1.3</v>
      </c>
      <c r="X4" s="28">
        <v>6.1</v>
      </c>
      <c r="Y4" s="28">
        <v>19.399999999999999</v>
      </c>
      <c r="Z4" s="28">
        <v>11.9</v>
      </c>
      <c r="AA4" s="28">
        <v>4.8</v>
      </c>
      <c r="AB4" s="28">
        <v>5.8</v>
      </c>
      <c r="AC4" s="28">
        <v>7.9</v>
      </c>
      <c r="AD4" s="28">
        <v>3</v>
      </c>
      <c r="AE4" s="28">
        <v>2</v>
      </c>
      <c r="AF4" s="28">
        <v>0.9</v>
      </c>
      <c r="AG4" s="28">
        <v>0.7</v>
      </c>
      <c r="AH4" s="28">
        <v>2.2999999999999998</v>
      </c>
      <c r="AI4" s="28">
        <v>1.2</v>
      </c>
      <c r="AJ4" s="28">
        <v>0.7</v>
      </c>
      <c r="AK4" s="28">
        <v>6.5</v>
      </c>
      <c r="AL4" s="28">
        <v>4</v>
      </c>
    </row>
    <row r="5" spans="1:38" x14ac:dyDescent="0.25">
      <c r="A5" s="28">
        <v>1951</v>
      </c>
      <c r="B5" s="28">
        <v>7.8</v>
      </c>
      <c r="C5" s="28">
        <v>3.7</v>
      </c>
      <c r="D5" s="28">
        <v>22.5</v>
      </c>
      <c r="E5" s="28">
        <v>5.4</v>
      </c>
      <c r="F5" s="28">
        <v>2.2999999999999998</v>
      </c>
      <c r="G5" s="28">
        <v>10.199999999999999</v>
      </c>
      <c r="H5" s="28">
        <v>12.8</v>
      </c>
      <c r="I5" s="28">
        <v>5.6</v>
      </c>
      <c r="J5" s="28">
        <v>0.9</v>
      </c>
      <c r="K5" s="28">
        <v>3.5</v>
      </c>
      <c r="L5" s="28">
        <v>16.8</v>
      </c>
      <c r="M5" s="28">
        <v>4.0999999999999996</v>
      </c>
      <c r="N5" s="28">
        <v>1.7</v>
      </c>
      <c r="O5" s="28">
        <v>4.9000000000000004</v>
      </c>
      <c r="P5" s="28">
        <v>37.200000000000003</v>
      </c>
      <c r="Q5" s="28">
        <v>11.5</v>
      </c>
      <c r="R5" s="28">
        <v>10.4</v>
      </c>
      <c r="S5" s="28">
        <v>6.4</v>
      </c>
      <c r="T5" s="28">
        <v>1.9</v>
      </c>
      <c r="U5" s="28">
        <v>10.3</v>
      </c>
      <c r="V5" s="28">
        <v>9.9</v>
      </c>
      <c r="W5" s="28">
        <v>1.4</v>
      </c>
      <c r="X5" s="28">
        <v>5.8</v>
      </c>
      <c r="Y5" s="28">
        <v>20.100000000000001</v>
      </c>
      <c r="Z5" s="28">
        <v>13</v>
      </c>
      <c r="AA5" s="28">
        <v>5.3</v>
      </c>
      <c r="AB5" s="28">
        <v>6.7</v>
      </c>
      <c r="AC5" s="28">
        <v>8.9</v>
      </c>
      <c r="AD5" s="28">
        <v>3.5</v>
      </c>
      <c r="AE5" s="28">
        <v>2.2999999999999998</v>
      </c>
      <c r="AF5" s="28">
        <v>1.1000000000000001</v>
      </c>
      <c r="AG5" s="28">
        <v>0.8</v>
      </c>
      <c r="AH5" s="28">
        <v>2.2999999999999998</v>
      </c>
      <c r="AI5" s="28">
        <v>1.1000000000000001</v>
      </c>
      <c r="AJ5" s="28">
        <v>0.7</v>
      </c>
      <c r="AK5" s="28">
        <v>7.7</v>
      </c>
      <c r="AL5" s="28">
        <v>4.3</v>
      </c>
    </row>
    <row r="6" spans="1:38" x14ac:dyDescent="0.25">
      <c r="A6" s="28">
        <v>1952</v>
      </c>
      <c r="B6" s="28">
        <v>8.3000000000000007</v>
      </c>
      <c r="C6" s="28">
        <v>4.2</v>
      </c>
      <c r="D6" s="28">
        <v>22.9</v>
      </c>
      <c r="E6" s="28">
        <v>5.4</v>
      </c>
      <c r="F6" s="28">
        <v>2.2999999999999998</v>
      </c>
      <c r="G6" s="28">
        <v>9.9</v>
      </c>
      <c r="H6" s="28">
        <v>13.8</v>
      </c>
      <c r="I6" s="28">
        <v>6</v>
      </c>
      <c r="J6" s="28">
        <v>1.6</v>
      </c>
      <c r="K6" s="28">
        <v>3.4</v>
      </c>
      <c r="L6" s="28">
        <v>13.7</v>
      </c>
      <c r="M6" s="28">
        <v>5.6</v>
      </c>
      <c r="N6" s="28">
        <v>1.6</v>
      </c>
      <c r="O6" s="28">
        <v>5</v>
      </c>
      <c r="P6" s="28">
        <v>36.6</v>
      </c>
      <c r="Q6" s="28">
        <v>10.4</v>
      </c>
      <c r="R6" s="28">
        <v>10.3</v>
      </c>
      <c r="S6" s="28">
        <v>6</v>
      </c>
      <c r="T6" s="28">
        <v>2.2000000000000002</v>
      </c>
      <c r="U6" s="28">
        <v>11</v>
      </c>
      <c r="V6" s="28">
        <v>9.6999999999999993</v>
      </c>
      <c r="W6" s="28">
        <v>1.1000000000000001</v>
      </c>
      <c r="X6" s="28">
        <v>5.8</v>
      </c>
      <c r="Y6" s="28">
        <v>20.6</v>
      </c>
      <c r="Z6" s="28">
        <v>13.5</v>
      </c>
      <c r="AA6" s="28">
        <v>5.9</v>
      </c>
      <c r="AB6" s="28">
        <v>6.6</v>
      </c>
      <c r="AC6" s="28">
        <v>10.199999999999999</v>
      </c>
      <c r="AD6" s="28">
        <v>3.8</v>
      </c>
      <c r="AE6" s="28">
        <v>2.4</v>
      </c>
      <c r="AF6" s="28">
        <v>1.2</v>
      </c>
      <c r="AG6" s="28">
        <v>0.9</v>
      </c>
      <c r="AH6" s="28">
        <v>2.6</v>
      </c>
      <c r="AI6" s="28">
        <v>1.1000000000000001</v>
      </c>
      <c r="AJ6" s="28">
        <v>0.8</v>
      </c>
      <c r="AK6" s="28">
        <v>8.4</v>
      </c>
      <c r="AL6" s="28">
        <v>4.5999999999999996</v>
      </c>
    </row>
    <row r="7" spans="1:38" x14ac:dyDescent="0.25">
      <c r="A7" s="28">
        <v>1953</v>
      </c>
      <c r="B7" s="28">
        <v>9.3000000000000007</v>
      </c>
      <c r="C7" s="28">
        <v>4.9000000000000004</v>
      </c>
      <c r="D7" s="28">
        <v>24.8</v>
      </c>
      <c r="E7" s="28">
        <v>5.4</v>
      </c>
      <c r="F7" s="28">
        <v>2.2999999999999998</v>
      </c>
      <c r="G7" s="28">
        <v>13.1</v>
      </c>
      <c r="H7" s="28">
        <v>16</v>
      </c>
      <c r="I7" s="28">
        <v>6.1</v>
      </c>
      <c r="J7" s="28">
        <v>2.6</v>
      </c>
      <c r="K7" s="28">
        <v>3.6</v>
      </c>
      <c r="L7" s="28">
        <v>19.100000000000001</v>
      </c>
      <c r="M7" s="28">
        <v>5.0999999999999996</v>
      </c>
      <c r="N7" s="28">
        <v>2</v>
      </c>
      <c r="O7" s="28">
        <v>5.0999999999999996</v>
      </c>
      <c r="P7" s="28">
        <v>41.1</v>
      </c>
      <c r="Q7" s="28">
        <v>10.8</v>
      </c>
      <c r="R7" s="28">
        <v>10.9</v>
      </c>
      <c r="S7" s="28">
        <v>6.9</v>
      </c>
      <c r="T7" s="28">
        <v>2.8</v>
      </c>
      <c r="U7" s="28">
        <v>10.6</v>
      </c>
      <c r="V7" s="28">
        <v>10</v>
      </c>
      <c r="W7" s="28">
        <v>1.2</v>
      </c>
      <c r="X7" s="28">
        <v>5.7</v>
      </c>
      <c r="Y7" s="28">
        <v>22</v>
      </c>
      <c r="Z7" s="28">
        <v>14.2</v>
      </c>
      <c r="AA7" s="28">
        <v>6.4</v>
      </c>
      <c r="AB7" s="28">
        <v>8.1</v>
      </c>
      <c r="AC7" s="28">
        <v>11.2</v>
      </c>
      <c r="AD7" s="28">
        <v>4.0999999999999996</v>
      </c>
      <c r="AE7" s="28">
        <v>2.6</v>
      </c>
      <c r="AF7" s="28">
        <v>1.3</v>
      </c>
      <c r="AG7" s="28">
        <v>1</v>
      </c>
      <c r="AH7" s="28">
        <v>2.7</v>
      </c>
      <c r="AI7" s="28">
        <v>1.1000000000000001</v>
      </c>
      <c r="AJ7" s="28">
        <v>0.9</v>
      </c>
      <c r="AK7" s="28">
        <v>8.6999999999999993</v>
      </c>
      <c r="AL7" s="28">
        <v>4.9000000000000004</v>
      </c>
    </row>
    <row r="8" spans="1:38" x14ac:dyDescent="0.25">
      <c r="A8" s="28">
        <v>1954</v>
      </c>
      <c r="B8" s="28">
        <v>9.1999999999999993</v>
      </c>
      <c r="C8" s="28">
        <v>5.2</v>
      </c>
      <c r="D8" s="28">
        <v>26.9</v>
      </c>
      <c r="E8" s="28">
        <v>5.3</v>
      </c>
      <c r="F8" s="28">
        <v>2.2000000000000002</v>
      </c>
      <c r="G8" s="28">
        <v>14.1</v>
      </c>
      <c r="H8" s="28">
        <v>12.4</v>
      </c>
      <c r="I8" s="28">
        <v>5.7</v>
      </c>
      <c r="J8" s="28">
        <v>2.6</v>
      </c>
      <c r="K8" s="28">
        <v>3.2</v>
      </c>
      <c r="L8" s="28">
        <v>19.100000000000001</v>
      </c>
      <c r="M8" s="28">
        <v>7.4</v>
      </c>
      <c r="N8" s="28">
        <v>1.8</v>
      </c>
      <c r="O8" s="28">
        <v>4.9000000000000004</v>
      </c>
      <c r="P8" s="28">
        <v>42.9</v>
      </c>
      <c r="Q8" s="28">
        <v>9.6999999999999993</v>
      </c>
      <c r="R8" s="28">
        <v>11.2</v>
      </c>
      <c r="S8" s="28">
        <v>6.9</v>
      </c>
      <c r="T8" s="28">
        <v>3.1</v>
      </c>
      <c r="U8" s="28">
        <v>11.1</v>
      </c>
      <c r="V8" s="28">
        <v>8.6999999999999993</v>
      </c>
      <c r="W8" s="28">
        <v>1.2</v>
      </c>
      <c r="X8" s="28">
        <v>7.6</v>
      </c>
      <c r="Y8" s="28">
        <v>21.5</v>
      </c>
      <c r="Z8" s="28">
        <v>11.3</v>
      </c>
      <c r="AA8" s="28">
        <v>6.7</v>
      </c>
      <c r="AB8" s="28">
        <v>9</v>
      </c>
      <c r="AC8" s="28">
        <v>11.7</v>
      </c>
      <c r="AD8" s="28">
        <v>4.4000000000000004</v>
      </c>
      <c r="AE8" s="28">
        <v>2.6</v>
      </c>
      <c r="AF8" s="28">
        <v>1.4</v>
      </c>
      <c r="AG8" s="28">
        <v>1.2</v>
      </c>
      <c r="AH8" s="28">
        <v>3.4</v>
      </c>
      <c r="AI8" s="28">
        <v>1.2</v>
      </c>
      <c r="AJ8" s="28">
        <v>0.9</v>
      </c>
      <c r="AK8" s="28">
        <v>8.8000000000000007</v>
      </c>
      <c r="AL8" s="28">
        <v>5.3</v>
      </c>
    </row>
    <row r="9" spans="1:38" x14ac:dyDescent="0.25">
      <c r="A9" s="28">
        <v>1955</v>
      </c>
      <c r="B9" s="28">
        <v>9.9</v>
      </c>
      <c r="C9" s="28">
        <v>6</v>
      </c>
      <c r="D9" s="28">
        <v>30.2</v>
      </c>
      <c r="E9" s="28">
        <v>6.1</v>
      </c>
      <c r="F9" s="28">
        <v>2.5</v>
      </c>
      <c r="G9" s="28">
        <v>18</v>
      </c>
      <c r="H9" s="28">
        <v>13.2</v>
      </c>
      <c r="I9" s="28">
        <v>6.9</v>
      </c>
      <c r="J9" s="28">
        <v>2.5</v>
      </c>
      <c r="K9" s="28">
        <v>3.4</v>
      </c>
      <c r="L9" s="28">
        <v>24.1</v>
      </c>
      <c r="M9" s="28">
        <v>6.8</v>
      </c>
      <c r="N9" s="28">
        <v>2.1</v>
      </c>
      <c r="O9" s="28">
        <v>5.4</v>
      </c>
      <c r="P9" s="28">
        <v>40.9</v>
      </c>
      <c r="Q9" s="28">
        <v>10.4</v>
      </c>
      <c r="R9" s="28">
        <v>12</v>
      </c>
      <c r="S9" s="28">
        <v>7.9</v>
      </c>
      <c r="T9" s="28">
        <v>3.4</v>
      </c>
      <c r="U9" s="28">
        <v>12.5</v>
      </c>
      <c r="V9" s="28">
        <v>9.4</v>
      </c>
      <c r="W9" s="28">
        <v>1.5</v>
      </c>
      <c r="X9" s="28">
        <v>8.3000000000000007</v>
      </c>
      <c r="Y9" s="28">
        <v>23.9</v>
      </c>
      <c r="Z9" s="28">
        <v>12.4</v>
      </c>
      <c r="AA9" s="28">
        <v>7.2</v>
      </c>
      <c r="AB9" s="28">
        <v>10.1</v>
      </c>
      <c r="AC9" s="28">
        <v>11.7</v>
      </c>
      <c r="AD9" s="28">
        <v>4.9000000000000004</v>
      </c>
      <c r="AE9" s="28">
        <v>2.8</v>
      </c>
      <c r="AF9" s="28">
        <v>1.5</v>
      </c>
      <c r="AG9" s="28">
        <v>1.2</v>
      </c>
      <c r="AH9" s="28">
        <v>2.8</v>
      </c>
      <c r="AI9" s="28">
        <v>1.3</v>
      </c>
      <c r="AJ9" s="28">
        <v>1</v>
      </c>
      <c r="AK9" s="28">
        <v>9</v>
      </c>
      <c r="AL9" s="28">
        <v>5.5</v>
      </c>
    </row>
    <row r="10" spans="1:38" x14ac:dyDescent="0.25">
      <c r="A10" s="28">
        <v>1956</v>
      </c>
      <c r="B10" s="28">
        <v>10.4</v>
      </c>
      <c r="C10" s="28">
        <v>6.8</v>
      </c>
      <c r="D10" s="28">
        <v>31.4</v>
      </c>
      <c r="E10" s="28">
        <v>5.9</v>
      </c>
      <c r="F10" s="28">
        <v>2.8</v>
      </c>
      <c r="G10" s="28">
        <v>19.399999999999999</v>
      </c>
      <c r="H10" s="28">
        <v>14.2</v>
      </c>
      <c r="I10" s="28">
        <v>7.5</v>
      </c>
      <c r="J10" s="28">
        <v>3.4</v>
      </c>
      <c r="K10" s="28">
        <v>4</v>
      </c>
      <c r="L10" s="28">
        <v>21.7</v>
      </c>
      <c r="M10" s="28">
        <v>7.6</v>
      </c>
      <c r="N10" s="28">
        <v>2.2999999999999998</v>
      </c>
      <c r="O10" s="28">
        <v>5.8</v>
      </c>
      <c r="P10" s="28">
        <v>41.6</v>
      </c>
      <c r="Q10" s="28">
        <v>9.8000000000000007</v>
      </c>
      <c r="R10" s="28">
        <v>12.5</v>
      </c>
      <c r="S10" s="28">
        <v>8.4</v>
      </c>
      <c r="T10" s="28">
        <v>3.7</v>
      </c>
      <c r="U10" s="28">
        <v>13.9</v>
      </c>
      <c r="V10" s="28">
        <v>9.6999999999999993</v>
      </c>
      <c r="W10" s="28">
        <v>1.2</v>
      </c>
      <c r="X10" s="28">
        <v>8.9</v>
      </c>
      <c r="Y10" s="28">
        <v>24.7</v>
      </c>
      <c r="Z10" s="28">
        <v>13.4</v>
      </c>
      <c r="AA10" s="28">
        <v>7.8</v>
      </c>
      <c r="AB10" s="28">
        <v>11</v>
      </c>
      <c r="AC10" s="28">
        <v>12.3</v>
      </c>
      <c r="AD10" s="28">
        <v>5.6</v>
      </c>
      <c r="AE10" s="28">
        <v>3</v>
      </c>
      <c r="AF10" s="28">
        <v>1.7</v>
      </c>
      <c r="AG10" s="28">
        <v>1.4</v>
      </c>
      <c r="AH10" s="28">
        <v>3.5</v>
      </c>
      <c r="AI10" s="28">
        <v>1.4</v>
      </c>
      <c r="AJ10" s="28">
        <v>1.1000000000000001</v>
      </c>
      <c r="AK10" s="28">
        <v>9.5</v>
      </c>
      <c r="AL10" s="28">
        <v>6</v>
      </c>
    </row>
    <row r="11" spans="1:38" x14ac:dyDescent="0.25">
      <c r="A11" s="28">
        <v>1957</v>
      </c>
      <c r="B11" s="28">
        <v>10.199999999999999</v>
      </c>
      <c r="C11" s="28">
        <v>7.3</v>
      </c>
      <c r="D11" s="28">
        <v>31.4</v>
      </c>
      <c r="E11" s="28">
        <v>5.3</v>
      </c>
      <c r="F11" s="28">
        <v>2.6</v>
      </c>
      <c r="G11" s="28">
        <v>15.8</v>
      </c>
      <c r="H11" s="28">
        <v>14.5</v>
      </c>
      <c r="I11" s="28">
        <v>7.2</v>
      </c>
      <c r="J11" s="28">
        <v>5.2</v>
      </c>
      <c r="K11" s="28">
        <v>3.6</v>
      </c>
      <c r="L11" s="28">
        <v>23.6</v>
      </c>
      <c r="M11" s="28">
        <v>9.1999999999999993</v>
      </c>
      <c r="N11" s="28">
        <v>2.2999999999999998</v>
      </c>
      <c r="O11" s="28">
        <v>5.7</v>
      </c>
      <c r="P11" s="28">
        <v>41.7</v>
      </c>
      <c r="Q11" s="28">
        <v>9.1999999999999993</v>
      </c>
      <c r="R11" s="28">
        <v>12.4</v>
      </c>
      <c r="S11" s="28">
        <v>8.1</v>
      </c>
      <c r="T11" s="28">
        <v>3.9</v>
      </c>
      <c r="U11" s="28">
        <v>15.4</v>
      </c>
      <c r="V11" s="28">
        <v>9.5</v>
      </c>
      <c r="W11" s="28">
        <v>2.1</v>
      </c>
      <c r="X11" s="28">
        <v>7.7</v>
      </c>
      <c r="Y11" s="28">
        <v>26.2</v>
      </c>
      <c r="Z11" s="28">
        <v>13.3</v>
      </c>
      <c r="AA11" s="28">
        <v>8.4</v>
      </c>
      <c r="AB11" s="28">
        <v>11.2</v>
      </c>
      <c r="AC11" s="28">
        <v>12.7</v>
      </c>
      <c r="AD11" s="28">
        <v>6.2</v>
      </c>
      <c r="AE11" s="28">
        <v>3.1</v>
      </c>
      <c r="AF11" s="28">
        <v>1.9</v>
      </c>
      <c r="AG11" s="28">
        <v>1.5</v>
      </c>
      <c r="AH11" s="28">
        <v>3.8</v>
      </c>
      <c r="AI11" s="28">
        <v>1.2</v>
      </c>
      <c r="AJ11" s="28">
        <v>1.1000000000000001</v>
      </c>
      <c r="AK11" s="28">
        <v>9.8000000000000007</v>
      </c>
      <c r="AL11" s="28">
        <v>6.5</v>
      </c>
    </row>
    <row r="12" spans="1:38" x14ac:dyDescent="0.25">
      <c r="A12" s="28">
        <v>1958</v>
      </c>
      <c r="B12" s="28">
        <v>9</v>
      </c>
      <c r="C12" s="28">
        <v>7.7</v>
      </c>
      <c r="D12" s="28">
        <v>32.700000000000003</v>
      </c>
      <c r="E12" s="28">
        <v>5.0999999999999996</v>
      </c>
      <c r="F12" s="28">
        <v>4</v>
      </c>
      <c r="G12" s="28">
        <v>14.3</v>
      </c>
      <c r="H12" s="28">
        <v>13.2</v>
      </c>
      <c r="I12" s="28">
        <v>8.3000000000000007</v>
      </c>
      <c r="J12" s="28">
        <v>7.1</v>
      </c>
      <c r="K12" s="28">
        <v>4.5</v>
      </c>
      <c r="L12" s="28">
        <v>19.8</v>
      </c>
      <c r="M12" s="28">
        <v>10.1</v>
      </c>
      <c r="N12" s="28">
        <v>3.2</v>
      </c>
      <c r="O12" s="28">
        <v>4.3</v>
      </c>
      <c r="P12" s="28">
        <v>47.9</v>
      </c>
      <c r="Q12" s="28">
        <v>10.1</v>
      </c>
      <c r="R12" s="28">
        <v>13.4</v>
      </c>
      <c r="S12" s="28">
        <v>7.5</v>
      </c>
      <c r="T12" s="28">
        <v>6.9</v>
      </c>
      <c r="U12" s="28">
        <v>14</v>
      </c>
      <c r="V12" s="28">
        <v>11.5</v>
      </c>
      <c r="W12" s="28">
        <v>3.5</v>
      </c>
      <c r="X12" s="28">
        <v>6.8</v>
      </c>
      <c r="Y12" s="28">
        <v>25.8</v>
      </c>
      <c r="Z12" s="28">
        <v>12.5</v>
      </c>
      <c r="AA12" s="28">
        <v>9.1</v>
      </c>
      <c r="AB12" s="28">
        <v>10.8</v>
      </c>
      <c r="AC12" s="28">
        <v>13.3</v>
      </c>
      <c r="AD12" s="28">
        <v>6.4</v>
      </c>
      <c r="AE12" s="28">
        <v>3.1</v>
      </c>
      <c r="AF12" s="28">
        <v>2</v>
      </c>
      <c r="AG12" s="28">
        <v>1.7</v>
      </c>
      <c r="AH12" s="28">
        <v>4.2</v>
      </c>
      <c r="AI12" s="28">
        <v>1</v>
      </c>
      <c r="AJ12" s="28">
        <v>1.1000000000000001</v>
      </c>
      <c r="AK12" s="28">
        <v>9.8000000000000007</v>
      </c>
      <c r="AL12" s="28">
        <v>7.2</v>
      </c>
    </row>
    <row r="13" spans="1:38" x14ac:dyDescent="0.25">
      <c r="A13" s="28">
        <v>1959</v>
      </c>
      <c r="B13" s="28">
        <v>9.6999999999999993</v>
      </c>
      <c r="C13" s="28">
        <v>7.9</v>
      </c>
      <c r="D13" s="28">
        <v>36.299999999999997</v>
      </c>
      <c r="E13" s="28">
        <v>5.6</v>
      </c>
      <c r="F13" s="28">
        <v>4.8</v>
      </c>
      <c r="G13" s="28">
        <v>17.7</v>
      </c>
      <c r="H13" s="28">
        <v>14.7</v>
      </c>
      <c r="I13" s="28">
        <v>8.8000000000000007</v>
      </c>
      <c r="J13" s="28">
        <v>9.4</v>
      </c>
      <c r="K13" s="28">
        <v>5.4</v>
      </c>
      <c r="L13" s="28">
        <v>25.1</v>
      </c>
      <c r="M13" s="28">
        <v>10.6</v>
      </c>
      <c r="N13" s="28">
        <v>3.4</v>
      </c>
      <c r="O13" s="28">
        <v>4.9000000000000004</v>
      </c>
      <c r="P13" s="28">
        <v>49.9</v>
      </c>
      <c r="Q13" s="28">
        <v>11.4</v>
      </c>
      <c r="R13" s="28">
        <v>14.5</v>
      </c>
      <c r="S13" s="28">
        <v>9.3000000000000007</v>
      </c>
      <c r="T13" s="28">
        <v>7.1</v>
      </c>
      <c r="U13" s="28">
        <v>15.3</v>
      </c>
      <c r="V13" s="28">
        <v>13.1</v>
      </c>
      <c r="W13" s="28">
        <v>4.0999999999999996</v>
      </c>
      <c r="X13" s="28">
        <v>7.1</v>
      </c>
      <c r="Y13" s="28">
        <v>27.8</v>
      </c>
      <c r="Z13" s="28">
        <v>14.7</v>
      </c>
      <c r="AA13" s="28">
        <v>9.3000000000000007</v>
      </c>
      <c r="AB13" s="28">
        <v>11.9</v>
      </c>
      <c r="AC13" s="28">
        <v>13.7</v>
      </c>
      <c r="AD13" s="28">
        <v>7.3</v>
      </c>
      <c r="AE13" s="28">
        <v>3.4</v>
      </c>
      <c r="AF13" s="28">
        <v>2.1</v>
      </c>
      <c r="AG13" s="28">
        <v>2</v>
      </c>
      <c r="AH13" s="28">
        <v>4.7</v>
      </c>
      <c r="AI13" s="28">
        <v>1.2</v>
      </c>
      <c r="AJ13" s="28">
        <v>1</v>
      </c>
      <c r="AK13" s="28">
        <v>10.1</v>
      </c>
      <c r="AL13" s="28">
        <v>8</v>
      </c>
    </row>
    <row r="14" spans="1:38" x14ac:dyDescent="0.25">
      <c r="A14" s="28">
        <v>1960</v>
      </c>
      <c r="B14" s="28">
        <v>9.4</v>
      </c>
      <c r="C14" s="28">
        <v>8.1999999999999993</v>
      </c>
      <c r="D14" s="28">
        <v>35.1</v>
      </c>
      <c r="E14" s="28">
        <v>5.0999999999999996</v>
      </c>
      <c r="F14" s="28">
        <v>5</v>
      </c>
      <c r="G14" s="28">
        <v>17.899999999999999</v>
      </c>
      <c r="H14" s="28">
        <v>14</v>
      </c>
      <c r="I14" s="28">
        <v>9.3000000000000007</v>
      </c>
      <c r="J14" s="28">
        <v>9.3000000000000007</v>
      </c>
      <c r="K14" s="28">
        <v>5.6</v>
      </c>
      <c r="L14" s="28">
        <v>27.8</v>
      </c>
      <c r="M14" s="28">
        <v>10.199999999999999</v>
      </c>
      <c r="N14" s="28">
        <v>3.3</v>
      </c>
      <c r="O14" s="28">
        <v>5.2</v>
      </c>
      <c r="P14" s="28">
        <v>51.8</v>
      </c>
      <c r="Q14" s="28">
        <v>11</v>
      </c>
      <c r="R14" s="28">
        <v>14.3</v>
      </c>
      <c r="S14" s="28">
        <v>8.9</v>
      </c>
      <c r="T14" s="28">
        <v>7.2</v>
      </c>
      <c r="U14" s="28">
        <v>15.4</v>
      </c>
      <c r="V14" s="28">
        <v>13.8</v>
      </c>
      <c r="W14" s="28">
        <v>4</v>
      </c>
      <c r="X14" s="28">
        <v>6.4</v>
      </c>
      <c r="Y14" s="28">
        <v>28.9</v>
      </c>
      <c r="Z14" s="28">
        <v>15</v>
      </c>
      <c r="AA14" s="28">
        <v>9.8000000000000007</v>
      </c>
      <c r="AB14" s="28">
        <v>13.9</v>
      </c>
      <c r="AC14" s="28">
        <v>13.4</v>
      </c>
      <c r="AD14" s="28">
        <v>7.8</v>
      </c>
      <c r="AE14" s="28">
        <v>3.5</v>
      </c>
      <c r="AF14" s="28">
        <v>2.2000000000000002</v>
      </c>
      <c r="AG14" s="28">
        <v>2.2000000000000002</v>
      </c>
      <c r="AH14" s="28">
        <v>5.3</v>
      </c>
      <c r="AI14" s="28">
        <v>1.4</v>
      </c>
      <c r="AJ14" s="28">
        <v>1.2</v>
      </c>
      <c r="AK14" s="28">
        <v>10.5</v>
      </c>
      <c r="AL14" s="28">
        <v>8.3000000000000007</v>
      </c>
    </row>
    <row r="15" spans="1:38" x14ac:dyDescent="0.25">
      <c r="A15" s="28">
        <v>1961</v>
      </c>
      <c r="B15" s="28">
        <v>9.1999999999999993</v>
      </c>
      <c r="C15" s="28">
        <v>8.1999999999999993</v>
      </c>
      <c r="D15" s="28">
        <v>35.5</v>
      </c>
      <c r="E15" s="28">
        <v>4.7</v>
      </c>
      <c r="F15" s="28">
        <v>5.0999999999999996</v>
      </c>
      <c r="G15" s="28">
        <v>18.2</v>
      </c>
      <c r="H15" s="28">
        <v>12.9</v>
      </c>
      <c r="I15" s="28">
        <v>9.6</v>
      </c>
      <c r="J15" s="28">
        <v>10.3</v>
      </c>
      <c r="K15" s="28">
        <v>6</v>
      </c>
      <c r="L15" s="28">
        <v>22.8</v>
      </c>
      <c r="M15" s="28">
        <v>10.8</v>
      </c>
      <c r="N15" s="28">
        <v>3.2</v>
      </c>
      <c r="O15" s="28">
        <v>5.5</v>
      </c>
      <c r="P15" s="28">
        <v>53.7</v>
      </c>
      <c r="Q15" s="28">
        <v>11.2</v>
      </c>
      <c r="R15" s="28">
        <v>14</v>
      </c>
      <c r="S15" s="28">
        <v>8.6</v>
      </c>
      <c r="T15" s="28">
        <v>6.9</v>
      </c>
      <c r="U15" s="28">
        <v>15.4</v>
      </c>
      <c r="V15" s="28">
        <v>14.2</v>
      </c>
      <c r="W15" s="28">
        <v>3.7</v>
      </c>
      <c r="X15" s="28">
        <v>6.6</v>
      </c>
      <c r="Y15" s="28">
        <v>28.2</v>
      </c>
      <c r="Z15" s="28">
        <v>15.3</v>
      </c>
      <c r="AA15" s="28">
        <v>9.6</v>
      </c>
      <c r="AB15" s="28">
        <v>15.8</v>
      </c>
      <c r="AC15" s="28">
        <v>13</v>
      </c>
      <c r="AD15" s="28">
        <v>8.6</v>
      </c>
      <c r="AE15" s="28">
        <v>3.6</v>
      </c>
      <c r="AF15" s="28">
        <v>2.2999999999999998</v>
      </c>
      <c r="AG15" s="28">
        <v>2.2999999999999998</v>
      </c>
      <c r="AH15" s="28">
        <v>5.6</v>
      </c>
      <c r="AI15" s="28">
        <v>1.6</v>
      </c>
      <c r="AJ15" s="28">
        <v>1.2</v>
      </c>
      <c r="AK15" s="28">
        <v>10.5</v>
      </c>
      <c r="AL15" s="28">
        <v>9</v>
      </c>
    </row>
    <row r="16" spans="1:38" x14ac:dyDescent="0.25">
      <c r="A16" s="28">
        <v>1962</v>
      </c>
      <c r="B16" s="28">
        <v>9.1999999999999993</v>
      </c>
      <c r="C16" s="28">
        <v>8.4</v>
      </c>
      <c r="D16" s="28">
        <v>36.9</v>
      </c>
      <c r="E16" s="28">
        <v>4.8</v>
      </c>
      <c r="F16" s="28">
        <v>5.5</v>
      </c>
      <c r="G16" s="28">
        <v>19.5</v>
      </c>
      <c r="H16" s="28">
        <v>13.5</v>
      </c>
      <c r="I16" s="28">
        <v>10.199999999999999</v>
      </c>
      <c r="J16" s="28">
        <v>11.6</v>
      </c>
      <c r="K16" s="28">
        <v>6.7</v>
      </c>
      <c r="L16" s="28">
        <v>28.2</v>
      </c>
      <c r="M16" s="28">
        <v>10.6</v>
      </c>
      <c r="N16" s="28">
        <v>3.4</v>
      </c>
      <c r="O16" s="28">
        <v>5.5</v>
      </c>
      <c r="P16" s="28">
        <v>55.7</v>
      </c>
      <c r="Q16" s="28">
        <v>12.1</v>
      </c>
      <c r="R16" s="28">
        <v>14.6</v>
      </c>
      <c r="S16" s="28">
        <v>9.3000000000000007</v>
      </c>
      <c r="T16" s="28">
        <v>6.9</v>
      </c>
      <c r="U16" s="28">
        <v>15.6</v>
      </c>
      <c r="V16" s="28">
        <v>15.8</v>
      </c>
      <c r="W16" s="28">
        <v>3.9</v>
      </c>
      <c r="X16" s="28">
        <v>6.7</v>
      </c>
      <c r="Y16" s="28">
        <v>31.2</v>
      </c>
      <c r="Z16" s="28">
        <v>17</v>
      </c>
      <c r="AA16" s="28">
        <v>10.5</v>
      </c>
      <c r="AB16" s="28">
        <v>17.600000000000001</v>
      </c>
      <c r="AC16" s="28">
        <v>12.4</v>
      </c>
      <c r="AD16" s="28">
        <v>9.6</v>
      </c>
      <c r="AE16" s="28">
        <v>3.9</v>
      </c>
      <c r="AF16" s="28">
        <v>2.4</v>
      </c>
      <c r="AG16" s="28">
        <v>2.5</v>
      </c>
      <c r="AH16" s="28">
        <v>6.2</v>
      </c>
      <c r="AI16" s="28">
        <v>1.9</v>
      </c>
      <c r="AJ16" s="28">
        <v>1.2</v>
      </c>
      <c r="AK16" s="28">
        <v>10.9</v>
      </c>
      <c r="AL16" s="28">
        <v>9.5</v>
      </c>
    </row>
    <row r="17" spans="1:38" x14ac:dyDescent="0.25">
      <c r="A17" s="28">
        <v>1963</v>
      </c>
      <c r="B17" s="28">
        <v>9</v>
      </c>
      <c r="C17" s="28">
        <v>8.3000000000000007</v>
      </c>
      <c r="D17" s="28">
        <v>39.1</v>
      </c>
      <c r="E17" s="28">
        <v>5</v>
      </c>
      <c r="F17" s="28">
        <v>6</v>
      </c>
      <c r="G17" s="28">
        <v>20.8</v>
      </c>
      <c r="H17" s="28">
        <v>14</v>
      </c>
      <c r="I17" s="28">
        <v>11.9</v>
      </c>
      <c r="J17" s="28">
        <v>13.8</v>
      </c>
      <c r="K17" s="28">
        <v>7.7</v>
      </c>
      <c r="L17" s="28">
        <v>29.6</v>
      </c>
      <c r="M17" s="28">
        <v>10.6</v>
      </c>
      <c r="N17" s="28">
        <v>3.3</v>
      </c>
      <c r="O17" s="28">
        <v>6.1</v>
      </c>
      <c r="P17" s="28">
        <v>54.4</v>
      </c>
      <c r="Q17" s="28">
        <v>12.6</v>
      </c>
      <c r="R17" s="28">
        <v>15.1</v>
      </c>
      <c r="S17" s="28">
        <v>10</v>
      </c>
      <c r="T17" s="28">
        <v>4.0999999999999996</v>
      </c>
      <c r="U17" s="28">
        <v>15.9</v>
      </c>
      <c r="V17" s="28">
        <v>17.7</v>
      </c>
      <c r="W17" s="28">
        <v>4.3</v>
      </c>
      <c r="X17" s="28">
        <v>7.8</v>
      </c>
      <c r="Y17" s="28">
        <v>33.6</v>
      </c>
      <c r="Z17" s="28">
        <v>17.7</v>
      </c>
      <c r="AA17" s="28">
        <v>11.5</v>
      </c>
      <c r="AB17" s="28">
        <v>18.5</v>
      </c>
      <c r="AC17" s="28">
        <v>11.8</v>
      </c>
      <c r="AD17" s="28">
        <v>10.5</v>
      </c>
      <c r="AE17" s="28">
        <v>4.0999999999999996</v>
      </c>
      <c r="AF17" s="28">
        <v>2.5</v>
      </c>
      <c r="AG17" s="28">
        <v>2.9</v>
      </c>
      <c r="AH17" s="28">
        <v>7.3</v>
      </c>
      <c r="AI17" s="28">
        <v>2.1</v>
      </c>
      <c r="AJ17" s="28">
        <v>1.3</v>
      </c>
      <c r="AK17" s="28">
        <v>11.3</v>
      </c>
      <c r="AL17" s="28">
        <v>10.199999999999999</v>
      </c>
    </row>
    <row r="18" spans="1:38" x14ac:dyDescent="0.25">
      <c r="A18" s="28">
        <v>1964</v>
      </c>
      <c r="B18" s="28">
        <v>9.6</v>
      </c>
      <c r="C18" s="28">
        <v>8.1999999999999993</v>
      </c>
      <c r="D18" s="28">
        <v>42.3</v>
      </c>
      <c r="E18" s="28">
        <v>5.3</v>
      </c>
      <c r="F18" s="28">
        <v>6.1</v>
      </c>
      <c r="G18" s="28">
        <v>23.3</v>
      </c>
      <c r="H18" s="28">
        <v>15.3</v>
      </c>
      <c r="I18" s="28">
        <v>13.3</v>
      </c>
      <c r="J18" s="28">
        <v>13.7</v>
      </c>
      <c r="K18" s="28">
        <v>8.5</v>
      </c>
      <c r="L18" s="28">
        <v>32.6</v>
      </c>
      <c r="M18" s="28">
        <v>10.7</v>
      </c>
      <c r="N18" s="28">
        <v>3.4</v>
      </c>
      <c r="O18" s="28">
        <v>6.4</v>
      </c>
      <c r="P18" s="28">
        <v>56.3</v>
      </c>
      <c r="Q18" s="28">
        <v>13.4</v>
      </c>
      <c r="R18" s="28">
        <v>15.8</v>
      </c>
      <c r="S18" s="28">
        <v>10.3</v>
      </c>
      <c r="T18" s="28">
        <v>4.2</v>
      </c>
      <c r="U18" s="28">
        <v>16.2</v>
      </c>
      <c r="V18" s="28">
        <v>19.2</v>
      </c>
      <c r="W18" s="28">
        <v>4.5</v>
      </c>
      <c r="X18" s="28">
        <v>9.5</v>
      </c>
      <c r="Y18" s="28">
        <v>33</v>
      </c>
      <c r="Z18" s="28">
        <v>19.399999999999999</v>
      </c>
      <c r="AA18" s="28">
        <v>11.9</v>
      </c>
      <c r="AB18" s="28">
        <v>21.5</v>
      </c>
      <c r="AC18" s="28">
        <v>13.2</v>
      </c>
      <c r="AD18" s="28">
        <v>11.2</v>
      </c>
      <c r="AE18" s="28">
        <v>4.4000000000000004</v>
      </c>
      <c r="AF18" s="28">
        <v>3</v>
      </c>
      <c r="AG18" s="28">
        <v>3.1</v>
      </c>
      <c r="AH18" s="28">
        <v>8.9</v>
      </c>
      <c r="AI18" s="28">
        <v>2.2000000000000002</v>
      </c>
      <c r="AJ18" s="28">
        <v>1.7</v>
      </c>
      <c r="AK18" s="28">
        <v>11.7</v>
      </c>
      <c r="AL18" s="28">
        <v>10.9</v>
      </c>
    </row>
    <row r="19" spans="1:38" x14ac:dyDescent="0.25">
      <c r="A19" s="28">
        <v>1965</v>
      </c>
      <c r="B19" s="28">
        <v>10.5</v>
      </c>
      <c r="C19" s="28">
        <v>8.6999999999999993</v>
      </c>
      <c r="D19" s="28">
        <v>45.9</v>
      </c>
      <c r="E19" s="28">
        <v>5.5</v>
      </c>
      <c r="F19" s="28">
        <v>6.9</v>
      </c>
      <c r="G19" s="28">
        <v>26.1</v>
      </c>
      <c r="H19" s="28">
        <v>17.2</v>
      </c>
      <c r="I19" s="28">
        <v>15.2</v>
      </c>
      <c r="J19" s="28">
        <v>15.8</v>
      </c>
      <c r="K19" s="28">
        <v>9.4</v>
      </c>
      <c r="L19" s="28">
        <v>39.700000000000003</v>
      </c>
      <c r="M19" s="28">
        <v>11.8</v>
      </c>
      <c r="N19" s="28">
        <v>3.6</v>
      </c>
      <c r="O19" s="28">
        <v>6.9</v>
      </c>
      <c r="P19" s="28">
        <v>58</v>
      </c>
      <c r="Q19" s="28">
        <v>14</v>
      </c>
      <c r="R19" s="28">
        <v>16.399999999999999</v>
      </c>
      <c r="S19" s="28">
        <v>11.2</v>
      </c>
      <c r="T19" s="28">
        <v>4.5999999999999996</v>
      </c>
      <c r="U19" s="28">
        <v>16.5</v>
      </c>
      <c r="V19" s="28">
        <v>21.1</v>
      </c>
      <c r="W19" s="28">
        <v>5.0999999999999996</v>
      </c>
      <c r="X19" s="28">
        <v>14.3</v>
      </c>
      <c r="Y19" s="28">
        <v>35.6</v>
      </c>
      <c r="Z19" s="28">
        <v>20.8</v>
      </c>
      <c r="AA19" s="28">
        <v>13.1</v>
      </c>
      <c r="AB19" s="28">
        <v>23.7</v>
      </c>
      <c r="AC19" s="28">
        <v>15</v>
      </c>
      <c r="AD19" s="28">
        <v>12</v>
      </c>
      <c r="AE19" s="28">
        <v>4.8</v>
      </c>
      <c r="AF19" s="28">
        <v>3.5</v>
      </c>
      <c r="AG19" s="28">
        <v>3.5</v>
      </c>
      <c r="AH19" s="28">
        <v>9.6</v>
      </c>
      <c r="AI19" s="28">
        <v>2.2000000000000002</v>
      </c>
      <c r="AJ19" s="28">
        <v>2.2000000000000002</v>
      </c>
      <c r="AK19" s="28">
        <v>12.8</v>
      </c>
      <c r="AL19" s="28">
        <v>12.3</v>
      </c>
    </row>
    <row r="20" spans="1:38" x14ac:dyDescent="0.25">
      <c r="A20" s="28">
        <v>1966</v>
      </c>
      <c r="B20" s="28">
        <v>11.2</v>
      </c>
      <c r="C20" s="28">
        <v>9.1</v>
      </c>
      <c r="D20" s="28">
        <v>46.6</v>
      </c>
      <c r="E20" s="28">
        <v>6</v>
      </c>
      <c r="F20" s="28">
        <v>7.3</v>
      </c>
      <c r="G20" s="28">
        <v>27.7</v>
      </c>
      <c r="H20" s="28">
        <v>20.100000000000001</v>
      </c>
      <c r="I20" s="28">
        <v>17.600000000000001</v>
      </c>
      <c r="J20" s="28">
        <v>19.600000000000001</v>
      </c>
      <c r="K20" s="28">
        <v>10.5</v>
      </c>
      <c r="L20" s="28">
        <v>40</v>
      </c>
      <c r="M20" s="28">
        <v>13.7</v>
      </c>
      <c r="N20" s="28">
        <v>3.9</v>
      </c>
      <c r="O20" s="28">
        <v>7.2</v>
      </c>
      <c r="P20" s="28">
        <v>61.8</v>
      </c>
      <c r="Q20" s="28">
        <v>14.8</v>
      </c>
      <c r="R20" s="28">
        <v>16.899999999999999</v>
      </c>
      <c r="S20" s="28">
        <v>12.1</v>
      </c>
      <c r="T20" s="28">
        <v>5</v>
      </c>
      <c r="U20" s="28">
        <v>17.399999999999999</v>
      </c>
      <c r="V20" s="28">
        <v>23.1</v>
      </c>
      <c r="W20" s="28">
        <v>5.5</v>
      </c>
      <c r="X20" s="28">
        <v>16.399999999999999</v>
      </c>
      <c r="Y20" s="28">
        <v>36.6</v>
      </c>
      <c r="Z20" s="28">
        <v>22.5</v>
      </c>
      <c r="AA20" s="28">
        <v>14.9</v>
      </c>
      <c r="AB20" s="28">
        <v>25.5</v>
      </c>
      <c r="AC20" s="28">
        <v>16.399999999999999</v>
      </c>
      <c r="AD20" s="28">
        <v>13.9</v>
      </c>
      <c r="AE20" s="28">
        <v>5.3</v>
      </c>
      <c r="AF20" s="28">
        <v>3.9</v>
      </c>
      <c r="AG20" s="28">
        <v>3.9</v>
      </c>
      <c r="AH20" s="28">
        <v>10.199999999999999</v>
      </c>
      <c r="AI20" s="28">
        <v>2.5</v>
      </c>
      <c r="AJ20" s="28">
        <v>2.5</v>
      </c>
      <c r="AK20" s="28">
        <v>13.8</v>
      </c>
      <c r="AL20" s="28">
        <v>13</v>
      </c>
    </row>
    <row r="21" spans="1:38" x14ac:dyDescent="0.25">
      <c r="A21" s="28">
        <v>1967</v>
      </c>
      <c r="B21" s="28">
        <v>11.6</v>
      </c>
      <c r="C21" s="28">
        <v>9.6999999999999993</v>
      </c>
      <c r="D21" s="28">
        <v>47.2</v>
      </c>
      <c r="E21" s="28">
        <v>6.2</v>
      </c>
      <c r="F21" s="28">
        <v>7.3</v>
      </c>
      <c r="G21" s="28">
        <v>25.8</v>
      </c>
      <c r="H21" s="28">
        <v>23.1</v>
      </c>
      <c r="I21" s="28">
        <v>18.8</v>
      </c>
      <c r="J21" s="28">
        <v>20.6</v>
      </c>
      <c r="K21" s="28">
        <v>10.6</v>
      </c>
      <c r="L21" s="28">
        <v>34.200000000000003</v>
      </c>
      <c r="M21" s="28">
        <v>17</v>
      </c>
      <c r="N21" s="28">
        <v>4.0999999999999996</v>
      </c>
      <c r="O21" s="28">
        <v>7.8</v>
      </c>
      <c r="P21" s="28">
        <v>65.400000000000006</v>
      </c>
      <c r="Q21" s="28">
        <v>15.1</v>
      </c>
      <c r="R21" s="28">
        <v>17.8</v>
      </c>
      <c r="S21" s="28">
        <v>12.8</v>
      </c>
      <c r="T21" s="28">
        <v>5.4</v>
      </c>
      <c r="U21" s="28">
        <v>18.8</v>
      </c>
      <c r="V21" s="28">
        <v>24.1</v>
      </c>
      <c r="W21" s="28">
        <v>6</v>
      </c>
      <c r="X21" s="28">
        <v>15.8</v>
      </c>
      <c r="Y21" s="28">
        <v>34.4</v>
      </c>
      <c r="Z21" s="28">
        <v>24.8</v>
      </c>
      <c r="AA21" s="28">
        <v>16.100000000000001</v>
      </c>
      <c r="AB21" s="28">
        <v>25.6</v>
      </c>
      <c r="AC21" s="28">
        <v>19.3</v>
      </c>
      <c r="AD21" s="28">
        <v>14.2</v>
      </c>
      <c r="AE21" s="28">
        <v>5.5</v>
      </c>
      <c r="AF21" s="28">
        <v>4.3</v>
      </c>
      <c r="AG21" s="28">
        <v>4.3</v>
      </c>
      <c r="AH21" s="28">
        <v>10.6</v>
      </c>
      <c r="AI21" s="28">
        <v>2.7</v>
      </c>
      <c r="AJ21" s="28">
        <v>3.2</v>
      </c>
      <c r="AK21" s="28">
        <v>13.7</v>
      </c>
      <c r="AL21" s="28">
        <v>14.6</v>
      </c>
    </row>
    <row r="22" spans="1:38" x14ac:dyDescent="0.25">
      <c r="A22" s="28">
        <v>1968</v>
      </c>
      <c r="B22" s="28">
        <v>12.1</v>
      </c>
      <c r="C22" s="28">
        <v>9.6999999999999993</v>
      </c>
      <c r="D22" s="28">
        <v>54.5</v>
      </c>
      <c r="E22" s="28">
        <v>7.3</v>
      </c>
      <c r="F22" s="28">
        <v>7.9</v>
      </c>
      <c r="G22" s="28">
        <v>29.3</v>
      </c>
      <c r="H22" s="28">
        <v>25.4</v>
      </c>
      <c r="I22" s="28">
        <v>19.3</v>
      </c>
      <c r="J22" s="28">
        <v>21.9</v>
      </c>
      <c r="K22" s="28">
        <v>11.2</v>
      </c>
      <c r="L22" s="28">
        <v>40.200000000000003</v>
      </c>
      <c r="M22" s="28">
        <v>18.7</v>
      </c>
      <c r="N22" s="28">
        <v>4.4000000000000004</v>
      </c>
      <c r="O22" s="28">
        <v>8.1999999999999993</v>
      </c>
      <c r="P22" s="28">
        <v>67.3</v>
      </c>
      <c r="Q22" s="28">
        <v>16.399999999999999</v>
      </c>
      <c r="R22" s="28">
        <v>18.899999999999999</v>
      </c>
      <c r="S22" s="28">
        <v>13.3</v>
      </c>
      <c r="T22" s="28">
        <v>5.8</v>
      </c>
      <c r="U22" s="28">
        <v>19.399999999999999</v>
      </c>
      <c r="V22" s="28">
        <v>24.9</v>
      </c>
      <c r="W22" s="28">
        <v>6.5</v>
      </c>
      <c r="X22" s="28">
        <v>14.6</v>
      </c>
      <c r="Y22" s="28">
        <v>34.4</v>
      </c>
      <c r="Z22" s="28">
        <v>26.6</v>
      </c>
      <c r="AA22" s="28">
        <v>17.5</v>
      </c>
      <c r="AB22" s="28">
        <v>29.3</v>
      </c>
      <c r="AC22" s="28">
        <v>20.7</v>
      </c>
      <c r="AD22" s="28">
        <v>15.3</v>
      </c>
      <c r="AE22" s="28">
        <v>6</v>
      </c>
      <c r="AF22" s="28">
        <v>4.7</v>
      </c>
      <c r="AG22" s="28">
        <v>4.7</v>
      </c>
      <c r="AH22" s="28">
        <v>12.3</v>
      </c>
      <c r="AI22" s="28">
        <v>2.9</v>
      </c>
      <c r="AJ22" s="28">
        <v>3.5</v>
      </c>
      <c r="AK22" s="28">
        <v>15.7</v>
      </c>
      <c r="AL22" s="28">
        <v>15</v>
      </c>
    </row>
    <row r="23" spans="1:38" x14ac:dyDescent="0.25">
      <c r="A23" s="28">
        <v>1969</v>
      </c>
      <c r="B23" s="28">
        <v>13.6</v>
      </c>
      <c r="C23" s="28">
        <v>10.1</v>
      </c>
      <c r="D23" s="28">
        <v>58.7</v>
      </c>
      <c r="E23" s="28">
        <v>8.4</v>
      </c>
      <c r="F23" s="28">
        <v>8.1</v>
      </c>
      <c r="G23" s="28">
        <v>32.799999999999997</v>
      </c>
      <c r="H23" s="28">
        <v>26.9</v>
      </c>
      <c r="I23" s="28">
        <v>21.2</v>
      </c>
      <c r="J23" s="28">
        <v>23.1</v>
      </c>
      <c r="K23" s="28">
        <v>12.1</v>
      </c>
      <c r="L23" s="28">
        <v>42.3</v>
      </c>
      <c r="M23" s="28">
        <v>20.7</v>
      </c>
      <c r="N23" s="28">
        <v>4.7</v>
      </c>
      <c r="O23" s="28">
        <v>8.9</v>
      </c>
      <c r="P23" s="28">
        <v>72.3</v>
      </c>
      <c r="Q23" s="28">
        <v>16.7</v>
      </c>
      <c r="R23" s="28">
        <v>20.2</v>
      </c>
      <c r="S23" s="28">
        <v>14.8</v>
      </c>
      <c r="T23" s="28">
        <v>6.4</v>
      </c>
      <c r="U23" s="28">
        <v>20.6</v>
      </c>
      <c r="V23" s="28">
        <v>26.2</v>
      </c>
      <c r="W23" s="28">
        <v>7.2</v>
      </c>
      <c r="X23" s="28">
        <v>14.7</v>
      </c>
      <c r="Y23" s="28">
        <v>34.4</v>
      </c>
      <c r="Z23" s="28">
        <v>32.1</v>
      </c>
      <c r="AA23" s="28">
        <v>19.8</v>
      </c>
      <c r="AB23" s="28">
        <v>32.700000000000003</v>
      </c>
      <c r="AC23" s="28">
        <v>22.5</v>
      </c>
      <c r="AD23" s="28">
        <v>17.100000000000001</v>
      </c>
      <c r="AE23" s="28">
        <v>6.4</v>
      </c>
      <c r="AF23" s="28">
        <v>5.3</v>
      </c>
      <c r="AG23" s="28">
        <v>4.9000000000000004</v>
      </c>
      <c r="AH23" s="28">
        <v>14.2</v>
      </c>
      <c r="AI23" s="28">
        <v>3.5</v>
      </c>
      <c r="AJ23" s="28">
        <v>3.7</v>
      </c>
      <c r="AK23" s="28">
        <v>17.100000000000001</v>
      </c>
      <c r="AL23" s="28">
        <v>15</v>
      </c>
    </row>
    <row r="24" spans="1:38" x14ac:dyDescent="0.25">
      <c r="A24" s="28">
        <v>1970</v>
      </c>
      <c r="B24" s="28">
        <v>14.9</v>
      </c>
      <c r="C24" s="28">
        <v>11.4</v>
      </c>
      <c r="D24" s="28">
        <v>59.1</v>
      </c>
      <c r="E24" s="28">
        <v>8.6999999999999993</v>
      </c>
      <c r="F24" s="28">
        <v>8.1</v>
      </c>
      <c r="G24" s="28">
        <v>31.6</v>
      </c>
      <c r="H24" s="28">
        <v>25.9</v>
      </c>
      <c r="I24" s="28">
        <v>20.8</v>
      </c>
      <c r="J24" s="28">
        <v>22.9</v>
      </c>
      <c r="K24" s="28">
        <v>12.4</v>
      </c>
      <c r="L24" s="28">
        <v>38</v>
      </c>
      <c r="M24" s="28">
        <v>20.100000000000001</v>
      </c>
      <c r="N24" s="28">
        <v>4.8</v>
      </c>
      <c r="O24" s="28">
        <v>9.1</v>
      </c>
      <c r="P24" s="28">
        <v>75.400000000000006</v>
      </c>
      <c r="Q24" s="28">
        <v>15.9</v>
      </c>
      <c r="R24" s="28">
        <v>19.399999999999999</v>
      </c>
      <c r="S24" s="28">
        <v>15.2</v>
      </c>
      <c r="T24" s="28">
        <v>6.7</v>
      </c>
      <c r="U24" s="28">
        <v>20.2</v>
      </c>
      <c r="V24" s="28">
        <v>26.3</v>
      </c>
      <c r="W24" s="28">
        <v>7.6</v>
      </c>
      <c r="X24" s="28">
        <v>16.100000000000001</v>
      </c>
      <c r="Y24" s="28">
        <v>35.299999999999997</v>
      </c>
      <c r="Z24" s="28">
        <v>34.700000000000003</v>
      </c>
      <c r="AA24" s="28">
        <v>21.2</v>
      </c>
      <c r="AB24" s="28">
        <v>36.5</v>
      </c>
      <c r="AC24" s="28">
        <v>25.1</v>
      </c>
      <c r="AD24" s="28">
        <v>19.100000000000001</v>
      </c>
      <c r="AE24" s="28">
        <v>6.7</v>
      </c>
      <c r="AF24" s="28">
        <v>5.9</v>
      </c>
      <c r="AG24" s="28">
        <v>5.3</v>
      </c>
      <c r="AH24" s="28">
        <v>15.9</v>
      </c>
      <c r="AI24" s="28">
        <v>3.9</v>
      </c>
      <c r="AJ24" s="28">
        <v>4</v>
      </c>
      <c r="AK24" s="28">
        <v>20</v>
      </c>
      <c r="AL24" s="28">
        <v>16.100000000000001</v>
      </c>
    </row>
    <row r="25" spans="1:38" x14ac:dyDescent="0.25">
      <c r="A25" s="28">
        <v>1971</v>
      </c>
      <c r="B25" s="28">
        <v>14.7</v>
      </c>
      <c r="C25" s="28">
        <v>10.7</v>
      </c>
      <c r="D25" s="28">
        <v>74.3</v>
      </c>
      <c r="E25" s="28">
        <v>10.199999999999999</v>
      </c>
      <c r="F25" s="28">
        <v>8.9</v>
      </c>
      <c r="G25" s="28">
        <v>30.9</v>
      </c>
      <c r="H25" s="28">
        <v>26.2</v>
      </c>
      <c r="I25" s="28">
        <v>22</v>
      </c>
      <c r="J25" s="28">
        <v>21.6</v>
      </c>
      <c r="K25" s="28">
        <v>12.2</v>
      </c>
      <c r="L25" s="28">
        <v>48.9</v>
      </c>
      <c r="M25" s="28">
        <v>19.8</v>
      </c>
      <c r="N25" s="28">
        <v>5.2</v>
      </c>
      <c r="O25" s="28">
        <v>9.3000000000000007</v>
      </c>
      <c r="P25" s="28">
        <v>78.599999999999994</v>
      </c>
      <c r="Q25" s="28">
        <v>17.3</v>
      </c>
      <c r="R25" s="28">
        <v>20.6</v>
      </c>
      <c r="S25" s="28">
        <v>15.4</v>
      </c>
      <c r="T25" s="28">
        <v>6.7</v>
      </c>
      <c r="U25" s="28">
        <v>21.3</v>
      </c>
      <c r="V25" s="28">
        <v>27</v>
      </c>
      <c r="W25" s="28">
        <v>8.3000000000000007</v>
      </c>
      <c r="X25" s="28">
        <v>17.100000000000001</v>
      </c>
      <c r="Y25" s="28">
        <v>35.799999999999997</v>
      </c>
      <c r="Z25" s="28">
        <v>36.1</v>
      </c>
      <c r="AA25" s="28">
        <v>22.2</v>
      </c>
      <c r="AB25" s="28">
        <v>38.4</v>
      </c>
      <c r="AC25" s="28">
        <v>26.9</v>
      </c>
      <c r="AD25" s="28">
        <v>20</v>
      </c>
      <c r="AE25" s="28">
        <v>7.1</v>
      </c>
      <c r="AF25" s="28">
        <v>6.1</v>
      </c>
      <c r="AG25" s="28">
        <v>5.4</v>
      </c>
      <c r="AH25" s="28">
        <v>18.399999999999999</v>
      </c>
      <c r="AI25" s="28">
        <v>4.0999999999999996</v>
      </c>
      <c r="AJ25" s="28">
        <v>3.4</v>
      </c>
      <c r="AK25" s="28">
        <v>20.7</v>
      </c>
      <c r="AL25" s="28">
        <v>16.100000000000001</v>
      </c>
    </row>
    <row r="26" spans="1:38" x14ac:dyDescent="0.25">
      <c r="A26" s="28">
        <v>1972</v>
      </c>
      <c r="B26" s="28">
        <v>15.2</v>
      </c>
      <c r="C26" s="28">
        <v>13.2</v>
      </c>
      <c r="D26" s="28">
        <v>88.5</v>
      </c>
      <c r="E26" s="28">
        <v>13.7</v>
      </c>
      <c r="F26" s="28">
        <v>10.4</v>
      </c>
      <c r="G26" s="28">
        <v>34.700000000000003</v>
      </c>
      <c r="H26" s="28">
        <v>28.7</v>
      </c>
      <c r="I26" s="28">
        <v>26.2</v>
      </c>
      <c r="J26" s="28">
        <v>24.1</v>
      </c>
      <c r="K26" s="28">
        <v>13.9</v>
      </c>
      <c r="L26" s="28">
        <v>55.5</v>
      </c>
      <c r="M26" s="28">
        <v>19.7</v>
      </c>
      <c r="N26" s="28">
        <v>6.4</v>
      </c>
      <c r="O26" s="28">
        <v>11.2</v>
      </c>
      <c r="P26" s="28">
        <v>90.3</v>
      </c>
      <c r="Q26" s="28">
        <v>20.5</v>
      </c>
      <c r="R26" s="28">
        <v>21</v>
      </c>
      <c r="S26" s="28">
        <v>16.899999999999999</v>
      </c>
      <c r="T26" s="28">
        <v>7.9</v>
      </c>
      <c r="U26" s="28">
        <v>21.5</v>
      </c>
      <c r="V26" s="28">
        <v>30.4</v>
      </c>
      <c r="W26" s="28">
        <v>10.3</v>
      </c>
      <c r="X26" s="28">
        <v>18.600000000000001</v>
      </c>
      <c r="Y26" s="28">
        <v>39.799999999999997</v>
      </c>
      <c r="Z26" s="28">
        <v>38.799999999999997</v>
      </c>
      <c r="AA26" s="28">
        <v>24.6</v>
      </c>
      <c r="AB26" s="28">
        <v>43.7</v>
      </c>
      <c r="AC26" s="28">
        <v>30.2</v>
      </c>
      <c r="AD26" s="28">
        <v>21.7</v>
      </c>
      <c r="AE26" s="28">
        <v>7.8</v>
      </c>
      <c r="AF26" s="28">
        <v>6.8</v>
      </c>
      <c r="AG26" s="28">
        <v>5.2</v>
      </c>
      <c r="AH26" s="28">
        <v>20.3</v>
      </c>
      <c r="AI26" s="28">
        <v>4.4000000000000004</v>
      </c>
      <c r="AJ26" s="28">
        <v>4.9000000000000004</v>
      </c>
      <c r="AK26" s="28">
        <v>23.7</v>
      </c>
      <c r="AL26" s="28">
        <v>16</v>
      </c>
    </row>
    <row r="27" spans="1:38" x14ac:dyDescent="0.25">
      <c r="A27" s="28">
        <v>1973</v>
      </c>
      <c r="B27" s="28">
        <v>17.5</v>
      </c>
      <c r="C27" s="28">
        <v>14.4</v>
      </c>
      <c r="D27" s="28">
        <v>95.2</v>
      </c>
      <c r="E27" s="28">
        <v>15.4</v>
      </c>
      <c r="F27" s="28">
        <v>11.7</v>
      </c>
      <c r="G27" s="28">
        <v>44.4</v>
      </c>
      <c r="H27" s="28">
        <v>33.200000000000003</v>
      </c>
      <c r="I27" s="28">
        <v>31.5</v>
      </c>
      <c r="J27" s="28">
        <v>27.6</v>
      </c>
      <c r="K27" s="28">
        <v>16.100000000000001</v>
      </c>
      <c r="L27" s="28">
        <v>64.7</v>
      </c>
      <c r="M27" s="28">
        <v>25.1</v>
      </c>
      <c r="N27" s="28">
        <v>7.4</v>
      </c>
      <c r="O27" s="28">
        <v>12</v>
      </c>
      <c r="P27" s="28">
        <v>110.7</v>
      </c>
      <c r="Q27" s="28">
        <v>23.7</v>
      </c>
      <c r="R27" s="28">
        <v>22.4</v>
      </c>
      <c r="S27" s="28">
        <v>19.5</v>
      </c>
      <c r="T27" s="28">
        <v>8.8000000000000007</v>
      </c>
      <c r="U27" s="28">
        <v>26.9</v>
      </c>
      <c r="V27" s="28">
        <v>35.799999999999997</v>
      </c>
      <c r="W27" s="28">
        <v>12.5</v>
      </c>
      <c r="X27" s="28">
        <v>18.8</v>
      </c>
      <c r="Y27" s="28">
        <v>40.5</v>
      </c>
      <c r="Z27" s="28">
        <v>42.9</v>
      </c>
      <c r="AA27" s="28">
        <v>28.9</v>
      </c>
      <c r="AB27" s="28">
        <v>47</v>
      </c>
      <c r="AC27" s="28">
        <v>30.6</v>
      </c>
      <c r="AD27" s="28">
        <v>24.2</v>
      </c>
      <c r="AE27" s="28">
        <v>8.6999999999999993</v>
      </c>
      <c r="AF27" s="28">
        <v>7.7</v>
      </c>
      <c r="AG27" s="28">
        <v>5.8</v>
      </c>
      <c r="AH27" s="28">
        <v>22.6</v>
      </c>
      <c r="AI27" s="28">
        <v>4.9000000000000004</v>
      </c>
      <c r="AJ27" s="28">
        <v>5.2</v>
      </c>
      <c r="AK27" s="28">
        <v>26.6</v>
      </c>
      <c r="AL27" s="28">
        <v>16.899999999999999</v>
      </c>
    </row>
    <row r="28" spans="1:38" x14ac:dyDescent="0.25">
      <c r="A28" s="28">
        <v>1974</v>
      </c>
      <c r="B28" s="28">
        <v>27.5</v>
      </c>
      <c r="C28" s="28">
        <v>22.4</v>
      </c>
      <c r="D28" s="28">
        <v>90.9</v>
      </c>
      <c r="E28" s="28">
        <v>16.899999999999999</v>
      </c>
      <c r="F28" s="28">
        <v>13.9</v>
      </c>
      <c r="G28" s="28">
        <v>59.3</v>
      </c>
      <c r="H28" s="28">
        <v>42.2</v>
      </c>
      <c r="I28" s="28">
        <v>40</v>
      </c>
      <c r="J28" s="28">
        <v>32.700000000000003</v>
      </c>
      <c r="K28" s="28">
        <v>19.7</v>
      </c>
      <c r="L28" s="28">
        <v>63.1</v>
      </c>
      <c r="M28" s="28">
        <v>28.5</v>
      </c>
      <c r="N28" s="28">
        <v>7.8</v>
      </c>
      <c r="O28" s="28">
        <v>13.8</v>
      </c>
      <c r="P28" s="28">
        <v>133.1</v>
      </c>
      <c r="Q28" s="28">
        <v>25.5</v>
      </c>
      <c r="R28" s="28">
        <v>22.9</v>
      </c>
      <c r="S28" s="28">
        <v>25.9</v>
      </c>
      <c r="T28" s="28">
        <v>10.4</v>
      </c>
      <c r="U28" s="28">
        <v>49.7</v>
      </c>
      <c r="V28" s="28">
        <v>51.4</v>
      </c>
      <c r="W28" s="28">
        <v>16.3</v>
      </c>
      <c r="X28" s="28">
        <v>24.4</v>
      </c>
      <c r="Y28" s="28">
        <v>54.3</v>
      </c>
      <c r="Z28" s="28">
        <v>50.2</v>
      </c>
      <c r="AA28" s="28">
        <v>32.700000000000003</v>
      </c>
      <c r="AB28" s="28">
        <v>49.9</v>
      </c>
      <c r="AC28" s="28">
        <v>33.4</v>
      </c>
      <c r="AD28" s="28">
        <v>26.1</v>
      </c>
      <c r="AE28" s="28">
        <v>9.4</v>
      </c>
      <c r="AF28" s="28">
        <v>8.6</v>
      </c>
      <c r="AG28" s="28">
        <v>6.5</v>
      </c>
      <c r="AH28" s="28">
        <v>24.9</v>
      </c>
      <c r="AI28" s="28">
        <v>5.9</v>
      </c>
      <c r="AJ28" s="28">
        <v>5.5</v>
      </c>
      <c r="AK28" s="28">
        <v>30</v>
      </c>
      <c r="AL28" s="28">
        <v>18.100000000000001</v>
      </c>
    </row>
    <row r="29" spans="1:38" x14ac:dyDescent="0.25">
      <c r="A29" s="28">
        <v>1975</v>
      </c>
      <c r="B29" s="28">
        <v>33.4</v>
      </c>
      <c r="C29" s="28">
        <v>24.9</v>
      </c>
      <c r="D29" s="28">
        <v>87.1</v>
      </c>
      <c r="E29" s="28">
        <v>15.8</v>
      </c>
      <c r="F29" s="28">
        <v>14.3</v>
      </c>
      <c r="G29" s="28">
        <v>49.7</v>
      </c>
      <c r="H29" s="28">
        <v>42.7</v>
      </c>
      <c r="I29" s="28">
        <v>40.4</v>
      </c>
      <c r="J29" s="28">
        <v>30.7</v>
      </c>
      <c r="K29" s="28">
        <v>16.7</v>
      </c>
      <c r="L29" s="28">
        <v>61.4</v>
      </c>
      <c r="M29" s="28">
        <v>31.9</v>
      </c>
      <c r="N29" s="28">
        <v>7.2</v>
      </c>
      <c r="O29" s="28">
        <v>13.7</v>
      </c>
      <c r="P29" s="28">
        <v>134</v>
      </c>
      <c r="Q29" s="28">
        <v>24.1</v>
      </c>
      <c r="R29" s="28">
        <v>23.2</v>
      </c>
      <c r="S29" s="28">
        <v>27.1</v>
      </c>
      <c r="T29" s="28">
        <v>10.6</v>
      </c>
      <c r="U29" s="28">
        <v>60.3</v>
      </c>
      <c r="V29" s="28">
        <v>54.3</v>
      </c>
      <c r="W29" s="28">
        <v>15.9</v>
      </c>
      <c r="X29" s="28">
        <v>22.1</v>
      </c>
      <c r="Y29" s="28">
        <v>38.9</v>
      </c>
      <c r="Z29" s="28">
        <v>53.8</v>
      </c>
      <c r="AA29" s="28">
        <v>37.200000000000003</v>
      </c>
      <c r="AB29" s="28">
        <v>60</v>
      </c>
      <c r="AC29" s="28">
        <v>36.299999999999997</v>
      </c>
      <c r="AD29" s="28">
        <v>27.4</v>
      </c>
      <c r="AE29" s="28">
        <v>10.3</v>
      </c>
      <c r="AF29" s="28">
        <v>9.3000000000000007</v>
      </c>
      <c r="AG29" s="28">
        <v>7.3</v>
      </c>
      <c r="AH29" s="28">
        <v>29</v>
      </c>
      <c r="AI29" s="28">
        <v>6.8</v>
      </c>
      <c r="AJ29" s="28">
        <v>5.8</v>
      </c>
      <c r="AK29" s="28">
        <v>33.700000000000003</v>
      </c>
      <c r="AL29" s="28">
        <v>21.6</v>
      </c>
    </row>
    <row r="30" spans="1:38" x14ac:dyDescent="0.25">
      <c r="A30" s="28">
        <v>1976</v>
      </c>
      <c r="B30" s="28">
        <v>36.299999999999997</v>
      </c>
      <c r="C30" s="28">
        <v>31.1</v>
      </c>
      <c r="D30" s="28">
        <v>97.2</v>
      </c>
      <c r="E30" s="28">
        <v>18.600000000000001</v>
      </c>
      <c r="F30" s="28">
        <v>15.8</v>
      </c>
      <c r="G30" s="28">
        <v>59.2</v>
      </c>
      <c r="H30" s="28">
        <v>46.7</v>
      </c>
      <c r="I30" s="28">
        <v>41.3</v>
      </c>
      <c r="J30" s="28">
        <v>35.6</v>
      </c>
      <c r="K30" s="28">
        <v>19.100000000000001</v>
      </c>
      <c r="L30" s="28">
        <v>79.400000000000006</v>
      </c>
      <c r="M30" s="28">
        <v>33.200000000000003</v>
      </c>
      <c r="N30" s="28">
        <v>8.1</v>
      </c>
      <c r="O30" s="28">
        <v>15.1</v>
      </c>
      <c r="P30" s="28">
        <v>140.1</v>
      </c>
      <c r="Q30" s="28">
        <v>28.9</v>
      </c>
      <c r="R30" s="28">
        <v>24.8</v>
      </c>
      <c r="S30" s="28">
        <v>30.2</v>
      </c>
      <c r="T30" s="28">
        <v>12.2</v>
      </c>
      <c r="U30" s="28">
        <v>71.7</v>
      </c>
      <c r="V30" s="28">
        <v>63</v>
      </c>
      <c r="W30" s="28">
        <v>19.2</v>
      </c>
      <c r="X30" s="28">
        <v>42</v>
      </c>
      <c r="Y30" s="28">
        <v>59</v>
      </c>
      <c r="Z30" s="28">
        <v>57.1</v>
      </c>
      <c r="AA30" s="28">
        <v>40.799999999999997</v>
      </c>
      <c r="AB30" s="28">
        <v>62</v>
      </c>
      <c r="AC30" s="28">
        <v>40</v>
      </c>
      <c r="AD30" s="28">
        <v>29.4</v>
      </c>
      <c r="AE30" s="28">
        <v>11.7</v>
      </c>
      <c r="AF30" s="28">
        <v>10.9</v>
      </c>
      <c r="AG30" s="28">
        <v>8.8000000000000007</v>
      </c>
      <c r="AH30" s="28">
        <v>33.4</v>
      </c>
      <c r="AI30" s="28">
        <v>7.5</v>
      </c>
      <c r="AJ30" s="28">
        <v>6.5</v>
      </c>
      <c r="AK30" s="28">
        <v>37.1</v>
      </c>
      <c r="AL30" s="28">
        <v>24.4</v>
      </c>
    </row>
    <row r="31" spans="1:38" x14ac:dyDescent="0.25">
      <c r="A31" s="28">
        <v>1977</v>
      </c>
      <c r="B31" s="28">
        <v>40.5</v>
      </c>
      <c r="C31" s="28">
        <v>38.4</v>
      </c>
      <c r="D31" s="28">
        <v>117.8</v>
      </c>
      <c r="E31" s="28">
        <v>21.2</v>
      </c>
      <c r="F31" s="28">
        <v>18.7</v>
      </c>
      <c r="G31" s="28">
        <v>65.8</v>
      </c>
      <c r="H31" s="28">
        <v>54.2</v>
      </c>
      <c r="I31" s="28">
        <v>46.1</v>
      </c>
      <c r="J31" s="28">
        <v>44.5</v>
      </c>
      <c r="K31" s="28">
        <v>22.1</v>
      </c>
      <c r="L31" s="28">
        <v>94.5</v>
      </c>
      <c r="M31" s="28">
        <v>35.5</v>
      </c>
      <c r="N31" s="28">
        <v>10.6</v>
      </c>
      <c r="O31" s="28">
        <v>17.399999999999999</v>
      </c>
      <c r="P31" s="28">
        <v>147.30000000000001</v>
      </c>
      <c r="Q31" s="28">
        <v>32.799999999999997</v>
      </c>
      <c r="R31" s="28">
        <v>27.7</v>
      </c>
      <c r="S31" s="28">
        <v>33.5</v>
      </c>
      <c r="T31" s="28">
        <v>13.9</v>
      </c>
      <c r="U31" s="28">
        <v>86.7</v>
      </c>
      <c r="V31" s="28">
        <v>73</v>
      </c>
      <c r="W31" s="28">
        <v>24</v>
      </c>
      <c r="X31" s="28">
        <v>55.4</v>
      </c>
      <c r="Y31" s="28">
        <v>69.3</v>
      </c>
      <c r="Z31" s="28">
        <v>68.8</v>
      </c>
      <c r="AA31" s="28">
        <v>43.9</v>
      </c>
      <c r="AB31" s="28">
        <v>67.400000000000006</v>
      </c>
      <c r="AC31" s="28">
        <v>50.9</v>
      </c>
      <c r="AD31" s="28">
        <v>29.7</v>
      </c>
      <c r="AE31" s="28">
        <v>13.2</v>
      </c>
      <c r="AF31" s="28">
        <v>12.6</v>
      </c>
      <c r="AG31" s="28">
        <v>9.8000000000000007</v>
      </c>
      <c r="AH31" s="28">
        <v>38.6</v>
      </c>
      <c r="AI31" s="28">
        <v>7.6</v>
      </c>
      <c r="AJ31" s="28">
        <v>6.3</v>
      </c>
      <c r="AK31" s="28">
        <v>40.299999999999997</v>
      </c>
      <c r="AL31" s="28">
        <v>30.1</v>
      </c>
    </row>
    <row r="32" spans="1:38" x14ac:dyDescent="0.25">
      <c r="A32" s="28">
        <v>1978</v>
      </c>
      <c r="B32" s="28">
        <v>47</v>
      </c>
      <c r="C32" s="28">
        <v>46.4</v>
      </c>
      <c r="D32" s="28">
        <v>142.5</v>
      </c>
      <c r="E32" s="28">
        <v>22.1</v>
      </c>
      <c r="F32" s="28">
        <v>22.1</v>
      </c>
      <c r="G32" s="28">
        <v>74.2</v>
      </c>
      <c r="H32" s="28">
        <v>61.8</v>
      </c>
      <c r="I32" s="28">
        <v>53.2</v>
      </c>
      <c r="J32" s="28">
        <v>52.4</v>
      </c>
      <c r="K32" s="28">
        <v>24.5</v>
      </c>
      <c r="L32" s="28">
        <v>111.3</v>
      </c>
      <c r="M32" s="28">
        <v>40.1</v>
      </c>
      <c r="N32" s="28">
        <v>12.3</v>
      </c>
      <c r="O32" s="28">
        <v>19.100000000000001</v>
      </c>
      <c r="P32" s="28">
        <v>168.6</v>
      </c>
      <c r="Q32" s="28">
        <v>32.9</v>
      </c>
      <c r="R32" s="28">
        <v>28.9</v>
      </c>
      <c r="S32" s="28">
        <v>36.799999999999997</v>
      </c>
      <c r="T32" s="28">
        <v>15.6</v>
      </c>
      <c r="U32" s="28">
        <v>92.5</v>
      </c>
      <c r="V32" s="28">
        <v>78.900000000000006</v>
      </c>
      <c r="W32" s="28">
        <v>26.3</v>
      </c>
      <c r="X32" s="28">
        <v>54.8</v>
      </c>
      <c r="Y32" s="28">
        <v>67.5</v>
      </c>
      <c r="Z32" s="28">
        <v>81.900000000000006</v>
      </c>
      <c r="AA32" s="28">
        <v>49.1</v>
      </c>
      <c r="AB32" s="28">
        <v>78.900000000000006</v>
      </c>
      <c r="AC32" s="28">
        <v>58.6</v>
      </c>
      <c r="AD32" s="28">
        <v>35.200000000000003</v>
      </c>
      <c r="AE32" s="28">
        <v>14.8</v>
      </c>
      <c r="AF32" s="28">
        <v>14.4</v>
      </c>
      <c r="AG32" s="28">
        <v>11</v>
      </c>
      <c r="AH32" s="28">
        <v>43.5</v>
      </c>
      <c r="AI32" s="28">
        <v>7.9</v>
      </c>
      <c r="AJ32" s="28">
        <v>6.4</v>
      </c>
      <c r="AK32" s="28">
        <v>45.1</v>
      </c>
      <c r="AL32" s="28">
        <v>29.8</v>
      </c>
    </row>
    <row r="33" spans="1:38" x14ac:dyDescent="0.25">
      <c r="A33" s="28">
        <v>1979</v>
      </c>
      <c r="B33" s="28">
        <v>66.900000000000006</v>
      </c>
      <c r="C33" s="28">
        <v>61.3</v>
      </c>
      <c r="D33" s="28">
        <v>162</v>
      </c>
      <c r="E33" s="28">
        <v>23.2</v>
      </c>
      <c r="F33" s="28">
        <v>24.6</v>
      </c>
      <c r="G33" s="28">
        <v>88.4</v>
      </c>
      <c r="H33" s="28">
        <v>71.099999999999994</v>
      </c>
      <c r="I33" s="28">
        <v>63.2</v>
      </c>
      <c r="J33" s="28">
        <v>63.5</v>
      </c>
      <c r="K33" s="28">
        <v>28.2</v>
      </c>
      <c r="L33" s="28">
        <v>115.9</v>
      </c>
      <c r="M33" s="28">
        <v>51.3</v>
      </c>
      <c r="N33" s="28">
        <v>13.7</v>
      </c>
      <c r="O33" s="28">
        <v>21.6</v>
      </c>
      <c r="P33" s="28">
        <v>185.8</v>
      </c>
      <c r="Q33" s="28">
        <v>34.700000000000003</v>
      </c>
      <c r="R33" s="28">
        <v>28.8</v>
      </c>
      <c r="S33" s="28">
        <v>41</v>
      </c>
      <c r="T33" s="28">
        <v>17</v>
      </c>
      <c r="U33" s="28">
        <v>124.9</v>
      </c>
      <c r="V33" s="28">
        <v>92</v>
      </c>
      <c r="W33" s="28">
        <v>28.4</v>
      </c>
      <c r="X33" s="28">
        <v>61.1</v>
      </c>
      <c r="Y33" s="28">
        <v>68</v>
      </c>
      <c r="Z33" s="28">
        <v>86.6</v>
      </c>
      <c r="AA33" s="28">
        <v>55.6</v>
      </c>
      <c r="AB33" s="28">
        <v>81.599999999999994</v>
      </c>
      <c r="AC33" s="28">
        <v>65.599999999999994</v>
      </c>
      <c r="AD33" s="28">
        <v>39.700000000000003</v>
      </c>
      <c r="AE33" s="28">
        <v>16.2</v>
      </c>
      <c r="AF33" s="28">
        <v>16.8</v>
      </c>
      <c r="AG33" s="28">
        <v>12</v>
      </c>
      <c r="AH33" s="28">
        <v>49.1</v>
      </c>
      <c r="AI33" s="28">
        <v>8.4</v>
      </c>
      <c r="AJ33" s="28">
        <v>7.9</v>
      </c>
      <c r="AK33" s="28">
        <v>51.8</v>
      </c>
      <c r="AL33" s="28">
        <v>32.5</v>
      </c>
    </row>
    <row r="34" spans="1:38" x14ac:dyDescent="0.25">
      <c r="A34" s="28">
        <v>1980</v>
      </c>
      <c r="B34" s="28">
        <v>82.6</v>
      </c>
      <c r="C34" s="28">
        <v>66.2</v>
      </c>
      <c r="D34" s="28">
        <v>156.69999999999999</v>
      </c>
      <c r="E34" s="28">
        <v>24.1</v>
      </c>
      <c r="F34" s="28">
        <v>25.4</v>
      </c>
      <c r="G34" s="28">
        <v>87.8</v>
      </c>
      <c r="H34" s="28">
        <v>74.599999999999994</v>
      </c>
      <c r="I34" s="28">
        <v>67.599999999999994</v>
      </c>
      <c r="J34" s="28">
        <v>74.7</v>
      </c>
      <c r="K34" s="28">
        <v>28.9</v>
      </c>
      <c r="L34" s="28">
        <v>101.2</v>
      </c>
      <c r="M34" s="28">
        <v>60.1</v>
      </c>
      <c r="N34" s="28">
        <v>13.8</v>
      </c>
      <c r="O34" s="28">
        <v>24</v>
      </c>
      <c r="P34" s="28">
        <v>200.5</v>
      </c>
      <c r="Q34" s="28">
        <v>36.200000000000003</v>
      </c>
      <c r="R34" s="28">
        <v>31.9</v>
      </c>
      <c r="S34" s="28">
        <v>46.4</v>
      </c>
      <c r="T34" s="28">
        <v>20.2</v>
      </c>
      <c r="U34" s="28">
        <v>175</v>
      </c>
      <c r="V34" s="28">
        <v>103.8</v>
      </c>
      <c r="W34" s="28">
        <v>29.4</v>
      </c>
      <c r="X34" s="28">
        <v>101.3</v>
      </c>
      <c r="Y34" s="28">
        <v>126.9</v>
      </c>
      <c r="Z34" s="28">
        <v>105.8</v>
      </c>
      <c r="AA34" s="28">
        <v>59.4</v>
      </c>
      <c r="AB34" s="28">
        <v>85.1</v>
      </c>
      <c r="AC34" s="28">
        <v>65.7</v>
      </c>
      <c r="AD34" s="28">
        <v>45.6</v>
      </c>
      <c r="AE34" s="28">
        <v>17.600000000000001</v>
      </c>
      <c r="AF34" s="28">
        <v>19</v>
      </c>
      <c r="AG34" s="28">
        <v>13.4</v>
      </c>
      <c r="AH34" s="28">
        <v>58.1</v>
      </c>
      <c r="AI34" s="28">
        <v>10.4</v>
      </c>
      <c r="AJ34" s="28">
        <v>9.5</v>
      </c>
      <c r="AK34" s="28">
        <v>58.3</v>
      </c>
      <c r="AL34" s="28">
        <v>30.5</v>
      </c>
    </row>
    <row r="35" spans="1:38" x14ac:dyDescent="0.25">
      <c r="A35" s="28">
        <v>1981</v>
      </c>
      <c r="B35" s="28">
        <v>104.2</v>
      </c>
      <c r="C35" s="28">
        <v>76.099999999999994</v>
      </c>
      <c r="D35" s="28">
        <v>172.6</v>
      </c>
      <c r="E35" s="28">
        <v>25.4</v>
      </c>
      <c r="F35" s="28">
        <v>27.2</v>
      </c>
      <c r="G35" s="28">
        <v>91.8</v>
      </c>
      <c r="H35" s="28">
        <v>79.2</v>
      </c>
      <c r="I35" s="28">
        <v>72.599999999999994</v>
      </c>
      <c r="J35" s="28">
        <v>81.900000000000006</v>
      </c>
      <c r="K35" s="28">
        <v>29.1</v>
      </c>
      <c r="L35" s="28">
        <v>109.9</v>
      </c>
      <c r="M35" s="28">
        <v>65.3</v>
      </c>
      <c r="N35" s="28">
        <v>14.7</v>
      </c>
      <c r="O35" s="28">
        <v>24.8</v>
      </c>
      <c r="P35" s="28">
        <v>212.9</v>
      </c>
      <c r="Q35" s="28">
        <v>37.9</v>
      </c>
      <c r="R35" s="28">
        <v>34.200000000000003</v>
      </c>
      <c r="S35" s="28">
        <v>50.6</v>
      </c>
      <c r="T35" s="28">
        <v>22.4</v>
      </c>
      <c r="U35" s="28">
        <v>198.7</v>
      </c>
      <c r="V35" s="28">
        <v>109.6</v>
      </c>
      <c r="W35" s="28">
        <v>32.200000000000003</v>
      </c>
      <c r="X35" s="28">
        <v>101.3</v>
      </c>
      <c r="Y35" s="28">
        <v>121.4</v>
      </c>
      <c r="Z35" s="28">
        <v>106.2</v>
      </c>
      <c r="AA35" s="28">
        <v>67.8</v>
      </c>
      <c r="AB35" s="28">
        <v>84.2</v>
      </c>
      <c r="AC35" s="28">
        <v>74.2</v>
      </c>
      <c r="AD35" s="28">
        <v>57.1</v>
      </c>
      <c r="AE35" s="28">
        <v>18.899999999999999</v>
      </c>
      <c r="AF35" s="28">
        <v>21.9</v>
      </c>
      <c r="AG35" s="28">
        <v>15.4</v>
      </c>
      <c r="AH35" s="28">
        <v>71.3</v>
      </c>
      <c r="AI35" s="28">
        <v>12.3</v>
      </c>
      <c r="AJ35" s="28">
        <v>11.7</v>
      </c>
      <c r="AK35" s="28">
        <v>63</v>
      </c>
      <c r="AL35" s="28">
        <v>31.1</v>
      </c>
    </row>
    <row r="36" spans="1:38" x14ac:dyDescent="0.25">
      <c r="A36" s="28">
        <v>1982</v>
      </c>
      <c r="B36" s="28">
        <v>96.4</v>
      </c>
      <c r="C36" s="28">
        <v>77.599999999999994</v>
      </c>
      <c r="D36" s="28">
        <v>164.8</v>
      </c>
      <c r="E36" s="28">
        <v>22.6</v>
      </c>
      <c r="F36" s="28">
        <v>26.9</v>
      </c>
      <c r="G36" s="28">
        <v>70.3</v>
      </c>
      <c r="H36" s="28">
        <v>77.2</v>
      </c>
      <c r="I36" s="28">
        <v>65.599999999999994</v>
      </c>
      <c r="J36" s="28">
        <v>94.1</v>
      </c>
      <c r="K36" s="28">
        <v>29.1</v>
      </c>
      <c r="L36" s="28">
        <v>107.3</v>
      </c>
      <c r="M36" s="28">
        <v>49.7</v>
      </c>
      <c r="N36" s="28">
        <v>14.9</v>
      </c>
      <c r="O36" s="28">
        <v>26.3</v>
      </c>
      <c r="P36" s="28">
        <v>217.8</v>
      </c>
      <c r="Q36" s="28">
        <v>35</v>
      </c>
      <c r="R36" s="28">
        <v>36.9</v>
      </c>
      <c r="S36" s="28">
        <v>50.9</v>
      </c>
      <c r="T36" s="28">
        <v>25.7</v>
      </c>
      <c r="U36" s="28">
        <v>187.1</v>
      </c>
      <c r="V36" s="28">
        <v>98.7</v>
      </c>
      <c r="W36" s="28">
        <v>33.799999999999997</v>
      </c>
      <c r="X36" s="28">
        <v>80.400000000000006</v>
      </c>
      <c r="Y36" s="28">
        <v>110.6</v>
      </c>
      <c r="Z36" s="28">
        <v>112</v>
      </c>
      <c r="AA36" s="28">
        <v>83.6</v>
      </c>
      <c r="AB36" s="28">
        <v>111.8</v>
      </c>
      <c r="AC36" s="28">
        <v>81.900000000000006</v>
      </c>
      <c r="AD36" s="28">
        <v>63.4</v>
      </c>
      <c r="AE36" s="28">
        <v>19.8</v>
      </c>
      <c r="AF36" s="28">
        <v>23.6</v>
      </c>
      <c r="AG36" s="28">
        <v>17.600000000000001</v>
      </c>
      <c r="AH36" s="28">
        <v>78.8</v>
      </c>
      <c r="AI36" s="28">
        <v>13.3</v>
      </c>
      <c r="AJ36" s="28">
        <v>12.7</v>
      </c>
      <c r="AK36" s="28">
        <v>65.7</v>
      </c>
      <c r="AL36" s="28">
        <v>34</v>
      </c>
    </row>
    <row r="37" spans="1:38" x14ac:dyDescent="0.25">
      <c r="A37" s="28">
        <v>1983</v>
      </c>
      <c r="B37" s="28">
        <v>90</v>
      </c>
      <c r="C37" s="28">
        <v>84.3</v>
      </c>
      <c r="D37" s="28">
        <v>193.7</v>
      </c>
      <c r="E37" s="28">
        <v>24.6</v>
      </c>
      <c r="F37" s="28">
        <v>26.7</v>
      </c>
      <c r="G37" s="28">
        <v>77.8</v>
      </c>
      <c r="H37" s="28">
        <v>74.599999999999994</v>
      </c>
      <c r="I37" s="28">
        <v>58.7</v>
      </c>
      <c r="J37" s="28">
        <v>98.3</v>
      </c>
      <c r="K37" s="28">
        <v>29.7</v>
      </c>
      <c r="L37" s="28">
        <v>133.1</v>
      </c>
      <c r="M37" s="28">
        <v>52</v>
      </c>
      <c r="N37" s="28">
        <v>15.9</v>
      </c>
      <c r="O37" s="28">
        <v>25.8</v>
      </c>
      <c r="P37" s="28">
        <v>218.9</v>
      </c>
      <c r="Q37" s="28">
        <v>39</v>
      </c>
      <c r="R37" s="28">
        <v>37.6</v>
      </c>
      <c r="S37" s="28">
        <v>53.7</v>
      </c>
      <c r="T37" s="28">
        <v>26.9</v>
      </c>
      <c r="U37" s="28">
        <v>167.4</v>
      </c>
      <c r="V37" s="28">
        <v>108.2</v>
      </c>
      <c r="W37" s="28">
        <v>36.1</v>
      </c>
      <c r="X37" s="28">
        <v>65.400000000000006</v>
      </c>
      <c r="Y37" s="28">
        <v>105.2</v>
      </c>
      <c r="Z37" s="28">
        <v>113.6</v>
      </c>
      <c r="AA37" s="28">
        <v>91.3</v>
      </c>
      <c r="AB37" s="28">
        <v>161.9</v>
      </c>
      <c r="AC37" s="28">
        <v>86.5</v>
      </c>
      <c r="AD37" s="28">
        <v>68.8</v>
      </c>
      <c r="AE37" s="28">
        <v>21.8</v>
      </c>
      <c r="AF37" s="28">
        <v>27.1</v>
      </c>
      <c r="AG37" s="28">
        <v>18.3</v>
      </c>
      <c r="AH37" s="28">
        <v>91</v>
      </c>
      <c r="AI37" s="28">
        <v>14.6</v>
      </c>
      <c r="AJ37" s="28">
        <v>13</v>
      </c>
      <c r="AK37" s="28">
        <v>69.400000000000006</v>
      </c>
      <c r="AL37" s="28">
        <v>40</v>
      </c>
    </row>
    <row r="38" spans="1:38" x14ac:dyDescent="0.25">
      <c r="A38" s="28">
        <v>1984</v>
      </c>
      <c r="B38" s="28">
        <v>99.9</v>
      </c>
      <c r="C38" s="28">
        <v>76.2</v>
      </c>
      <c r="D38" s="28">
        <v>232.2</v>
      </c>
      <c r="E38" s="28">
        <v>27.7</v>
      </c>
      <c r="F38" s="28">
        <v>28.2</v>
      </c>
      <c r="G38" s="28">
        <v>80.2</v>
      </c>
      <c r="H38" s="28">
        <v>79.2</v>
      </c>
      <c r="I38" s="28">
        <v>70.3</v>
      </c>
      <c r="J38" s="28">
        <v>117.4</v>
      </c>
      <c r="K38" s="28">
        <v>33.799999999999997</v>
      </c>
      <c r="L38" s="28">
        <v>156.80000000000001</v>
      </c>
      <c r="M38" s="28">
        <v>49.3</v>
      </c>
      <c r="N38" s="28">
        <v>17.899999999999999</v>
      </c>
      <c r="O38" s="28">
        <v>26.6</v>
      </c>
      <c r="P38" s="28">
        <v>233.7</v>
      </c>
      <c r="Q38" s="28">
        <v>40.700000000000003</v>
      </c>
      <c r="R38" s="28">
        <v>38.9</v>
      </c>
      <c r="S38" s="28">
        <v>58.8</v>
      </c>
      <c r="T38" s="28">
        <v>30.3</v>
      </c>
      <c r="U38" s="28">
        <v>164.9</v>
      </c>
      <c r="V38" s="28">
        <v>125.1</v>
      </c>
      <c r="W38" s="28">
        <v>43.3</v>
      </c>
      <c r="X38" s="28">
        <v>83.2</v>
      </c>
      <c r="Y38" s="28">
        <v>101</v>
      </c>
      <c r="Z38" s="28">
        <v>124</v>
      </c>
      <c r="AA38" s="28">
        <v>104.4</v>
      </c>
      <c r="AB38" s="28">
        <v>177.2</v>
      </c>
      <c r="AC38" s="28">
        <v>93</v>
      </c>
      <c r="AD38" s="28">
        <v>78.400000000000006</v>
      </c>
      <c r="AE38" s="28">
        <v>24.4</v>
      </c>
      <c r="AF38" s="28">
        <v>31.9</v>
      </c>
      <c r="AG38" s="28">
        <v>19.2</v>
      </c>
      <c r="AH38" s="28">
        <v>101.8</v>
      </c>
      <c r="AI38" s="28">
        <v>15.6</v>
      </c>
      <c r="AJ38" s="28">
        <v>16.7</v>
      </c>
      <c r="AK38" s="28">
        <v>73.5</v>
      </c>
      <c r="AL38" s="28">
        <v>46.4</v>
      </c>
    </row>
    <row r="39" spans="1:38" x14ac:dyDescent="0.25">
      <c r="A39" s="28">
        <v>1985</v>
      </c>
      <c r="B39" s="28">
        <v>86.5</v>
      </c>
      <c r="C39" s="28">
        <v>63.5</v>
      </c>
      <c r="D39" s="28">
        <v>254.7</v>
      </c>
      <c r="E39" s="28">
        <v>27.3</v>
      </c>
      <c r="F39" s="28">
        <v>28.2</v>
      </c>
      <c r="G39" s="28">
        <v>74.900000000000006</v>
      </c>
      <c r="H39" s="28">
        <v>77.5</v>
      </c>
      <c r="I39" s="28">
        <v>75.5</v>
      </c>
      <c r="J39" s="28">
        <v>118.8</v>
      </c>
      <c r="K39" s="28">
        <v>33.6</v>
      </c>
      <c r="L39" s="28">
        <v>160.69999999999999</v>
      </c>
      <c r="M39" s="28">
        <v>62.4</v>
      </c>
      <c r="N39" s="28">
        <v>18.399999999999999</v>
      </c>
      <c r="O39" s="28">
        <v>25.5</v>
      </c>
      <c r="P39" s="28">
        <v>233.3</v>
      </c>
      <c r="Q39" s="28">
        <v>38.200000000000003</v>
      </c>
      <c r="R39" s="28">
        <v>37.9</v>
      </c>
      <c r="S39" s="28">
        <v>57.3</v>
      </c>
      <c r="T39" s="28">
        <v>31.5</v>
      </c>
      <c r="U39" s="28">
        <v>150.5</v>
      </c>
      <c r="V39" s="28">
        <v>128.6</v>
      </c>
      <c r="W39" s="28">
        <v>44</v>
      </c>
      <c r="X39" s="28">
        <v>92.8</v>
      </c>
      <c r="Y39" s="28">
        <v>129.1</v>
      </c>
      <c r="Z39" s="28">
        <v>120.5</v>
      </c>
      <c r="AA39" s="28">
        <v>106.7</v>
      </c>
      <c r="AB39" s="28">
        <v>224.4</v>
      </c>
      <c r="AC39" s="28">
        <v>110.6</v>
      </c>
      <c r="AD39" s="28">
        <v>89.2</v>
      </c>
      <c r="AE39" s="28">
        <v>25.7</v>
      </c>
      <c r="AF39" s="28">
        <v>36.1</v>
      </c>
      <c r="AG39" s="28">
        <v>20.7</v>
      </c>
      <c r="AH39" s="28">
        <v>113.1</v>
      </c>
      <c r="AI39" s="28">
        <v>16.3</v>
      </c>
      <c r="AJ39" s="28">
        <v>19</v>
      </c>
      <c r="AK39" s="28">
        <v>75.8</v>
      </c>
      <c r="AL39" s="28">
        <v>55.5</v>
      </c>
    </row>
    <row r="40" spans="1:38" x14ac:dyDescent="0.25">
      <c r="A40" s="28">
        <v>1986</v>
      </c>
      <c r="B40" s="28">
        <v>59.6</v>
      </c>
      <c r="C40" s="28">
        <v>42.9</v>
      </c>
      <c r="D40" s="28">
        <v>268</v>
      </c>
      <c r="E40" s="28">
        <v>27.8</v>
      </c>
      <c r="F40" s="28">
        <v>27.9</v>
      </c>
      <c r="G40" s="28">
        <v>68.5</v>
      </c>
      <c r="H40" s="28">
        <v>76.099999999999994</v>
      </c>
      <c r="I40" s="28">
        <v>76.5</v>
      </c>
      <c r="J40" s="28">
        <v>118.3</v>
      </c>
      <c r="K40" s="28">
        <v>34</v>
      </c>
      <c r="L40" s="28">
        <v>162.4</v>
      </c>
      <c r="M40" s="28">
        <v>67.900000000000006</v>
      </c>
      <c r="N40" s="28">
        <v>19.399999999999999</v>
      </c>
      <c r="O40" s="28">
        <v>26.5</v>
      </c>
      <c r="P40" s="28">
        <v>235.9</v>
      </c>
      <c r="Q40" s="28">
        <v>38.700000000000003</v>
      </c>
      <c r="R40" s="28">
        <v>37.1</v>
      </c>
      <c r="S40" s="28">
        <v>59.6</v>
      </c>
      <c r="T40" s="28">
        <v>32.9</v>
      </c>
      <c r="U40" s="28">
        <v>98.8</v>
      </c>
      <c r="V40" s="28">
        <v>122.8</v>
      </c>
      <c r="W40" s="28">
        <v>45.1</v>
      </c>
      <c r="X40" s="28">
        <v>98.7</v>
      </c>
      <c r="Y40" s="28">
        <v>126.1</v>
      </c>
      <c r="Z40" s="28">
        <v>117.9</v>
      </c>
      <c r="AA40" s="28">
        <v>122.2</v>
      </c>
      <c r="AB40" s="28">
        <v>228.7</v>
      </c>
      <c r="AC40" s="28">
        <v>133.1</v>
      </c>
      <c r="AD40" s="28">
        <v>96.1</v>
      </c>
      <c r="AE40" s="28">
        <v>27.2</v>
      </c>
      <c r="AF40" s="28">
        <v>39.200000000000003</v>
      </c>
      <c r="AG40" s="28">
        <v>22.8</v>
      </c>
      <c r="AH40" s="28">
        <v>125.7</v>
      </c>
      <c r="AI40" s="28">
        <v>15.9</v>
      </c>
      <c r="AJ40" s="28">
        <v>19.899999999999999</v>
      </c>
      <c r="AK40" s="28">
        <v>80.2</v>
      </c>
      <c r="AL40" s="28">
        <v>57.8</v>
      </c>
    </row>
    <row r="41" spans="1:38" x14ac:dyDescent="0.25">
      <c r="A41" s="28">
        <v>1987</v>
      </c>
      <c r="B41" s="28">
        <v>60.9</v>
      </c>
      <c r="C41" s="28">
        <v>57.3</v>
      </c>
      <c r="D41" s="28">
        <v>282.8</v>
      </c>
      <c r="E41" s="28">
        <v>34.700000000000003</v>
      </c>
      <c r="F41" s="28">
        <v>36</v>
      </c>
      <c r="G41" s="28">
        <v>77.2</v>
      </c>
      <c r="H41" s="28">
        <v>78.900000000000006</v>
      </c>
      <c r="I41" s="28">
        <v>81.099999999999994</v>
      </c>
      <c r="J41" s="28">
        <v>126.5</v>
      </c>
      <c r="K41" s="28">
        <v>36.299999999999997</v>
      </c>
      <c r="L41" s="28">
        <v>174.3</v>
      </c>
      <c r="M41" s="28">
        <v>64.5</v>
      </c>
      <c r="N41" s="28">
        <v>23.6</v>
      </c>
      <c r="O41" s="28">
        <v>33.9</v>
      </c>
      <c r="P41" s="28">
        <v>257.2</v>
      </c>
      <c r="Q41" s="28">
        <v>46.5</v>
      </c>
      <c r="R41" s="28">
        <v>43.7</v>
      </c>
      <c r="S41" s="28">
        <v>64.900000000000006</v>
      </c>
      <c r="T41" s="28">
        <v>40</v>
      </c>
      <c r="U41" s="28">
        <v>108.7</v>
      </c>
      <c r="V41" s="28">
        <v>150.1</v>
      </c>
      <c r="W41" s="28">
        <v>55.7</v>
      </c>
      <c r="X41" s="28">
        <v>125.9</v>
      </c>
      <c r="Y41" s="28">
        <v>168.3</v>
      </c>
      <c r="Z41" s="28">
        <v>132.6</v>
      </c>
      <c r="AA41" s="28">
        <v>128.19999999999999</v>
      </c>
      <c r="AB41" s="28">
        <v>250.8</v>
      </c>
      <c r="AC41" s="28">
        <v>160.80000000000001</v>
      </c>
      <c r="AD41" s="28">
        <v>108.9</v>
      </c>
      <c r="AE41" s="28">
        <v>27.3</v>
      </c>
      <c r="AF41" s="28">
        <v>43.2</v>
      </c>
      <c r="AG41" s="28">
        <v>23.1</v>
      </c>
      <c r="AH41" s="28">
        <v>137</v>
      </c>
      <c r="AI41" s="28">
        <v>15.8</v>
      </c>
      <c r="AJ41" s="28">
        <v>24.9</v>
      </c>
      <c r="AK41" s="28">
        <v>92.8</v>
      </c>
      <c r="AL41" s="28">
        <v>69.2</v>
      </c>
    </row>
    <row r="42" spans="1:38" x14ac:dyDescent="0.25">
      <c r="A42" s="28">
        <v>1988</v>
      </c>
      <c r="B42" s="28">
        <v>61.4</v>
      </c>
      <c r="C42" s="28">
        <v>66.3</v>
      </c>
      <c r="D42" s="28">
        <v>281.3</v>
      </c>
      <c r="E42" s="28">
        <v>36.200000000000003</v>
      </c>
      <c r="F42" s="28">
        <v>36.200000000000003</v>
      </c>
      <c r="G42" s="28">
        <v>96.3</v>
      </c>
      <c r="H42" s="28">
        <v>88.7</v>
      </c>
      <c r="I42" s="28">
        <v>88.1</v>
      </c>
      <c r="J42" s="28">
        <v>138.1</v>
      </c>
      <c r="K42" s="28">
        <v>40.1</v>
      </c>
      <c r="L42" s="28">
        <v>188.8</v>
      </c>
      <c r="M42" s="28">
        <v>72.400000000000006</v>
      </c>
      <c r="N42" s="28">
        <v>24.2</v>
      </c>
      <c r="O42" s="28">
        <v>33.5</v>
      </c>
      <c r="P42" s="28">
        <v>280.39999999999998</v>
      </c>
      <c r="Q42" s="28">
        <v>48.7</v>
      </c>
      <c r="R42" s="28">
        <v>45.1</v>
      </c>
      <c r="S42" s="28">
        <v>72.099999999999994</v>
      </c>
      <c r="T42" s="28">
        <v>42.2</v>
      </c>
      <c r="U42" s="28">
        <v>100.4</v>
      </c>
      <c r="V42" s="28">
        <v>173.6</v>
      </c>
      <c r="W42" s="28">
        <v>62.8</v>
      </c>
      <c r="X42" s="28">
        <v>140.19999999999999</v>
      </c>
      <c r="Y42" s="28">
        <v>168.9</v>
      </c>
      <c r="Z42" s="28">
        <v>152.4</v>
      </c>
      <c r="AA42" s="28">
        <v>141.80000000000001</v>
      </c>
      <c r="AB42" s="28">
        <v>256.39999999999998</v>
      </c>
      <c r="AC42" s="28">
        <v>200</v>
      </c>
      <c r="AD42" s="28">
        <v>121.7</v>
      </c>
      <c r="AE42" s="28">
        <v>37</v>
      </c>
      <c r="AF42" s="28">
        <v>56.4</v>
      </c>
      <c r="AG42" s="28">
        <v>27.1</v>
      </c>
      <c r="AH42" s="28">
        <v>165.3</v>
      </c>
      <c r="AI42" s="28">
        <v>19.5</v>
      </c>
      <c r="AJ42" s="28">
        <v>28.5</v>
      </c>
      <c r="AK42" s="28">
        <v>101.2</v>
      </c>
      <c r="AL42" s="28">
        <v>78.2</v>
      </c>
    </row>
    <row r="43" spans="1:38" x14ac:dyDescent="0.25">
      <c r="A43" s="28">
        <v>1989</v>
      </c>
      <c r="B43" s="28">
        <v>63.1</v>
      </c>
      <c r="C43" s="28">
        <v>65.5</v>
      </c>
      <c r="D43" s="28">
        <v>283</v>
      </c>
      <c r="E43" s="28">
        <v>36.9</v>
      </c>
      <c r="F43" s="28">
        <v>36</v>
      </c>
      <c r="G43" s="28">
        <v>97.7</v>
      </c>
      <c r="H43" s="28">
        <v>91.3</v>
      </c>
      <c r="I43" s="28">
        <v>95.9</v>
      </c>
      <c r="J43" s="28">
        <v>138.6</v>
      </c>
      <c r="K43" s="28">
        <v>40.6</v>
      </c>
      <c r="L43" s="28">
        <v>200.6</v>
      </c>
      <c r="M43" s="28">
        <v>76.2</v>
      </c>
      <c r="N43" s="28">
        <v>25</v>
      </c>
      <c r="O43" s="28">
        <v>35.299999999999997</v>
      </c>
      <c r="P43" s="28">
        <v>304.2</v>
      </c>
      <c r="Q43" s="28">
        <v>50.5</v>
      </c>
      <c r="R43" s="28">
        <v>42.8</v>
      </c>
      <c r="S43" s="28">
        <v>78</v>
      </c>
      <c r="T43" s="28">
        <v>44</v>
      </c>
      <c r="U43" s="28">
        <v>112.8</v>
      </c>
      <c r="V43" s="28">
        <v>187.3</v>
      </c>
      <c r="W43" s="28">
        <v>64.8</v>
      </c>
      <c r="X43" s="28">
        <v>142.9</v>
      </c>
      <c r="Y43" s="28">
        <v>175.4</v>
      </c>
      <c r="Z43" s="28">
        <v>163.19999999999999</v>
      </c>
      <c r="AA43" s="28">
        <v>143.69999999999999</v>
      </c>
      <c r="AB43" s="28">
        <v>271.39999999999998</v>
      </c>
      <c r="AC43" s="28">
        <v>216.6</v>
      </c>
      <c r="AD43" s="28">
        <v>137.4</v>
      </c>
      <c r="AE43" s="28">
        <v>39.9</v>
      </c>
      <c r="AF43" s="28">
        <v>64.400000000000006</v>
      </c>
      <c r="AG43" s="28">
        <v>30</v>
      </c>
      <c r="AH43" s="28">
        <v>176.2</v>
      </c>
      <c r="AI43" s="28">
        <v>19.2</v>
      </c>
      <c r="AJ43" s="28">
        <v>28.9</v>
      </c>
      <c r="AK43" s="28">
        <v>107.2</v>
      </c>
      <c r="AL43" s="28">
        <v>84.7</v>
      </c>
    </row>
    <row r="44" spans="1:38" x14ac:dyDescent="0.25">
      <c r="A44" s="28">
        <v>1990</v>
      </c>
      <c r="B44" s="28">
        <v>71.8</v>
      </c>
      <c r="C44" s="28">
        <v>62.7</v>
      </c>
      <c r="D44" s="28">
        <v>284.39999999999998</v>
      </c>
      <c r="E44" s="28">
        <v>37.299999999999997</v>
      </c>
      <c r="F44" s="28">
        <v>37</v>
      </c>
      <c r="G44" s="28">
        <v>95</v>
      </c>
      <c r="H44" s="28">
        <v>93.1</v>
      </c>
      <c r="I44" s="28">
        <v>95.5</v>
      </c>
      <c r="J44" s="28">
        <v>145</v>
      </c>
      <c r="K44" s="28">
        <v>39.299999999999997</v>
      </c>
      <c r="L44" s="28">
        <v>191.5</v>
      </c>
      <c r="M44" s="28">
        <v>86.2</v>
      </c>
      <c r="N44" s="28">
        <v>25.8</v>
      </c>
      <c r="O44" s="28">
        <v>36.6</v>
      </c>
      <c r="P44" s="28">
        <v>308.8</v>
      </c>
      <c r="Q44" s="28">
        <v>48.3</v>
      </c>
      <c r="R44" s="28">
        <v>43.3</v>
      </c>
      <c r="S44" s="28">
        <v>79.2</v>
      </c>
      <c r="T44" s="28">
        <v>46.7</v>
      </c>
      <c r="U44" s="28">
        <v>135.6</v>
      </c>
      <c r="V44" s="28">
        <v>187.8</v>
      </c>
      <c r="W44" s="28">
        <v>69.099999999999994</v>
      </c>
      <c r="X44" s="28">
        <v>162.1</v>
      </c>
      <c r="Y44" s="28">
        <v>189.2</v>
      </c>
      <c r="Z44" s="28">
        <v>178.3</v>
      </c>
      <c r="AA44" s="28">
        <v>153.30000000000001</v>
      </c>
      <c r="AB44" s="28">
        <v>268.8</v>
      </c>
      <c r="AC44" s="28">
        <v>251.4</v>
      </c>
      <c r="AD44" s="28">
        <v>144.19999999999999</v>
      </c>
      <c r="AE44" s="28">
        <v>44.5</v>
      </c>
      <c r="AF44" s="28">
        <v>71.900000000000006</v>
      </c>
      <c r="AG44" s="28">
        <v>33.1</v>
      </c>
      <c r="AH44" s="28">
        <v>195.9</v>
      </c>
      <c r="AI44" s="28">
        <v>20.8</v>
      </c>
      <c r="AJ44" s="28">
        <v>30.3</v>
      </c>
      <c r="AK44" s="28">
        <v>118</v>
      </c>
      <c r="AL44" s="28">
        <v>89.4</v>
      </c>
    </row>
    <row r="45" spans="1:38" x14ac:dyDescent="0.25">
      <c r="A45" s="28">
        <v>1991</v>
      </c>
      <c r="B45" s="28">
        <v>73.099999999999994</v>
      </c>
      <c r="C45" s="28">
        <v>65.5</v>
      </c>
      <c r="D45" s="28">
        <v>261</v>
      </c>
      <c r="E45" s="28">
        <v>35.1</v>
      </c>
      <c r="F45" s="28">
        <v>35.299999999999997</v>
      </c>
      <c r="G45" s="28">
        <v>86.3</v>
      </c>
      <c r="H45" s="28">
        <v>90.9</v>
      </c>
      <c r="I45" s="28">
        <v>95.4</v>
      </c>
      <c r="J45" s="28">
        <v>145.19999999999999</v>
      </c>
      <c r="K45" s="28">
        <v>36.5</v>
      </c>
      <c r="L45" s="28">
        <v>181.9</v>
      </c>
      <c r="M45" s="28">
        <v>77.099999999999994</v>
      </c>
      <c r="N45" s="28">
        <v>24.1</v>
      </c>
      <c r="O45" s="28">
        <v>37.9</v>
      </c>
      <c r="P45" s="28">
        <v>313</v>
      </c>
      <c r="Q45" s="28">
        <v>48</v>
      </c>
      <c r="R45" s="28">
        <v>43.8</v>
      </c>
      <c r="S45" s="28">
        <v>77.7</v>
      </c>
      <c r="T45" s="28">
        <v>45.1</v>
      </c>
      <c r="U45" s="28">
        <v>123.8</v>
      </c>
      <c r="V45" s="28">
        <v>189.1</v>
      </c>
      <c r="W45" s="28">
        <v>66.7</v>
      </c>
      <c r="X45" s="28">
        <v>153.69999999999999</v>
      </c>
      <c r="Y45" s="28">
        <v>189.6</v>
      </c>
      <c r="Z45" s="28">
        <v>174.1</v>
      </c>
      <c r="AA45" s="28">
        <v>159.69999999999999</v>
      </c>
      <c r="AB45" s="28">
        <v>270.39999999999998</v>
      </c>
      <c r="AC45" s="28">
        <v>257.10000000000002</v>
      </c>
      <c r="AD45" s="28">
        <v>149.1</v>
      </c>
      <c r="AE45" s="28">
        <v>48.6</v>
      </c>
      <c r="AF45" s="28">
        <v>74.3</v>
      </c>
      <c r="AG45" s="28">
        <v>33.700000000000003</v>
      </c>
      <c r="AH45" s="28">
        <v>211.5</v>
      </c>
      <c r="AI45" s="28">
        <v>22.4</v>
      </c>
      <c r="AJ45" s="28">
        <v>29.9</v>
      </c>
      <c r="AK45" s="28">
        <v>121.1</v>
      </c>
      <c r="AL45" s="28">
        <v>87.4</v>
      </c>
    </row>
    <row r="46" spans="1:38" x14ac:dyDescent="0.25">
      <c r="A46" s="28">
        <v>1992</v>
      </c>
      <c r="B46" s="28">
        <v>71.8</v>
      </c>
      <c r="C46" s="28">
        <v>66.900000000000006</v>
      </c>
      <c r="D46" s="28">
        <v>280.10000000000002</v>
      </c>
      <c r="E46" s="28">
        <v>42.2</v>
      </c>
      <c r="F46" s="28">
        <v>34.700000000000003</v>
      </c>
      <c r="G46" s="28">
        <v>86.3</v>
      </c>
      <c r="H46" s="28">
        <v>94.3</v>
      </c>
      <c r="I46" s="28">
        <v>96.6</v>
      </c>
      <c r="J46" s="28">
        <v>157.4</v>
      </c>
      <c r="K46" s="28">
        <v>41.3</v>
      </c>
      <c r="L46" s="28">
        <v>206.5</v>
      </c>
      <c r="M46" s="28">
        <v>87.6</v>
      </c>
      <c r="N46" s="28">
        <v>26.2</v>
      </c>
      <c r="O46" s="28">
        <v>40.200000000000003</v>
      </c>
      <c r="P46" s="28">
        <v>321.60000000000002</v>
      </c>
      <c r="Q46" s="28">
        <v>50.1</v>
      </c>
      <c r="R46" s="28">
        <v>47</v>
      </c>
      <c r="S46" s="28">
        <v>78.599999999999994</v>
      </c>
      <c r="T46" s="28">
        <v>47.5</v>
      </c>
      <c r="U46" s="28">
        <v>115.1</v>
      </c>
      <c r="V46" s="28">
        <v>192.5</v>
      </c>
      <c r="W46" s="28">
        <v>71.2</v>
      </c>
      <c r="X46" s="28">
        <v>157.4</v>
      </c>
      <c r="Y46" s="28">
        <v>203.8</v>
      </c>
      <c r="Z46" s="28">
        <v>181.5</v>
      </c>
      <c r="AA46" s="28">
        <v>164.6</v>
      </c>
      <c r="AB46" s="28">
        <v>267.39999999999998</v>
      </c>
      <c r="AC46" s="28">
        <v>266.2</v>
      </c>
      <c r="AD46" s="28">
        <v>149.4</v>
      </c>
      <c r="AE46" s="28">
        <v>52.7</v>
      </c>
      <c r="AF46" s="28">
        <v>76.8</v>
      </c>
      <c r="AG46" s="28">
        <v>35.4</v>
      </c>
      <c r="AH46" s="28">
        <v>235.8</v>
      </c>
      <c r="AI46" s="28">
        <v>23.9</v>
      </c>
      <c r="AJ46" s="28">
        <v>33.4</v>
      </c>
      <c r="AK46" s="28">
        <v>126.9</v>
      </c>
      <c r="AL46" s="28">
        <v>101</v>
      </c>
    </row>
    <row r="47" spans="1:38" x14ac:dyDescent="0.25">
      <c r="A47" s="28">
        <v>1993</v>
      </c>
      <c r="B47" s="28">
        <v>70.7</v>
      </c>
      <c r="C47" s="28">
        <v>74.5</v>
      </c>
      <c r="D47" s="28">
        <v>294</v>
      </c>
      <c r="E47" s="28">
        <v>50</v>
      </c>
      <c r="F47" s="28">
        <v>36.9</v>
      </c>
      <c r="G47" s="28">
        <v>90</v>
      </c>
      <c r="H47" s="28">
        <v>98</v>
      </c>
      <c r="I47" s="28">
        <v>111.4</v>
      </c>
      <c r="J47" s="28">
        <v>168.3</v>
      </c>
      <c r="K47" s="28">
        <v>46</v>
      </c>
      <c r="L47" s="28">
        <v>230.2</v>
      </c>
      <c r="M47" s="28">
        <v>81.2</v>
      </c>
      <c r="N47" s="28">
        <v>27.2</v>
      </c>
      <c r="O47" s="28">
        <v>46.5</v>
      </c>
      <c r="P47" s="28">
        <v>332.7</v>
      </c>
      <c r="Q47" s="28">
        <v>53.3</v>
      </c>
      <c r="R47" s="28">
        <v>50.3</v>
      </c>
      <c r="S47" s="28">
        <v>77.400000000000006</v>
      </c>
      <c r="T47" s="28">
        <v>49.5</v>
      </c>
      <c r="U47" s="28">
        <v>105</v>
      </c>
      <c r="V47" s="28">
        <v>198.1</v>
      </c>
      <c r="W47" s="28">
        <v>76.099999999999994</v>
      </c>
      <c r="X47" s="28">
        <v>176.9</v>
      </c>
      <c r="Y47" s="28">
        <v>217.5</v>
      </c>
      <c r="Z47" s="28">
        <v>191.3</v>
      </c>
      <c r="AA47" s="28">
        <v>182.6</v>
      </c>
      <c r="AB47" s="28">
        <v>310.60000000000002</v>
      </c>
      <c r="AC47" s="28">
        <v>279.10000000000002</v>
      </c>
      <c r="AD47" s="28">
        <v>169.7</v>
      </c>
      <c r="AE47" s="28">
        <v>54.5</v>
      </c>
      <c r="AF47" s="28">
        <v>83.7</v>
      </c>
      <c r="AG47" s="28">
        <v>35.5</v>
      </c>
      <c r="AH47" s="28">
        <v>240.2</v>
      </c>
      <c r="AI47" s="28">
        <v>30.7</v>
      </c>
      <c r="AJ47" s="28">
        <v>34.299999999999997</v>
      </c>
      <c r="AK47" s="28">
        <v>132.80000000000001</v>
      </c>
      <c r="AL47" s="28">
        <v>99.4</v>
      </c>
    </row>
    <row r="48" spans="1:38" x14ac:dyDescent="0.25">
      <c r="A48" s="28">
        <v>1994</v>
      </c>
      <c r="B48" s="28">
        <v>67.2</v>
      </c>
      <c r="C48" s="28">
        <v>69.7</v>
      </c>
      <c r="D48" s="28">
        <v>310</v>
      </c>
      <c r="E48" s="28">
        <v>55.3</v>
      </c>
      <c r="F48" s="28">
        <v>38.6</v>
      </c>
      <c r="G48" s="28">
        <v>101.6</v>
      </c>
      <c r="H48" s="28">
        <v>106.9</v>
      </c>
      <c r="I48" s="28">
        <v>130.1</v>
      </c>
      <c r="J48" s="28">
        <v>190.2</v>
      </c>
      <c r="K48" s="28">
        <v>51.5</v>
      </c>
      <c r="L48" s="28">
        <v>270.7</v>
      </c>
      <c r="M48" s="28">
        <v>80.400000000000006</v>
      </c>
      <c r="N48" s="28">
        <v>30</v>
      </c>
      <c r="O48" s="28">
        <v>49.6</v>
      </c>
      <c r="P48" s="28">
        <v>344.7</v>
      </c>
      <c r="Q48" s="28">
        <v>57.8</v>
      </c>
      <c r="R48" s="28">
        <v>53.5</v>
      </c>
      <c r="S48" s="28">
        <v>84</v>
      </c>
      <c r="T48" s="28">
        <v>50.5</v>
      </c>
      <c r="U48" s="28">
        <v>105.6</v>
      </c>
      <c r="V48" s="28">
        <v>203.6</v>
      </c>
      <c r="W48" s="28">
        <v>84.7</v>
      </c>
      <c r="X48" s="28">
        <v>190.9</v>
      </c>
      <c r="Y48" s="28">
        <v>242.3</v>
      </c>
      <c r="Z48" s="28">
        <v>203.1</v>
      </c>
      <c r="AA48" s="28">
        <v>203.5</v>
      </c>
      <c r="AB48" s="28">
        <v>328.2</v>
      </c>
      <c r="AC48" s="28">
        <v>306.10000000000002</v>
      </c>
      <c r="AD48" s="28">
        <v>184.1</v>
      </c>
      <c r="AE48" s="28">
        <v>61.2</v>
      </c>
      <c r="AF48" s="28">
        <v>95.9</v>
      </c>
      <c r="AG48" s="28">
        <v>34.700000000000003</v>
      </c>
      <c r="AH48" s="28">
        <v>244.9</v>
      </c>
      <c r="AI48" s="28">
        <v>35.6</v>
      </c>
      <c r="AJ48" s="28">
        <v>37.4</v>
      </c>
      <c r="AK48" s="28">
        <v>139</v>
      </c>
      <c r="AL48" s="28">
        <v>105.7</v>
      </c>
    </row>
    <row r="49" spans="1:38" x14ac:dyDescent="0.25">
      <c r="A49" s="28">
        <v>1995</v>
      </c>
      <c r="B49" s="28">
        <v>65.599999999999994</v>
      </c>
      <c r="C49" s="28">
        <v>68</v>
      </c>
      <c r="D49" s="28">
        <v>320.8</v>
      </c>
      <c r="E49" s="28">
        <v>55.5</v>
      </c>
      <c r="F49" s="28">
        <v>41.8</v>
      </c>
      <c r="G49" s="28">
        <v>115.4</v>
      </c>
      <c r="H49" s="28">
        <v>120.5</v>
      </c>
      <c r="I49" s="28">
        <v>148.80000000000001</v>
      </c>
      <c r="J49" s="28">
        <v>226.9</v>
      </c>
      <c r="K49" s="28">
        <v>58.6</v>
      </c>
      <c r="L49" s="28">
        <v>287.3</v>
      </c>
      <c r="M49" s="28">
        <v>76.400000000000006</v>
      </c>
      <c r="N49" s="28">
        <v>31.8</v>
      </c>
      <c r="O49" s="28">
        <v>54.9</v>
      </c>
      <c r="P49" s="28">
        <v>354.5</v>
      </c>
      <c r="Q49" s="28">
        <v>60</v>
      </c>
      <c r="R49" s="28">
        <v>56.1</v>
      </c>
      <c r="S49" s="28">
        <v>103.6</v>
      </c>
      <c r="T49" s="28">
        <v>57</v>
      </c>
      <c r="U49" s="28">
        <v>116.1</v>
      </c>
      <c r="V49" s="28">
        <v>221.9</v>
      </c>
      <c r="W49" s="28">
        <v>94.6</v>
      </c>
      <c r="X49" s="28">
        <v>228.6</v>
      </c>
      <c r="Y49" s="28">
        <v>263.89999999999998</v>
      </c>
      <c r="Z49" s="28">
        <v>219.8</v>
      </c>
      <c r="AA49" s="28">
        <v>242.3</v>
      </c>
      <c r="AB49" s="28">
        <v>353.6</v>
      </c>
      <c r="AC49" s="28">
        <v>309</v>
      </c>
      <c r="AD49" s="28">
        <v>215</v>
      </c>
      <c r="AE49" s="28">
        <v>64.599999999999994</v>
      </c>
      <c r="AF49" s="28">
        <v>110.4</v>
      </c>
      <c r="AG49" s="28">
        <v>35.6</v>
      </c>
      <c r="AH49" s="28">
        <v>267.7</v>
      </c>
      <c r="AI49" s="28">
        <v>42</v>
      </c>
      <c r="AJ49" s="28">
        <v>39.4</v>
      </c>
      <c r="AK49" s="28">
        <v>143.6</v>
      </c>
      <c r="AL49" s="28">
        <v>116.9</v>
      </c>
    </row>
    <row r="50" spans="1:38" x14ac:dyDescent="0.25">
      <c r="A50" s="28">
        <v>1996</v>
      </c>
      <c r="B50" s="28">
        <v>77.8</v>
      </c>
      <c r="C50" s="28">
        <v>80.599999999999994</v>
      </c>
      <c r="D50" s="28">
        <v>350.5</v>
      </c>
      <c r="E50" s="28">
        <v>58</v>
      </c>
      <c r="F50" s="28">
        <v>47.5</v>
      </c>
      <c r="G50" s="28">
        <v>115.4</v>
      </c>
      <c r="H50" s="28">
        <v>124.9</v>
      </c>
      <c r="I50" s="28">
        <v>157.80000000000001</v>
      </c>
      <c r="J50" s="28">
        <v>245.1</v>
      </c>
      <c r="K50" s="28">
        <v>62.1</v>
      </c>
      <c r="L50" s="28">
        <v>289.5</v>
      </c>
      <c r="M50" s="28">
        <v>76</v>
      </c>
      <c r="N50" s="28">
        <v>31.6</v>
      </c>
      <c r="O50" s="28">
        <v>55.3</v>
      </c>
      <c r="P50" s="28">
        <v>377.9</v>
      </c>
      <c r="Q50" s="28">
        <v>59.3</v>
      </c>
      <c r="R50" s="28">
        <v>57.7</v>
      </c>
      <c r="S50" s="28">
        <v>94.4</v>
      </c>
      <c r="T50" s="28">
        <v>58.6</v>
      </c>
      <c r="U50" s="28">
        <v>135.19999999999999</v>
      </c>
      <c r="V50" s="28">
        <v>224.2</v>
      </c>
      <c r="W50" s="28">
        <v>95.8</v>
      </c>
      <c r="X50" s="28">
        <v>216.8</v>
      </c>
      <c r="Y50" s="28">
        <v>274.2</v>
      </c>
      <c r="Z50" s="28">
        <v>234.2</v>
      </c>
      <c r="AA50" s="28">
        <v>275.5</v>
      </c>
      <c r="AB50" s="28">
        <v>394.9</v>
      </c>
      <c r="AC50" s="28">
        <v>353</v>
      </c>
      <c r="AD50" s="28">
        <v>244.3</v>
      </c>
      <c r="AE50" s="28">
        <v>67.2</v>
      </c>
      <c r="AF50" s="28">
        <v>122.9</v>
      </c>
      <c r="AG50" s="28">
        <v>37.799999999999997</v>
      </c>
      <c r="AH50" s="28">
        <v>284.39999999999998</v>
      </c>
      <c r="AI50" s="28">
        <v>46.8</v>
      </c>
      <c r="AJ50" s="28">
        <v>41.8</v>
      </c>
      <c r="AK50" s="28">
        <v>148.1</v>
      </c>
      <c r="AL50" s="28">
        <v>123.5</v>
      </c>
    </row>
    <row r="51" spans="1:38" x14ac:dyDescent="0.25">
      <c r="A51" s="28">
        <v>1997</v>
      </c>
      <c r="B51" s="28">
        <v>81.8</v>
      </c>
      <c r="C51" s="28">
        <v>90.5</v>
      </c>
      <c r="D51" s="28">
        <v>369.5</v>
      </c>
      <c r="E51" s="28">
        <v>62</v>
      </c>
      <c r="F51" s="28">
        <v>46.1</v>
      </c>
      <c r="G51" s="28">
        <v>120.2</v>
      </c>
      <c r="H51" s="28">
        <v>133.9</v>
      </c>
      <c r="I51" s="28">
        <v>167.5</v>
      </c>
      <c r="J51" s="28">
        <v>265.8</v>
      </c>
      <c r="K51" s="28">
        <v>64.2</v>
      </c>
      <c r="L51" s="28">
        <v>318.89999999999998</v>
      </c>
      <c r="M51" s="28">
        <v>93.1</v>
      </c>
      <c r="N51" s="28">
        <v>35.700000000000003</v>
      </c>
      <c r="O51" s="28">
        <v>58.6</v>
      </c>
      <c r="P51" s="28">
        <v>396.6</v>
      </c>
      <c r="Q51" s="28">
        <v>61.7</v>
      </c>
      <c r="R51" s="28">
        <v>62</v>
      </c>
      <c r="S51" s="28">
        <v>93.9</v>
      </c>
      <c r="T51" s="28">
        <v>60.9</v>
      </c>
      <c r="U51" s="28">
        <v>128.19999999999999</v>
      </c>
      <c r="V51" s="28">
        <v>244.2</v>
      </c>
      <c r="W51" s="28">
        <v>101.4</v>
      </c>
      <c r="X51" s="28">
        <v>219.6</v>
      </c>
      <c r="Y51" s="28">
        <v>277.39999999999998</v>
      </c>
      <c r="Z51" s="28">
        <v>242.1</v>
      </c>
      <c r="AA51" s="28">
        <v>336.5</v>
      </c>
      <c r="AB51" s="28">
        <v>428.7</v>
      </c>
      <c r="AC51" s="28">
        <v>370.8</v>
      </c>
      <c r="AD51" s="28">
        <v>300.10000000000002</v>
      </c>
      <c r="AE51" s="28">
        <v>69.7</v>
      </c>
      <c r="AF51" s="28">
        <v>135.5</v>
      </c>
      <c r="AG51" s="28">
        <v>36</v>
      </c>
      <c r="AH51" s="28">
        <v>302.8</v>
      </c>
      <c r="AI51" s="28">
        <v>47.2</v>
      </c>
      <c r="AJ51" s="28">
        <v>45.7</v>
      </c>
      <c r="AK51" s="28">
        <v>156.1</v>
      </c>
      <c r="AL51" s="28">
        <v>121.7</v>
      </c>
    </row>
    <row r="52" spans="1:38" x14ac:dyDescent="0.25">
      <c r="A52" s="28">
        <v>1998</v>
      </c>
      <c r="B52" s="28">
        <v>69.8</v>
      </c>
      <c r="C52" s="28">
        <v>104.4</v>
      </c>
      <c r="D52" s="28">
        <v>399.8</v>
      </c>
      <c r="E52" s="28">
        <v>64.3</v>
      </c>
      <c r="F52" s="28">
        <v>50.8</v>
      </c>
      <c r="G52" s="28">
        <v>117.7</v>
      </c>
      <c r="H52" s="28">
        <v>143</v>
      </c>
      <c r="I52" s="28">
        <v>164.2</v>
      </c>
      <c r="J52" s="28">
        <v>272.89999999999998</v>
      </c>
      <c r="K52" s="28">
        <v>74.2</v>
      </c>
      <c r="L52" s="28">
        <v>323.89999999999998</v>
      </c>
      <c r="M52" s="28">
        <v>117.2</v>
      </c>
      <c r="N52" s="28">
        <v>38.799999999999997</v>
      </c>
      <c r="O52" s="28">
        <v>61.1</v>
      </c>
      <c r="P52" s="28">
        <v>400.2</v>
      </c>
      <c r="Q52" s="28">
        <v>59.6</v>
      </c>
      <c r="R52" s="28">
        <v>55.6</v>
      </c>
      <c r="S52" s="28">
        <v>97.3</v>
      </c>
      <c r="T52" s="28">
        <v>61.4</v>
      </c>
      <c r="U52" s="28">
        <v>86.5</v>
      </c>
      <c r="V52" s="28">
        <v>241.4</v>
      </c>
      <c r="W52" s="28">
        <v>101.8</v>
      </c>
      <c r="X52" s="28">
        <v>209</v>
      </c>
      <c r="Y52" s="28">
        <v>265.3</v>
      </c>
      <c r="Z52" s="28">
        <v>247.4</v>
      </c>
      <c r="AA52" s="28">
        <v>373.8</v>
      </c>
      <c r="AB52" s="28">
        <v>475.2</v>
      </c>
      <c r="AC52" s="28">
        <v>425.3</v>
      </c>
      <c r="AD52" s="28">
        <v>346.5</v>
      </c>
      <c r="AE52" s="28">
        <v>82.5</v>
      </c>
      <c r="AF52" s="28">
        <v>167.2</v>
      </c>
      <c r="AG52" s="28">
        <v>41.8</v>
      </c>
      <c r="AH52" s="28">
        <v>330.4</v>
      </c>
      <c r="AI52" s="28">
        <v>50.7</v>
      </c>
      <c r="AJ52" s="28">
        <v>48.1</v>
      </c>
      <c r="AK52" s="28">
        <v>161.69999999999999</v>
      </c>
      <c r="AL52" s="28">
        <v>134.80000000000001</v>
      </c>
    </row>
    <row r="53" spans="1:38" x14ac:dyDescent="0.25">
      <c r="A53" s="28">
        <v>1999</v>
      </c>
      <c r="B53" s="28">
        <v>71.3</v>
      </c>
      <c r="C53" s="28">
        <v>134.9</v>
      </c>
      <c r="D53" s="28">
        <v>424</v>
      </c>
      <c r="E53" s="28">
        <v>68.7</v>
      </c>
      <c r="F53" s="28">
        <v>52.5</v>
      </c>
      <c r="G53" s="28">
        <v>110.4</v>
      </c>
      <c r="H53" s="28">
        <v>141.30000000000001</v>
      </c>
      <c r="I53" s="28">
        <v>164.8</v>
      </c>
      <c r="J53" s="28">
        <v>299.8</v>
      </c>
      <c r="K53" s="28">
        <v>72.400000000000006</v>
      </c>
      <c r="L53" s="28">
        <v>368.3</v>
      </c>
      <c r="M53" s="28">
        <v>106.6</v>
      </c>
      <c r="N53" s="28">
        <v>39.200000000000003</v>
      </c>
      <c r="O53" s="28">
        <v>57.4</v>
      </c>
      <c r="P53" s="28">
        <v>376.4</v>
      </c>
      <c r="Q53" s="28">
        <v>58.1</v>
      </c>
      <c r="R53" s="28">
        <v>53.6</v>
      </c>
      <c r="S53" s="28">
        <v>96.2</v>
      </c>
      <c r="T53" s="28">
        <v>61.7</v>
      </c>
      <c r="U53" s="28">
        <v>115.3</v>
      </c>
      <c r="V53" s="28">
        <v>241.8</v>
      </c>
      <c r="W53" s="28">
        <v>106.5</v>
      </c>
      <c r="X53" s="28">
        <v>242.2</v>
      </c>
      <c r="Y53" s="28">
        <v>301.10000000000002</v>
      </c>
      <c r="Z53" s="28">
        <v>268.5</v>
      </c>
      <c r="AA53" s="28">
        <v>428.5</v>
      </c>
      <c r="AB53" s="28">
        <v>560.6</v>
      </c>
      <c r="AC53" s="28">
        <v>437</v>
      </c>
      <c r="AD53" s="28">
        <v>381.7</v>
      </c>
      <c r="AE53" s="28">
        <v>91.6</v>
      </c>
      <c r="AF53" s="28">
        <v>183.4</v>
      </c>
      <c r="AG53" s="28">
        <v>42.3</v>
      </c>
      <c r="AH53" s="28">
        <v>342.4</v>
      </c>
      <c r="AI53" s="28">
        <v>52.2</v>
      </c>
      <c r="AJ53" s="28">
        <v>49.7</v>
      </c>
      <c r="AK53" s="28">
        <v>162.6</v>
      </c>
      <c r="AL53" s="28">
        <v>141.6</v>
      </c>
    </row>
    <row r="54" spans="1:38" x14ac:dyDescent="0.25">
      <c r="A54" s="28">
        <v>2000</v>
      </c>
      <c r="B54" s="28">
        <v>107.5</v>
      </c>
      <c r="C54" s="28">
        <v>193.1</v>
      </c>
      <c r="D54" s="28">
        <v>452.5</v>
      </c>
      <c r="E54" s="28">
        <v>66.7</v>
      </c>
      <c r="F54" s="28">
        <v>55.1</v>
      </c>
      <c r="G54" s="28">
        <v>108.7</v>
      </c>
      <c r="H54" s="28">
        <v>147.9</v>
      </c>
      <c r="I54" s="28">
        <v>181.5</v>
      </c>
      <c r="J54" s="28">
        <v>323.3</v>
      </c>
      <c r="K54" s="28">
        <v>79.400000000000006</v>
      </c>
      <c r="L54" s="28">
        <v>344.9</v>
      </c>
      <c r="M54" s="28">
        <v>90.8</v>
      </c>
      <c r="N54" s="28">
        <v>42.4</v>
      </c>
      <c r="O54" s="28">
        <v>69.8</v>
      </c>
      <c r="P54" s="28">
        <v>393.9</v>
      </c>
      <c r="Q54" s="28">
        <v>57.1</v>
      </c>
      <c r="R54" s="28">
        <v>53.2</v>
      </c>
      <c r="S54" s="28">
        <v>101.5</v>
      </c>
      <c r="T54" s="28">
        <v>63.5</v>
      </c>
      <c r="U54" s="28">
        <v>180.3</v>
      </c>
      <c r="V54" s="28">
        <v>266.8</v>
      </c>
      <c r="W54" s="28">
        <v>113.5</v>
      </c>
      <c r="X54" s="28">
        <v>257.89999999999998</v>
      </c>
      <c r="Y54" s="28">
        <v>314.5</v>
      </c>
      <c r="Z54" s="28">
        <v>292.39999999999998</v>
      </c>
      <c r="AA54" s="28">
        <v>537.4</v>
      </c>
      <c r="AB54" s="28">
        <v>650.70000000000005</v>
      </c>
      <c r="AC54" s="28">
        <v>502.6</v>
      </c>
      <c r="AD54" s="28">
        <v>422</v>
      </c>
      <c r="AE54" s="28">
        <v>89.1</v>
      </c>
      <c r="AF54" s="28">
        <v>193.8</v>
      </c>
      <c r="AG54" s="28">
        <v>46.5</v>
      </c>
      <c r="AH54" s="28">
        <v>368.1</v>
      </c>
      <c r="AI54" s="28">
        <v>52.5</v>
      </c>
      <c r="AJ54" s="28">
        <v>57</v>
      </c>
      <c r="AK54" s="28">
        <v>174.2</v>
      </c>
      <c r="AL54" s="28">
        <v>146.1</v>
      </c>
    </row>
    <row r="55" spans="1:38" x14ac:dyDescent="0.25">
      <c r="A55" s="28">
        <v>2001</v>
      </c>
      <c r="B55" s="28">
        <v>102.2</v>
      </c>
      <c r="C55" s="28">
        <v>265.10000000000002</v>
      </c>
      <c r="D55" s="28">
        <v>470.4</v>
      </c>
      <c r="E55" s="28">
        <v>60.8</v>
      </c>
      <c r="F55" s="28">
        <v>53.1</v>
      </c>
      <c r="G55" s="28">
        <v>96.6</v>
      </c>
      <c r="H55" s="28">
        <v>141.69999999999999</v>
      </c>
      <c r="I55" s="28">
        <v>159.6</v>
      </c>
      <c r="J55" s="28">
        <v>287.8</v>
      </c>
      <c r="K55" s="28">
        <v>66.3</v>
      </c>
      <c r="L55" s="28">
        <v>333.6</v>
      </c>
      <c r="M55" s="28">
        <v>104.6</v>
      </c>
      <c r="N55" s="28">
        <v>41.9</v>
      </c>
      <c r="O55" s="28">
        <v>61.6</v>
      </c>
      <c r="P55" s="28">
        <v>402.2</v>
      </c>
      <c r="Q55" s="28">
        <v>51.7</v>
      </c>
      <c r="R55" s="28">
        <v>39.299999999999997</v>
      </c>
      <c r="S55" s="28">
        <v>101.5</v>
      </c>
      <c r="T55" s="28">
        <v>61.4</v>
      </c>
      <c r="U55" s="28">
        <v>149.69999999999999</v>
      </c>
      <c r="V55" s="28">
        <v>252.9</v>
      </c>
      <c r="W55" s="28">
        <v>106.8</v>
      </c>
      <c r="X55" s="28">
        <v>246.6</v>
      </c>
      <c r="Y55" s="28">
        <v>282.8</v>
      </c>
      <c r="Z55" s="28">
        <v>283.89999999999998</v>
      </c>
      <c r="AA55" s="28">
        <v>537</v>
      </c>
      <c r="AB55" s="28">
        <v>585.79999999999995</v>
      </c>
      <c r="AC55" s="28">
        <v>507.6</v>
      </c>
      <c r="AD55" s="28">
        <v>416.7</v>
      </c>
      <c r="AE55" s="28">
        <v>85.9</v>
      </c>
      <c r="AF55" s="28">
        <v>177.2</v>
      </c>
      <c r="AG55" s="28">
        <v>53.9</v>
      </c>
      <c r="AH55" s="28">
        <v>404.6</v>
      </c>
      <c r="AI55" s="28">
        <v>63.3</v>
      </c>
      <c r="AJ55" s="28">
        <v>54.6</v>
      </c>
      <c r="AK55" s="28">
        <v>181</v>
      </c>
      <c r="AL55" s="28">
        <v>177</v>
      </c>
    </row>
    <row r="56" spans="1:38" x14ac:dyDescent="0.25">
      <c r="A56" s="28">
        <v>2002</v>
      </c>
      <c r="B56" s="28">
        <v>83.1</v>
      </c>
      <c r="C56" s="28">
        <v>147.5</v>
      </c>
      <c r="D56" s="28">
        <v>476.1</v>
      </c>
      <c r="E56" s="28">
        <v>62.9</v>
      </c>
      <c r="F56" s="28">
        <v>53.4</v>
      </c>
      <c r="G56" s="28">
        <v>97.5</v>
      </c>
      <c r="H56" s="28">
        <v>140.80000000000001</v>
      </c>
      <c r="I56" s="28">
        <v>148</v>
      </c>
      <c r="J56" s="28">
        <v>217.3</v>
      </c>
      <c r="K56" s="28">
        <v>57.2</v>
      </c>
      <c r="L56" s="28">
        <v>342</v>
      </c>
      <c r="M56" s="28">
        <v>102.9</v>
      </c>
      <c r="N56" s="28">
        <v>44.4</v>
      </c>
      <c r="O56" s="28">
        <v>66</v>
      </c>
      <c r="P56" s="28">
        <v>393.1</v>
      </c>
      <c r="Q56" s="28">
        <v>51.4</v>
      </c>
      <c r="R56" s="28">
        <v>32.700000000000003</v>
      </c>
      <c r="S56" s="28">
        <v>98.3</v>
      </c>
      <c r="T56" s="28">
        <v>57.6</v>
      </c>
      <c r="U56" s="28">
        <v>163.5</v>
      </c>
      <c r="V56" s="28">
        <v>263.5</v>
      </c>
      <c r="W56" s="28">
        <v>110.4</v>
      </c>
      <c r="X56" s="28">
        <v>278.7</v>
      </c>
      <c r="Y56" s="28">
        <v>312.7</v>
      </c>
      <c r="Z56" s="28">
        <v>289.89999999999998</v>
      </c>
      <c r="AA56" s="28">
        <v>494.7</v>
      </c>
      <c r="AB56" s="28">
        <v>589.4</v>
      </c>
      <c r="AC56" s="28">
        <v>537.9</v>
      </c>
      <c r="AD56" s="28">
        <v>407.9</v>
      </c>
      <c r="AE56" s="28">
        <v>86.8</v>
      </c>
      <c r="AF56" s="28">
        <v>167.7</v>
      </c>
      <c r="AG56" s="28">
        <v>59.8</v>
      </c>
      <c r="AH56" s="28">
        <v>439.9</v>
      </c>
      <c r="AI56" s="28">
        <v>63.5</v>
      </c>
      <c r="AJ56" s="28">
        <v>55</v>
      </c>
      <c r="AK56" s="28">
        <v>188.5</v>
      </c>
      <c r="AL56" s="28">
        <v>173.5</v>
      </c>
    </row>
    <row r="57" spans="1:38" x14ac:dyDescent="0.25">
      <c r="A57" s="28">
        <v>2003</v>
      </c>
      <c r="B57" s="28">
        <v>113.4</v>
      </c>
      <c r="C57" s="28">
        <v>159.1</v>
      </c>
      <c r="D57" s="28">
        <v>514.20000000000005</v>
      </c>
      <c r="E57" s="28">
        <v>64</v>
      </c>
      <c r="F57" s="28">
        <v>54.5</v>
      </c>
      <c r="G57" s="28">
        <v>98.4</v>
      </c>
      <c r="H57" s="28">
        <v>135.80000000000001</v>
      </c>
      <c r="I57" s="28">
        <v>152.9</v>
      </c>
      <c r="J57" s="28">
        <v>194.5</v>
      </c>
      <c r="K57" s="28">
        <v>52.4</v>
      </c>
      <c r="L57" s="28">
        <v>345.6</v>
      </c>
      <c r="M57" s="28">
        <v>99.7</v>
      </c>
      <c r="N57" s="28">
        <v>45</v>
      </c>
      <c r="O57" s="28">
        <v>69.7</v>
      </c>
      <c r="P57" s="28">
        <v>420.8</v>
      </c>
      <c r="Q57" s="28">
        <v>53.6</v>
      </c>
      <c r="R57" s="28">
        <v>29.4</v>
      </c>
      <c r="S57" s="28">
        <v>97.7</v>
      </c>
      <c r="T57" s="28">
        <v>53.3</v>
      </c>
      <c r="U57" s="28">
        <v>164.7</v>
      </c>
      <c r="V57" s="28">
        <v>281</v>
      </c>
      <c r="W57" s="28">
        <v>113.5</v>
      </c>
      <c r="X57" s="28">
        <v>287.8</v>
      </c>
      <c r="Y57" s="28">
        <v>338.4</v>
      </c>
      <c r="Z57" s="28">
        <v>306.7</v>
      </c>
      <c r="AA57" s="28">
        <v>484.3</v>
      </c>
      <c r="AB57" s="28">
        <v>652.70000000000005</v>
      </c>
      <c r="AC57" s="28">
        <v>613.9</v>
      </c>
      <c r="AD57" s="28">
        <v>430.3</v>
      </c>
      <c r="AE57" s="28">
        <v>95</v>
      </c>
      <c r="AF57" s="28">
        <v>171.5</v>
      </c>
      <c r="AG57" s="28">
        <v>59.9</v>
      </c>
      <c r="AH57" s="28">
        <v>473.3</v>
      </c>
      <c r="AI57" s="28">
        <v>69.400000000000006</v>
      </c>
      <c r="AJ57" s="28">
        <v>57.1</v>
      </c>
      <c r="AK57" s="28">
        <v>199.3</v>
      </c>
      <c r="AL57" s="28">
        <v>185.1</v>
      </c>
    </row>
    <row r="58" spans="1:38" x14ac:dyDescent="0.25">
      <c r="A58" s="28">
        <v>2004</v>
      </c>
      <c r="B58" s="28">
        <v>133</v>
      </c>
      <c r="C58" s="28">
        <v>152.5</v>
      </c>
      <c r="D58" s="28">
        <v>573.4</v>
      </c>
      <c r="E58" s="28">
        <v>73.5</v>
      </c>
      <c r="F58" s="28">
        <v>57.1</v>
      </c>
      <c r="G58" s="28">
        <v>126.9</v>
      </c>
      <c r="H58" s="28">
        <v>145.6</v>
      </c>
      <c r="I58" s="28">
        <v>161.80000000000001</v>
      </c>
      <c r="J58" s="28">
        <v>196.8</v>
      </c>
      <c r="K58" s="28">
        <v>60.4</v>
      </c>
      <c r="L58" s="28">
        <v>369</v>
      </c>
      <c r="M58" s="28">
        <v>101.1</v>
      </c>
      <c r="N58" s="28">
        <v>47.5</v>
      </c>
      <c r="O58" s="28">
        <v>70.099999999999994</v>
      </c>
      <c r="P58" s="28">
        <v>454.2</v>
      </c>
      <c r="Q58" s="28">
        <v>51.6</v>
      </c>
      <c r="R58" s="28">
        <v>24.6</v>
      </c>
      <c r="S58" s="28">
        <v>100.2</v>
      </c>
      <c r="T58" s="28">
        <v>53.5</v>
      </c>
      <c r="U58" s="28">
        <v>220.7</v>
      </c>
      <c r="V58" s="28">
        <v>319.8</v>
      </c>
      <c r="W58" s="28">
        <v>119.1</v>
      </c>
      <c r="X58" s="28">
        <v>322.2</v>
      </c>
      <c r="Y58" s="28">
        <v>395</v>
      </c>
      <c r="Z58" s="28">
        <v>340.2</v>
      </c>
      <c r="AA58" s="28">
        <v>464.3</v>
      </c>
      <c r="AB58" s="28">
        <v>740.2</v>
      </c>
      <c r="AC58" s="28">
        <v>738.4</v>
      </c>
      <c r="AD58" s="28">
        <v>455.2</v>
      </c>
      <c r="AE58" s="28">
        <v>117.7</v>
      </c>
      <c r="AF58" s="28">
        <v>186.4</v>
      </c>
      <c r="AG58" s="28">
        <v>56.3</v>
      </c>
      <c r="AH58" s="28">
        <v>498.9</v>
      </c>
      <c r="AI58" s="28">
        <v>74</v>
      </c>
      <c r="AJ58" s="28">
        <v>60.8</v>
      </c>
      <c r="AK58" s="28">
        <v>211.2</v>
      </c>
      <c r="AL58" s="28">
        <v>190.5</v>
      </c>
    </row>
    <row r="59" spans="1:38" x14ac:dyDescent="0.25">
      <c r="A59" s="28">
        <v>2005</v>
      </c>
      <c r="B59" s="28">
        <v>168.3</v>
      </c>
      <c r="C59" s="28">
        <v>218</v>
      </c>
      <c r="D59" s="28">
        <v>635.29999999999995</v>
      </c>
      <c r="E59" s="28">
        <v>80.099999999999994</v>
      </c>
      <c r="F59" s="28">
        <v>64.400000000000006</v>
      </c>
      <c r="G59" s="28">
        <v>146.19999999999999</v>
      </c>
      <c r="H59" s="28">
        <v>165.5</v>
      </c>
      <c r="I59" s="28">
        <v>184.7</v>
      </c>
      <c r="J59" s="28">
        <v>196.5</v>
      </c>
      <c r="K59" s="28">
        <v>65.5</v>
      </c>
      <c r="L59" s="28">
        <v>387.1</v>
      </c>
      <c r="M59" s="28">
        <v>116.4</v>
      </c>
      <c r="N59" s="28">
        <v>50.6</v>
      </c>
      <c r="O59" s="28">
        <v>82.2</v>
      </c>
      <c r="P59" s="28">
        <v>482.4</v>
      </c>
      <c r="Q59" s="28">
        <v>56.4</v>
      </c>
      <c r="R59" s="28">
        <v>26.5</v>
      </c>
      <c r="S59" s="28">
        <v>108.4</v>
      </c>
      <c r="T59" s="28">
        <v>54.5</v>
      </c>
      <c r="U59" s="28">
        <v>320.89999999999998</v>
      </c>
      <c r="V59" s="28">
        <v>387.6</v>
      </c>
      <c r="W59" s="28">
        <v>135.19999999999999</v>
      </c>
      <c r="X59" s="28">
        <v>352.8</v>
      </c>
      <c r="Y59" s="28">
        <v>398.9</v>
      </c>
      <c r="Z59" s="28">
        <v>376.8</v>
      </c>
      <c r="AA59" s="28">
        <v>489.3</v>
      </c>
      <c r="AB59" s="28">
        <v>772.7</v>
      </c>
      <c r="AC59" s="28">
        <v>865.6</v>
      </c>
      <c r="AD59" s="28">
        <v>493.8</v>
      </c>
      <c r="AE59" s="28">
        <v>140.69999999999999</v>
      </c>
      <c r="AF59" s="28">
        <v>200.4</v>
      </c>
      <c r="AG59" s="28">
        <v>61.9</v>
      </c>
      <c r="AH59" s="28">
        <v>546.9</v>
      </c>
      <c r="AI59" s="28">
        <v>79.8</v>
      </c>
      <c r="AJ59" s="28">
        <v>68.5</v>
      </c>
      <c r="AK59" s="28">
        <v>225.5</v>
      </c>
      <c r="AL59" s="28">
        <v>186.9</v>
      </c>
    </row>
    <row r="60" spans="1:38" x14ac:dyDescent="0.25">
      <c r="A60" s="28">
        <v>2006</v>
      </c>
      <c r="B60" s="28">
        <v>170.9</v>
      </c>
      <c r="C60" s="28">
        <v>195.1</v>
      </c>
      <c r="D60" s="28">
        <v>656.5</v>
      </c>
      <c r="E60" s="28">
        <v>82.9</v>
      </c>
      <c r="F60" s="28">
        <v>75.3</v>
      </c>
      <c r="G60" s="28">
        <v>170.4</v>
      </c>
      <c r="H60" s="28">
        <v>189.9</v>
      </c>
      <c r="I60" s="28">
        <v>201.9</v>
      </c>
      <c r="J60" s="28">
        <v>201.9</v>
      </c>
      <c r="K60" s="28">
        <v>65.8</v>
      </c>
      <c r="L60" s="28">
        <v>391.6</v>
      </c>
      <c r="M60" s="28">
        <v>117.9</v>
      </c>
      <c r="N60" s="28">
        <v>51.9</v>
      </c>
      <c r="O60" s="28">
        <v>85.8</v>
      </c>
      <c r="P60" s="28">
        <v>473.7</v>
      </c>
      <c r="Q60" s="28">
        <v>51.6</v>
      </c>
      <c r="R60" s="28">
        <v>26.3</v>
      </c>
      <c r="S60" s="28">
        <v>109.6</v>
      </c>
      <c r="T60" s="28">
        <v>53.9</v>
      </c>
      <c r="U60" s="28">
        <v>396.9</v>
      </c>
      <c r="V60" s="28">
        <v>406.5</v>
      </c>
      <c r="W60" s="28">
        <v>145.80000000000001</v>
      </c>
      <c r="X60" s="28">
        <v>385.4</v>
      </c>
      <c r="Y60" s="28">
        <v>432.1</v>
      </c>
      <c r="Z60" s="28">
        <v>410.3</v>
      </c>
      <c r="AA60" s="28">
        <v>531.9</v>
      </c>
      <c r="AB60" s="28">
        <v>843.5</v>
      </c>
      <c r="AC60" s="28">
        <v>898.8</v>
      </c>
      <c r="AD60" s="28">
        <v>514.9</v>
      </c>
      <c r="AE60" s="28">
        <v>153.19999999999999</v>
      </c>
      <c r="AF60" s="28">
        <v>223.7</v>
      </c>
      <c r="AG60" s="28">
        <v>70.599999999999994</v>
      </c>
      <c r="AH60" s="28">
        <v>568.6</v>
      </c>
      <c r="AI60" s="28">
        <v>92.2</v>
      </c>
      <c r="AJ60" s="28">
        <v>71.5</v>
      </c>
      <c r="AK60" s="28">
        <v>237.2</v>
      </c>
      <c r="AL60" s="28">
        <v>198.4</v>
      </c>
    </row>
    <row r="61" spans="1:38" x14ac:dyDescent="0.25">
      <c r="A61" s="28">
        <v>2007</v>
      </c>
      <c r="B61" s="28">
        <v>161.6</v>
      </c>
      <c r="C61" s="28">
        <v>219.7</v>
      </c>
      <c r="D61" s="28">
        <v>623.79999999999995</v>
      </c>
      <c r="E61" s="28">
        <v>74.2</v>
      </c>
      <c r="F61" s="28">
        <v>78.2</v>
      </c>
      <c r="G61" s="28">
        <v>191.8</v>
      </c>
      <c r="H61" s="28">
        <v>208</v>
      </c>
      <c r="I61" s="28">
        <v>217.4</v>
      </c>
      <c r="J61" s="28">
        <v>216.1</v>
      </c>
      <c r="K61" s="28">
        <v>76</v>
      </c>
      <c r="L61" s="28">
        <v>388.1</v>
      </c>
      <c r="M61" s="28">
        <v>149.5</v>
      </c>
      <c r="N61" s="28">
        <v>53.2</v>
      </c>
      <c r="O61" s="28">
        <v>87</v>
      </c>
      <c r="P61" s="28">
        <v>526.5</v>
      </c>
      <c r="Q61" s="28">
        <v>45.1</v>
      </c>
      <c r="R61" s="28">
        <v>18</v>
      </c>
      <c r="S61" s="28">
        <v>118.5</v>
      </c>
      <c r="T61" s="28">
        <v>55.8</v>
      </c>
      <c r="U61" s="28">
        <v>451.9</v>
      </c>
      <c r="V61" s="28">
        <v>460.9</v>
      </c>
      <c r="W61" s="28">
        <v>143</v>
      </c>
      <c r="X61" s="28">
        <v>413</v>
      </c>
      <c r="Y61" s="28">
        <v>464.7</v>
      </c>
      <c r="Z61" s="28">
        <v>452.1</v>
      </c>
      <c r="AA61" s="28">
        <v>513.9</v>
      </c>
      <c r="AB61" s="28">
        <v>992.5</v>
      </c>
      <c r="AC61" s="28">
        <v>841.3</v>
      </c>
      <c r="AD61" s="28">
        <v>559.6</v>
      </c>
      <c r="AE61" s="28">
        <v>182.3</v>
      </c>
      <c r="AF61" s="28">
        <v>234.8</v>
      </c>
      <c r="AG61" s="28">
        <v>85.1</v>
      </c>
      <c r="AH61" s="28">
        <v>607.9</v>
      </c>
      <c r="AI61" s="28">
        <v>104.1</v>
      </c>
      <c r="AJ61" s="28">
        <v>68.3</v>
      </c>
      <c r="AK61" s="28">
        <v>250</v>
      </c>
      <c r="AL61" s="28">
        <v>203.9</v>
      </c>
    </row>
    <row r="62" spans="1:38" x14ac:dyDescent="0.25">
      <c r="A62" s="28">
        <v>2008</v>
      </c>
      <c r="B62" s="28">
        <v>221.8</v>
      </c>
      <c r="C62" s="28">
        <v>283.2</v>
      </c>
      <c r="D62" s="28">
        <v>626.9</v>
      </c>
      <c r="E62" s="28">
        <v>63.5</v>
      </c>
      <c r="F62" s="28">
        <v>69.7</v>
      </c>
      <c r="G62" s="28">
        <v>211.5</v>
      </c>
      <c r="H62" s="28">
        <v>224.7</v>
      </c>
      <c r="I62" s="28">
        <v>222.4</v>
      </c>
      <c r="J62" s="28">
        <v>191.2</v>
      </c>
      <c r="K62" s="28">
        <v>71.5</v>
      </c>
      <c r="L62" s="28">
        <v>334.8</v>
      </c>
      <c r="M62" s="28">
        <v>154.80000000000001</v>
      </c>
      <c r="N62" s="28">
        <v>49.1</v>
      </c>
      <c r="O62" s="28">
        <v>94.1</v>
      </c>
      <c r="P62" s="28">
        <v>579.5</v>
      </c>
      <c r="Q62" s="28">
        <v>38.700000000000003</v>
      </c>
      <c r="R62" s="28">
        <v>15.1</v>
      </c>
      <c r="S62" s="28">
        <v>126</v>
      </c>
      <c r="T62" s="28">
        <v>54</v>
      </c>
      <c r="U62" s="28">
        <v>579</v>
      </c>
      <c r="V62" s="28">
        <v>470.4</v>
      </c>
      <c r="W62" s="28">
        <v>142.9</v>
      </c>
      <c r="X62" s="28">
        <v>442.8</v>
      </c>
      <c r="Y62" s="28">
        <v>428.6</v>
      </c>
      <c r="Z62" s="28">
        <v>480</v>
      </c>
      <c r="AA62" s="28">
        <v>512</v>
      </c>
      <c r="AB62" s="28">
        <v>1119.5</v>
      </c>
      <c r="AC62" s="28">
        <v>771.1</v>
      </c>
      <c r="AD62" s="28">
        <v>542.1</v>
      </c>
      <c r="AE62" s="28">
        <v>176.2</v>
      </c>
      <c r="AF62" s="28">
        <v>243.7</v>
      </c>
      <c r="AG62" s="28">
        <v>89.5</v>
      </c>
      <c r="AH62" s="28">
        <v>624.29999999999995</v>
      </c>
      <c r="AI62" s="28">
        <v>104.4</v>
      </c>
      <c r="AJ62" s="28">
        <v>74.5</v>
      </c>
      <c r="AK62" s="28">
        <v>256.8</v>
      </c>
      <c r="AL62" s="28">
        <v>220.3</v>
      </c>
    </row>
    <row r="63" spans="1:38" x14ac:dyDescent="0.25">
      <c r="A63" s="28">
        <v>2009</v>
      </c>
      <c r="B63" s="28">
        <v>128.19999999999999</v>
      </c>
      <c r="C63" s="28">
        <v>178.2</v>
      </c>
      <c r="D63" s="28">
        <v>533.29999999999995</v>
      </c>
      <c r="E63" s="28">
        <v>44.7</v>
      </c>
      <c r="F63" s="28">
        <v>51.1</v>
      </c>
      <c r="G63" s="28">
        <v>126</v>
      </c>
      <c r="H63" s="28">
        <v>162.9</v>
      </c>
      <c r="I63" s="28">
        <v>166.7</v>
      </c>
      <c r="J63" s="28">
        <v>126.5</v>
      </c>
      <c r="K63" s="28">
        <v>52</v>
      </c>
      <c r="L63" s="28">
        <v>294.8</v>
      </c>
      <c r="M63" s="28">
        <v>130.6</v>
      </c>
      <c r="N63" s="28">
        <v>36.700000000000003</v>
      </c>
      <c r="O63" s="28">
        <v>79</v>
      </c>
      <c r="P63" s="28">
        <v>534.79999999999995</v>
      </c>
      <c r="Q63" s="28">
        <v>31.2</v>
      </c>
      <c r="R63" s="28">
        <v>14.5</v>
      </c>
      <c r="S63" s="28">
        <v>101.3</v>
      </c>
      <c r="T63" s="28">
        <v>44.4</v>
      </c>
      <c r="U63" s="28">
        <v>371.6</v>
      </c>
      <c r="V63" s="28">
        <v>332.7</v>
      </c>
      <c r="W63" s="28">
        <v>107.4</v>
      </c>
      <c r="X63" s="28">
        <v>320.60000000000002</v>
      </c>
      <c r="Y63" s="28">
        <v>380.1</v>
      </c>
      <c r="Z63" s="28">
        <v>377.4</v>
      </c>
      <c r="AA63" s="28">
        <v>497.7</v>
      </c>
      <c r="AB63" s="28">
        <v>903.9</v>
      </c>
      <c r="AC63" s="28">
        <v>701.1</v>
      </c>
      <c r="AD63" s="28">
        <v>528.29999999999995</v>
      </c>
      <c r="AE63" s="28">
        <v>155.1</v>
      </c>
      <c r="AF63" s="28">
        <v>221.5</v>
      </c>
      <c r="AG63" s="28">
        <v>85.2</v>
      </c>
      <c r="AH63" s="28">
        <v>644.9</v>
      </c>
      <c r="AI63" s="28">
        <v>99.5</v>
      </c>
      <c r="AJ63" s="28">
        <v>74.5</v>
      </c>
      <c r="AK63" s="28">
        <v>247.9</v>
      </c>
      <c r="AL63" s="28">
        <v>195.1</v>
      </c>
    </row>
    <row r="64" spans="1:38" x14ac:dyDescent="0.25">
      <c r="A64" s="28">
        <v>2010</v>
      </c>
      <c r="B64" s="28">
        <v>193.5</v>
      </c>
      <c r="C64" s="28">
        <v>215.6</v>
      </c>
      <c r="D64" s="28">
        <v>491.5</v>
      </c>
      <c r="E64" s="28">
        <v>48.6</v>
      </c>
      <c r="F64" s="28">
        <v>54</v>
      </c>
      <c r="G64" s="28">
        <v>184.8</v>
      </c>
      <c r="H64" s="28">
        <v>175.7</v>
      </c>
      <c r="I64" s="28">
        <v>191.5</v>
      </c>
      <c r="J64" s="28">
        <v>119.1</v>
      </c>
      <c r="K64" s="28">
        <v>57.9</v>
      </c>
      <c r="L64" s="28">
        <v>346</v>
      </c>
      <c r="M64" s="28">
        <v>128.4</v>
      </c>
      <c r="N64" s="28">
        <v>35.4</v>
      </c>
      <c r="O64" s="28">
        <v>76.7</v>
      </c>
      <c r="P64" s="28">
        <v>577.1</v>
      </c>
      <c r="Q64" s="28">
        <v>34.299999999999997</v>
      </c>
      <c r="R64" s="28">
        <v>12.9</v>
      </c>
      <c r="S64" s="28">
        <v>113.1</v>
      </c>
      <c r="T64" s="28">
        <v>44.4</v>
      </c>
      <c r="U64" s="28">
        <v>484.3</v>
      </c>
      <c r="V64" s="28">
        <v>413</v>
      </c>
      <c r="W64" s="28">
        <v>124.8</v>
      </c>
      <c r="X64" s="28">
        <v>470.3</v>
      </c>
      <c r="Y64" s="28">
        <v>448.1</v>
      </c>
      <c r="Z64" s="28">
        <v>423.2</v>
      </c>
      <c r="AA64" s="28">
        <v>515.6</v>
      </c>
      <c r="AB64" s="28">
        <v>904.6</v>
      </c>
      <c r="AC64" s="28">
        <v>739.9</v>
      </c>
      <c r="AD64" s="28">
        <v>554.1</v>
      </c>
      <c r="AE64" s="28">
        <v>156.80000000000001</v>
      </c>
      <c r="AF64" s="28">
        <v>234.5</v>
      </c>
      <c r="AG64" s="28">
        <v>94</v>
      </c>
      <c r="AH64" s="28">
        <v>686.2</v>
      </c>
      <c r="AI64" s="28">
        <v>93.7</v>
      </c>
      <c r="AJ64" s="28">
        <v>73.599999999999994</v>
      </c>
      <c r="AK64" s="28">
        <v>256.2</v>
      </c>
      <c r="AL64" s="28">
        <v>207</v>
      </c>
    </row>
    <row r="65" spans="1:38" x14ac:dyDescent="0.25">
      <c r="A65" s="28">
        <v>2011</v>
      </c>
      <c r="B65" s="28">
        <v>244.9</v>
      </c>
      <c r="C65" s="28">
        <v>197.4</v>
      </c>
      <c r="D65" s="28">
        <v>496.1</v>
      </c>
      <c r="E65" s="28">
        <v>49.4</v>
      </c>
      <c r="F65" s="28">
        <v>55.2</v>
      </c>
      <c r="G65" s="28">
        <v>219</v>
      </c>
      <c r="H65" s="28">
        <v>199.6</v>
      </c>
      <c r="I65" s="28">
        <v>224.2</v>
      </c>
      <c r="J65" s="28">
        <v>124.3</v>
      </c>
      <c r="K65" s="28">
        <v>69.599999999999994</v>
      </c>
      <c r="L65" s="28">
        <v>393.9</v>
      </c>
      <c r="M65" s="28">
        <v>131.80000000000001</v>
      </c>
      <c r="N65" s="28">
        <v>35.200000000000003</v>
      </c>
      <c r="O65" s="28">
        <v>81.599999999999994</v>
      </c>
      <c r="P65" s="28">
        <v>646.79999999999995</v>
      </c>
      <c r="Q65" s="28">
        <v>37.799999999999997</v>
      </c>
      <c r="R65" s="28">
        <v>14.7</v>
      </c>
      <c r="S65" s="28">
        <v>121.9</v>
      </c>
      <c r="T65" s="28">
        <v>45.5</v>
      </c>
      <c r="U65" s="28">
        <v>658.9</v>
      </c>
      <c r="V65" s="28">
        <v>477.7</v>
      </c>
      <c r="W65" s="28">
        <v>138.1</v>
      </c>
      <c r="X65" s="28">
        <v>595.9</v>
      </c>
      <c r="Y65" s="28">
        <v>464</v>
      </c>
      <c r="Z65" s="28">
        <v>502.7</v>
      </c>
      <c r="AA65" s="28">
        <v>565</v>
      </c>
      <c r="AB65" s="28">
        <v>942.8</v>
      </c>
      <c r="AC65" s="28">
        <v>748.3</v>
      </c>
      <c r="AD65" s="28">
        <v>586.20000000000005</v>
      </c>
      <c r="AE65" s="28">
        <v>168.5</v>
      </c>
      <c r="AF65" s="28">
        <v>257.2</v>
      </c>
      <c r="AG65" s="28">
        <v>100.4</v>
      </c>
      <c r="AH65" s="28">
        <v>718.5</v>
      </c>
      <c r="AI65" s="28">
        <v>93.8</v>
      </c>
      <c r="AJ65" s="28">
        <v>76.900000000000006</v>
      </c>
      <c r="AK65" s="28">
        <v>278.39999999999998</v>
      </c>
      <c r="AL65" s="28">
        <v>215.8</v>
      </c>
    </row>
    <row r="66" spans="1:38" x14ac:dyDescent="0.25">
      <c r="A66" s="28">
        <v>2012</v>
      </c>
      <c r="B66" s="28">
        <v>254.3</v>
      </c>
      <c r="C66" s="28">
        <v>181.8</v>
      </c>
      <c r="D66" s="28">
        <v>521.20000000000005</v>
      </c>
      <c r="E66" s="28">
        <v>55</v>
      </c>
      <c r="F66" s="28">
        <v>57.1</v>
      </c>
      <c r="G66" s="28">
        <v>203.7</v>
      </c>
      <c r="H66" s="28">
        <v>205.9</v>
      </c>
      <c r="I66" s="28">
        <v>252</v>
      </c>
      <c r="J66" s="28">
        <v>113.6</v>
      </c>
      <c r="K66" s="28">
        <v>70.8</v>
      </c>
      <c r="L66" s="28">
        <v>397.9</v>
      </c>
      <c r="M66" s="28">
        <v>164.1</v>
      </c>
      <c r="N66" s="28">
        <v>43.3</v>
      </c>
      <c r="O66" s="28">
        <v>74.5</v>
      </c>
      <c r="P66" s="28">
        <v>676.7</v>
      </c>
      <c r="Q66" s="28">
        <v>35.799999999999997</v>
      </c>
      <c r="R66" s="28">
        <v>9.1999999999999993</v>
      </c>
      <c r="S66" s="28">
        <v>126</v>
      </c>
      <c r="T66" s="28">
        <v>44.8</v>
      </c>
      <c r="U66" s="28">
        <v>675.5</v>
      </c>
      <c r="V66" s="28">
        <v>489.4</v>
      </c>
      <c r="W66" s="28">
        <v>149</v>
      </c>
      <c r="X66" s="28">
        <v>657.6</v>
      </c>
      <c r="Y66" s="28">
        <v>495.1</v>
      </c>
      <c r="Z66" s="28">
        <v>530.1</v>
      </c>
      <c r="AA66" s="28">
        <v>623.6</v>
      </c>
      <c r="AB66" s="28">
        <v>977.7</v>
      </c>
      <c r="AC66" s="28">
        <v>798.1</v>
      </c>
      <c r="AD66" s="28">
        <v>596.5</v>
      </c>
      <c r="AE66" s="28">
        <v>176.6</v>
      </c>
      <c r="AF66" s="28">
        <v>271.3</v>
      </c>
      <c r="AG66" s="28">
        <v>95.6</v>
      </c>
      <c r="AH66" s="28">
        <v>762.5</v>
      </c>
      <c r="AI66" s="28">
        <v>93.3</v>
      </c>
      <c r="AJ66" s="28">
        <v>86.3</v>
      </c>
      <c r="AK66" s="28">
        <v>292.5</v>
      </c>
      <c r="AL66" s="28">
        <v>228.3</v>
      </c>
    </row>
    <row r="67" spans="1:38" x14ac:dyDescent="0.25">
      <c r="A67" s="28">
        <v>2013</v>
      </c>
      <c r="B67" s="28">
        <v>276.39999999999998</v>
      </c>
      <c r="C67" s="28">
        <v>205.3</v>
      </c>
      <c r="D67" s="28">
        <v>568.1</v>
      </c>
      <c r="E67" s="28">
        <v>60.1</v>
      </c>
      <c r="F67" s="28">
        <v>59.2</v>
      </c>
      <c r="G67" s="28">
        <v>200.9</v>
      </c>
      <c r="H67" s="28">
        <v>208.9</v>
      </c>
      <c r="I67" s="28">
        <v>238.6</v>
      </c>
      <c r="J67" s="28">
        <v>108.4</v>
      </c>
      <c r="K67" s="28">
        <v>65.599999999999994</v>
      </c>
      <c r="L67" s="28">
        <v>442.5</v>
      </c>
      <c r="M67" s="28">
        <v>172.9</v>
      </c>
      <c r="N67" s="28">
        <v>43.3</v>
      </c>
      <c r="O67" s="28">
        <v>87.1</v>
      </c>
      <c r="P67" s="28">
        <v>692.1</v>
      </c>
      <c r="Q67" s="28">
        <v>37.299999999999997</v>
      </c>
      <c r="R67" s="28">
        <v>9.3000000000000007</v>
      </c>
      <c r="S67" s="28">
        <v>127.5</v>
      </c>
      <c r="T67" s="28">
        <v>44.4</v>
      </c>
      <c r="U67" s="28">
        <v>683.2</v>
      </c>
      <c r="V67" s="28">
        <v>510.5</v>
      </c>
      <c r="W67" s="28">
        <v>155.5</v>
      </c>
      <c r="X67" s="28">
        <v>694.7</v>
      </c>
      <c r="Y67" s="28">
        <v>530.6</v>
      </c>
      <c r="Z67" s="28">
        <v>545.70000000000005</v>
      </c>
      <c r="AA67" s="28">
        <v>608.4</v>
      </c>
      <c r="AB67" s="28">
        <v>1125.7</v>
      </c>
      <c r="AC67" s="28">
        <v>856.8</v>
      </c>
      <c r="AD67" s="28">
        <v>612.20000000000005</v>
      </c>
      <c r="AE67" s="28">
        <v>179.3</v>
      </c>
      <c r="AF67" s="28">
        <v>286.3</v>
      </c>
      <c r="AG67" s="28">
        <v>102.3</v>
      </c>
      <c r="AH67" s="28">
        <v>764.2</v>
      </c>
      <c r="AI67" s="28">
        <v>96.7</v>
      </c>
      <c r="AJ67" s="28">
        <v>89.3</v>
      </c>
      <c r="AK67" s="28">
        <v>302.10000000000002</v>
      </c>
      <c r="AL67" s="28">
        <v>228.2</v>
      </c>
    </row>
    <row r="68" spans="1:38" x14ac:dyDescent="0.25">
      <c r="A68" s="28">
        <v>2014</v>
      </c>
      <c r="B68" s="28">
        <v>329</v>
      </c>
      <c r="C68" s="28">
        <v>239.6</v>
      </c>
      <c r="D68" s="28">
        <v>621.9</v>
      </c>
      <c r="E68" s="28">
        <v>66.599999999999994</v>
      </c>
      <c r="F68" s="28">
        <v>64.099999999999994</v>
      </c>
      <c r="G68" s="28">
        <v>201.5</v>
      </c>
      <c r="H68" s="28">
        <v>216.7</v>
      </c>
      <c r="I68" s="28">
        <v>247.9</v>
      </c>
      <c r="J68" s="28">
        <v>96.8</v>
      </c>
      <c r="K68" s="28">
        <v>72.099999999999994</v>
      </c>
      <c r="L68" s="28">
        <v>496.1</v>
      </c>
      <c r="M68" s="28">
        <v>185.9</v>
      </c>
      <c r="N68" s="28">
        <v>43.2</v>
      </c>
      <c r="O68" s="28">
        <v>81</v>
      </c>
      <c r="P68" s="28">
        <v>710.3</v>
      </c>
      <c r="Q68" s="28">
        <v>38</v>
      </c>
      <c r="R68" s="28">
        <v>9.1</v>
      </c>
      <c r="S68" s="28">
        <v>127.9</v>
      </c>
      <c r="T68" s="28">
        <v>43.4</v>
      </c>
      <c r="U68" s="28">
        <v>609.4</v>
      </c>
      <c r="V68" s="28">
        <v>501</v>
      </c>
      <c r="W68" s="28">
        <v>164.1</v>
      </c>
      <c r="X68" s="28">
        <v>731</v>
      </c>
      <c r="Y68" s="28">
        <v>576.4</v>
      </c>
      <c r="Z68" s="28">
        <v>588.29999999999995</v>
      </c>
      <c r="AA68" s="28">
        <v>669.7</v>
      </c>
      <c r="AB68" s="28">
        <v>1171.2</v>
      </c>
      <c r="AC68" s="28">
        <v>937.6</v>
      </c>
      <c r="AD68" s="28">
        <v>652.1</v>
      </c>
      <c r="AE68" s="28">
        <v>198.5</v>
      </c>
      <c r="AF68" s="28">
        <v>329.8</v>
      </c>
      <c r="AG68" s="28">
        <v>104.1</v>
      </c>
      <c r="AH68" s="28">
        <v>802.7</v>
      </c>
      <c r="AI68" s="28">
        <v>99.3</v>
      </c>
      <c r="AJ68" s="28">
        <v>101.2</v>
      </c>
      <c r="AK68" s="28">
        <v>320.8</v>
      </c>
      <c r="AL68" s="28">
        <v>244.2</v>
      </c>
    </row>
    <row r="69" spans="1:38" x14ac:dyDescent="0.25">
      <c r="A69" s="28">
        <v>2015</v>
      </c>
      <c r="B69" s="28">
        <v>233.6</v>
      </c>
      <c r="C69" s="28">
        <v>215</v>
      </c>
      <c r="D69" s="28">
        <v>675.3</v>
      </c>
      <c r="E69" s="28">
        <v>68.5</v>
      </c>
      <c r="F69" s="28">
        <v>64.5</v>
      </c>
      <c r="G69" s="28">
        <v>167.1</v>
      </c>
      <c r="H69" s="28">
        <v>204.6</v>
      </c>
      <c r="I69" s="28">
        <v>226.9</v>
      </c>
      <c r="J69" s="28">
        <v>78</v>
      </c>
      <c r="K69" s="28">
        <v>62.5</v>
      </c>
      <c r="L69" s="28">
        <v>531.1</v>
      </c>
      <c r="M69" s="28">
        <v>184.6</v>
      </c>
      <c r="N69" s="28">
        <v>44.6</v>
      </c>
      <c r="O69" s="28">
        <v>85.3</v>
      </c>
      <c r="P69" s="28">
        <v>685.4</v>
      </c>
      <c r="Q69" s="28">
        <v>35.6</v>
      </c>
      <c r="R69" s="28">
        <v>9</v>
      </c>
      <c r="S69" s="28">
        <v>123.4</v>
      </c>
      <c r="T69" s="28">
        <v>42.1</v>
      </c>
      <c r="U69" s="28">
        <v>356.4</v>
      </c>
      <c r="V69" s="28">
        <v>453.7</v>
      </c>
      <c r="W69" s="28">
        <v>155.5</v>
      </c>
      <c r="X69" s="28">
        <v>702.7</v>
      </c>
      <c r="Y69" s="28">
        <v>626.70000000000005</v>
      </c>
      <c r="Z69" s="28">
        <v>557</v>
      </c>
      <c r="AA69" s="28">
        <v>673.2</v>
      </c>
      <c r="AB69" s="28">
        <v>1196.8</v>
      </c>
      <c r="AC69" s="28">
        <v>994.5</v>
      </c>
      <c r="AD69" s="28">
        <v>652.6</v>
      </c>
      <c r="AE69" s="28">
        <v>213.6</v>
      </c>
      <c r="AF69" s="28">
        <v>358.4</v>
      </c>
      <c r="AG69" s="28">
        <v>106.7</v>
      </c>
      <c r="AH69" s="28">
        <v>851.3</v>
      </c>
      <c r="AI69" s="28">
        <v>112.1</v>
      </c>
      <c r="AJ69" s="28">
        <v>101.4</v>
      </c>
      <c r="AK69" s="28">
        <v>344.9</v>
      </c>
      <c r="AL69" s="28">
        <v>250.3</v>
      </c>
    </row>
    <row r="70" spans="1:38" x14ac:dyDescent="0.25">
      <c r="A70" s="28">
        <v>2016</v>
      </c>
      <c r="B70" s="28">
        <v>166.5</v>
      </c>
      <c r="C70" s="28">
        <v>174.7</v>
      </c>
      <c r="D70" s="28">
        <v>727.6</v>
      </c>
      <c r="E70" s="28">
        <v>70.3</v>
      </c>
      <c r="F70" s="28">
        <v>67.2</v>
      </c>
      <c r="G70" s="28">
        <v>148.80000000000001</v>
      </c>
      <c r="H70" s="28">
        <v>191.7</v>
      </c>
      <c r="I70" s="28">
        <v>207.4</v>
      </c>
      <c r="J70" s="28">
        <v>66.400000000000006</v>
      </c>
      <c r="K70" s="28">
        <v>66</v>
      </c>
      <c r="L70" s="28">
        <v>545.70000000000005</v>
      </c>
      <c r="M70" s="28">
        <v>168.5</v>
      </c>
      <c r="N70" s="28">
        <v>43.9</v>
      </c>
      <c r="O70" s="28">
        <v>80.099999999999994</v>
      </c>
      <c r="P70" s="28">
        <v>673.4</v>
      </c>
      <c r="Q70" s="28">
        <v>34</v>
      </c>
      <c r="R70" s="28">
        <v>8.8000000000000007</v>
      </c>
      <c r="S70" s="28">
        <v>120.7</v>
      </c>
      <c r="T70" s="28">
        <v>43.5</v>
      </c>
      <c r="U70" s="28">
        <v>339.1</v>
      </c>
      <c r="V70" s="28">
        <v>421.4</v>
      </c>
      <c r="W70" s="28">
        <v>153</v>
      </c>
      <c r="X70" s="28">
        <v>697.4</v>
      </c>
      <c r="Y70" s="28">
        <v>657.5</v>
      </c>
      <c r="Z70" s="28">
        <v>544.1</v>
      </c>
      <c r="AA70" s="28">
        <v>702.4</v>
      </c>
      <c r="AB70" s="28">
        <v>1220.5999999999999</v>
      </c>
      <c r="AC70" s="28">
        <v>1083.3</v>
      </c>
      <c r="AD70" s="28">
        <v>701.7</v>
      </c>
      <c r="AE70" s="28">
        <v>215.4</v>
      </c>
      <c r="AF70" s="28">
        <v>397.1</v>
      </c>
      <c r="AG70" s="28">
        <v>107.6</v>
      </c>
      <c r="AH70" s="28">
        <v>896.9</v>
      </c>
      <c r="AI70" s="28">
        <v>112.6</v>
      </c>
      <c r="AJ70" s="28">
        <v>107.1</v>
      </c>
      <c r="AK70" s="28">
        <v>355.1</v>
      </c>
      <c r="AL70" s="28">
        <v>271.5</v>
      </c>
    </row>
    <row r="71" spans="1:38" x14ac:dyDescent="0.25">
      <c r="A71" s="28">
        <v>2017</v>
      </c>
      <c r="B71" s="28">
        <v>209.2</v>
      </c>
      <c r="C71" s="28">
        <v>171.2</v>
      </c>
      <c r="D71" s="28">
        <v>756.9</v>
      </c>
      <c r="E71" s="28">
        <v>73.900000000000006</v>
      </c>
      <c r="F71" s="28">
        <v>69.5</v>
      </c>
      <c r="G71" s="28">
        <v>165.5</v>
      </c>
      <c r="H71" s="28">
        <v>214.7</v>
      </c>
      <c r="I71" s="28">
        <v>232.4</v>
      </c>
      <c r="J71" s="28">
        <v>71.900000000000006</v>
      </c>
      <c r="K71" s="28">
        <v>65.3</v>
      </c>
      <c r="L71" s="28">
        <v>553.1</v>
      </c>
      <c r="M71" s="28">
        <v>167.9</v>
      </c>
      <c r="N71" s="28">
        <v>46.3</v>
      </c>
      <c r="O71" s="28">
        <v>78.2</v>
      </c>
      <c r="P71" s="28">
        <v>697.6</v>
      </c>
      <c r="Q71" s="28">
        <v>35.700000000000003</v>
      </c>
      <c r="R71" s="28">
        <v>9.6999999999999993</v>
      </c>
      <c r="S71" s="28">
        <v>126.2</v>
      </c>
      <c r="T71" s="28">
        <v>41.9</v>
      </c>
      <c r="U71" s="28">
        <v>394.5</v>
      </c>
      <c r="V71" s="28">
        <v>436.7</v>
      </c>
      <c r="W71" s="28">
        <v>152.69999999999999</v>
      </c>
      <c r="X71" s="28">
        <v>765</v>
      </c>
      <c r="Y71" s="28">
        <v>697.9</v>
      </c>
      <c r="Z71" s="28">
        <v>568.1</v>
      </c>
      <c r="AA71" s="28">
        <v>712.4</v>
      </c>
      <c r="AB71" s="28">
        <v>1354.2</v>
      </c>
      <c r="AC71" s="28">
        <v>1148.2</v>
      </c>
      <c r="AD71" s="28">
        <v>769.7</v>
      </c>
      <c r="AE71" s="28">
        <v>228.8</v>
      </c>
      <c r="AF71" s="28">
        <v>416.5</v>
      </c>
      <c r="AG71" s="28">
        <v>119.1</v>
      </c>
      <c r="AH71" s="28">
        <v>940.2</v>
      </c>
      <c r="AI71" s="28">
        <v>127</v>
      </c>
      <c r="AJ71" s="28">
        <v>106.7</v>
      </c>
      <c r="AK71" s="28">
        <v>374.2</v>
      </c>
      <c r="AL71" s="28">
        <v>279.5</v>
      </c>
    </row>
    <row r="72" spans="1:38" x14ac:dyDescent="0.25">
      <c r="A72" s="28">
        <v>2018</v>
      </c>
      <c r="B72" s="28">
        <v>277.2</v>
      </c>
      <c r="C72" s="28">
        <v>183.5</v>
      </c>
      <c r="D72" s="28">
        <v>769.3</v>
      </c>
      <c r="E72" s="28">
        <v>75.599999999999994</v>
      </c>
      <c r="F72" s="28">
        <v>71.5</v>
      </c>
      <c r="G72" s="28">
        <v>192.5</v>
      </c>
      <c r="H72" s="28">
        <v>235.8</v>
      </c>
      <c r="I72" s="28">
        <v>243.8</v>
      </c>
      <c r="J72" s="28">
        <v>80.099999999999994</v>
      </c>
      <c r="K72" s="28">
        <v>69.7</v>
      </c>
      <c r="L72" s="28">
        <v>591.9</v>
      </c>
      <c r="M72" s="28">
        <v>182.8</v>
      </c>
      <c r="N72" s="28">
        <v>47.4</v>
      </c>
      <c r="O72" s="28">
        <v>80.900000000000006</v>
      </c>
      <c r="P72" s="28">
        <v>704.6</v>
      </c>
      <c r="Q72" s="28">
        <v>38</v>
      </c>
      <c r="R72" s="28">
        <v>10.7</v>
      </c>
      <c r="S72" s="28">
        <v>132.80000000000001</v>
      </c>
      <c r="T72" s="28">
        <v>42.8</v>
      </c>
      <c r="U72" s="28">
        <v>479.8</v>
      </c>
      <c r="V72" s="28">
        <v>460.1</v>
      </c>
      <c r="W72" s="28">
        <v>155</v>
      </c>
      <c r="X72" s="28">
        <v>828.6</v>
      </c>
      <c r="Y72" s="28">
        <v>735.9</v>
      </c>
      <c r="Z72" s="28">
        <v>608</v>
      </c>
      <c r="AA72" s="28">
        <v>765.7</v>
      </c>
      <c r="AB72" s="28">
        <v>1461.7</v>
      </c>
      <c r="AC72" s="28">
        <v>1209</v>
      </c>
      <c r="AD72" s="28">
        <v>829.5</v>
      </c>
      <c r="AE72" s="28">
        <v>240.8</v>
      </c>
      <c r="AF72" s="28">
        <v>459.3</v>
      </c>
      <c r="AG72" s="28">
        <v>114</v>
      </c>
      <c r="AH72" s="28">
        <v>986.9</v>
      </c>
      <c r="AI72" s="28">
        <v>135.1</v>
      </c>
      <c r="AJ72" s="28">
        <v>112.2</v>
      </c>
      <c r="AK72" s="28">
        <v>400.3</v>
      </c>
      <c r="AL72" s="28">
        <v>302.39999999999998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72"/>
  <sheetViews>
    <sheetView workbookViewId="0">
      <selection activeCell="Q26" sqref="Q26"/>
    </sheetView>
  </sheetViews>
  <sheetFormatPr defaultRowHeight="15" x14ac:dyDescent="0.25"/>
  <cols>
    <col min="1" max="1" width="9.140625" style="28"/>
  </cols>
  <sheetData>
    <row r="1" spans="1:39" s="28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6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9" x14ac:dyDescent="0.25">
      <c r="A2" s="28">
        <v>1948</v>
      </c>
      <c r="B2" s="28">
        <f>nominal_II!B2/nominal_GO!B2</f>
        <v>0.44117647058823528</v>
      </c>
      <c r="C2" s="28">
        <f>nominal_II!C2/nominal_GO!C2</f>
        <v>0.45070422535211274</v>
      </c>
      <c r="D2" s="28">
        <f>nominal_II!D2/nominal_GO!D2</f>
        <v>0.60071942446043158</v>
      </c>
      <c r="E2" s="28">
        <f>nominal_II!E2/nominal_GO!E2</f>
        <v>0.60784313725490202</v>
      </c>
      <c r="F2" s="28">
        <f>nominal_II!F2/nominal_GO!F2</f>
        <v>0.38461538461538464</v>
      </c>
      <c r="G2" s="28">
        <f>nominal_II!G2/nominal_GO!G2</f>
        <v>0.532258064516129</v>
      </c>
      <c r="H2" s="28">
        <f>nominal_II!H2/nominal_GO!H2</f>
        <v>0.56666666666666665</v>
      </c>
      <c r="I2" s="28">
        <f>nominal_II!I2/nominal_GO!I2</f>
        <v>0.42424242424242425</v>
      </c>
      <c r="J2" s="28">
        <f>nominal_II!J2/nominal_GO!J2</f>
        <v>0.19444444444444442</v>
      </c>
      <c r="K2" s="28">
        <f>nominal_II!K2/nominal_GO!K2</f>
        <v>0.54166666666666674</v>
      </c>
      <c r="L2" s="28">
        <f>nominal_II!L2/nominal_GO!L2</f>
        <v>0.68823529411764706</v>
      </c>
      <c r="M2" s="28">
        <f>nominal_II!M2/nominal_GO!M2</f>
        <v>0.55319148936170215</v>
      </c>
      <c r="N2" s="28">
        <f>nominal_II!N2/nominal_GO!N2</f>
        <v>0.41666666666666669</v>
      </c>
      <c r="O2" s="28">
        <f>nominal_II!O2/nominal_GO!O2</f>
        <v>0.68965517241379315</v>
      </c>
      <c r="P2" s="28">
        <f>nominal_II!P2/nominal_GO!P2</f>
        <v>0.73170731707317072</v>
      </c>
      <c r="Q2" s="28">
        <f>nominal_II!Q2/nominal_GO!Q2</f>
        <v>0.62121212121212122</v>
      </c>
      <c r="R2" s="28">
        <f>nominal_II!R2/nominal_GO!R2</f>
        <v>0.67832167832167822</v>
      </c>
      <c r="S2" s="28">
        <f>nominal_II!S2/nominal_GO!S2</f>
        <v>0.62318840579710144</v>
      </c>
      <c r="T2" s="28">
        <f>nominal_II!T2/nominal_GO!T2</f>
        <v>0.54545454545454553</v>
      </c>
      <c r="U2" s="28">
        <f>nominal_II!U2/nominal_GO!U2</f>
        <v>0.72151898734177211</v>
      </c>
      <c r="V2" s="28">
        <f>nominal_II!V2/nominal_GO!V2</f>
        <v>0.6271186440677966</v>
      </c>
      <c r="W2" s="28">
        <f>nominal_II!W2/nominal_GO!W2</f>
        <v>0.30769230769230771</v>
      </c>
      <c r="X2" s="28">
        <f>nominal_II!X2/nominal_GO!X2</f>
        <v>0.10937500000000001</v>
      </c>
      <c r="Y2" s="28">
        <f>nominal_II!Y2/nominal_GO!Y2</f>
        <v>0.40097799511002441</v>
      </c>
      <c r="Z2" s="28">
        <f>nominal_II!Z2/nominal_GO!Z2</f>
        <v>0.38735177865612652</v>
      </c>
      <c r="AA2" s="28">
        <f>nominal_II!AA2/nominal_GO!AA2</f>
        <v>0.32799999999999996</v>
      </c>
      <c r="AB2" s="28">
        <f>nominal_II!AB2/nominal_GO!AB2</f>
        <v>0.43442622950819676</v>
      </c>
      <c r="AC2" s="28">
        <f>nominal_II!AC2/nominal_GO!AC2</f>
        <v>0.22302158273381295</v>
      </c>
      <c r="AD2" s="28">
        <f>nominal_II!AD2/nominal_GO!AD2</f>
        <v>0.41935483870967744</v>
      </c>
      <c r="AE2" s="28">
        <f>nominal_II!AE2/nominal_GO!AE2</f>
        <v>0.31034482758620691</v>
      </c>
      <c r="AF2" s="28">
        <f>nominal_II!AF2/nominal_GO!AF2</f>
        <v>0.36363636363636365</v>
      </c>
      <c r="AG2" s="28">
        <f>nominal_II!AG2/nominal_GO!AG2</f>
        <v>0.37499999999999994</v>
      </c>
      <c r="AH2" s="28">
        <f>nominal_II!AH2/nominal_GO!AH2</f>
        <v>0.35384615384615381</v>
      </c>
      <c r="AI2" s="28">
        <f>nominal_II!AI2/nominal_GO!AI2</f>
        <v>0.46666666666666662</v>
      </c>
      <c r="AJ2" s="28">
        <f>nominal_II!AJ2/nominal_GO!AJ2</f>
        <v>0.33333333333333337</v>
      </c>
      <c r="AK2" s="28">
        <f>nominal_II!AK2/nominal_GO!AK2</f>
        <v>0.56666666666666665</v>
      </c>
      <c r="AL2" s="28">
        <f>nominal_II!AL2/nominal_GO!AL2</f>
        <v>0.33898305084745761</v>
      </c>
      <c r="AM2" s="28"/>
    </row>
    <row r="3" spans="1:39" x14ac:dyDescent="0.25">
      <c r="A3" s="28">
        <v>1949</v>
      </c>
      <c r="B3" s="28">
        <f>nominal_II!B3/nominal_GO!B3</f>
        <v>0.46825396825396831</v>
      </c>
      <c r="C3" s="28">
        <f>nominal_II!C3/nominal_GO!C3</f>
        <v>0.40540540540540537</v>
      </c>
      <c r="D3" s="28">
        <f>nominal_II!D3/nominal_GO!D3</f>
        <v>0.60701754385964912</v>
      </c>
      <c r="E3" s="28">
        <f>nominal_II!E3/nominal_GO!E3</f>
        <v>0.65306122448979587</v>
      </c>
      <c r="F3" s="28">
        <f>nominal_II!F3/nominal_GO!F3</f>
        <v>0.42499999999999999</v>
      </c>
      <c r="G3" s="28">
        <f>nominal_II!G3/nominal_GO!G3</f>
        <v>0.54471544715447151</v>
      </c>
      <c r="H3" s="28">
        <f>nominal_II!H3/nominal_GO!H3</f>
        <v>0.61904761904761907</v>
      </c>
      <c r="I3" s="28">
        <f>nominal_II!I3/nominal_GO!I3</f>
        <v>0.44897959183673469</v>
      </c>
      <c r="J3" s="28">
        <f>nominal_II!J3/nominal_GO!J3</f>
        <v>0.17142857142857143</v>
      </c>
      <c r="K3" s="28">
        <f>nominal_II!K3/nominal_GO!K3</f>
        <v>0.55555555555555558</v>
      </c>
      <c r="L3" s="28">
        <f>nominal_II!L3/nominal_GO!L3</f>
        <v>0.70616113744075826</v>
      </c>
      <c r="M3" s="28">
        <f>nominal_II!M3/nominal_GO!M3</f>
        <v>0.56862745098039214</v>
      </c>
      <c r="N3" s="28">
        <f>nominal_II!N3/nominal_GO!N3</f>
        <v>0.41666666666666669</v>
      </c>
      <c r="O3" s="28">
        <f>nominal_II!O3/nominal_GO!O3</f>
        <v>0.71186440677966101</v>
      </c>
      <c r="P3" s="28">
        <f>nominal_II!P3/nominal_GO!P3</f>
        <v>0.72584269662921341</v>
      </c>
      <c r="Q3" s="28">
        <f>nominal_II!Q3/nominal_GO!Q3</f>
        <v>0.68939393939393945</v>
      </c>
      <c r="R3" s="28">
        <f>nominal_II!R3/nominal_GO!R3</f>
        <v>0.69285714285714284</v>
      </c>
      <c r="S3" s="28">
        <f>nominal_II!S3/nominal_GO!S3</f>
        <v>0.61764705882352944</v>
      </c>
      <c r="T3" s="28">
        <f>nominal_II!T3/nominal_GO!T3</f>
        <v>0.52941176470588236</v>
      </c>
      <c r="U3" s="28">
        <f>nominal_II!U3/nominal_GO!U3</f>
        <v>0.77647058823529402</v>
      </c>
      <c r="V3" s="28">
        <f>nominal_II!V3/nominal_GO!V3</f>
        <v>0.61344537815126043</v>
      </c>
      <c r="W3" s="28">
        <f>nominal_II!W3/nominal_GO!W3</f>
        <v>0.33333333333333337</v>
      </c>
      <c r="X3" s="28">
        <f>nominal_II!X3/nominal_GO!X3</f>
        <v>0.18226600985221675</v>
      </c>
      <c r="Y3" s="28">
        <f>nominal_II!Y3/nominal_GO!Y3</f>
        <v>0.39659367396593675</v>
      </c>
      <c r="Z3" s="28">
        <f>nominal_II!Z3/nominal_GO!Z3</f>
        <v>0.41176470588235292</v>
      </c>
      <c r="AA3" s="28">
        <f>nominal_II!AA3/nominal_GO!AA3</f>
        <v>0.32592592592592595</v>
      </c>
      <c r="AB3" s="28">
        <f>nominal_II!AB3/nominal_GO!AB3</f>
        <v>0.39370078740157483</v>
      </c>
      <c r="AC3" s="28">
        <f>nominal_II!AC3/nominal_GO!AC3</f>
        <v>0.23762376237623761</v>
      </c>
      <c r="AD3" s="28">
        <f>nominal_II!AD3/nominal_GO!AD3</f>
        <v>0.41538461538461541</v>
      </c>
      <c r="AE3" s="28">
        <f>nominal_II!AE3/nominal_GO!AE3</f>
        <v>0.31034482758620691</v>
      </c>
      <c r="AF3" s="28">
        <f>nominal_II!AF3/nominal_GO!AF3</f>
        <v>0.33333333333333337</v>
      </c>
      <c r="AG3" s="28">
        <f>nominal_II!AG3/nominal_GO!AG3</f>
        <v>0.35294117647058826</v>
      </c>
      <c r="AH3" s="28">
        <f>nominal_II!AH3/nominal_GO!AH3</f>
        <v>0.34328358208955223</v>
      </c>
      <c r="AI3" s="28">
        <f>nominal_II!AI3/nominal_GO!AI3</f>
        <v>0.43333333333333335</v>
      </c>
      <c r="AJ3" s="28">
        <f>nominal_II!AJ3/nominal_GO!AJ3</f>
        <v>0.2608695652173913</v>
      </c>
      <c r="AK3" s="28">
        <f>nominal_II!AK3/nominal_GO!AK3</f>
        <v>0.55084745762711862</v>
      </c>
      <c r="AL3" s="28">
        <f>nominal_II!AL3/nominal_GO!AL3</f>
        <v>0.32773109243697479</v>
      </c>
      <c r="AM3" s="28"/>
    </row>
    <row r="4" spans="1:39" x14ac:dyDescent="0.25">
      <c r="A4" s="28">
        <v>1950</v>
      </c>
      <c r="B4" s="28">
        <f>nominal_II!B4/nominal_GO!B4</f>
        <v>0.46099290780141844</v>
      </c>
      <c r="C4" s="28">
        <f>nominal_II!C4/nominal_GO!C4</f>
        <v>0.42168674698795178</v>
      </c>
      <c r="D4" s="28">
        <f>nominal_II!D4/nominal_GO!D4</f>
        <v>0.6432584269662921</v>
      </c>
      <c r="E4" s="28">
        <f>nominal_II!E4/nominal_GO!E4</f>
        <v>0.68181818181818188</v>
      </c>
      <c r="F4" s="28">
        <f>nominal_II!F4/nominal_GO!F4</f>
        <v>0.42000000000000004</v>
      </c>
      <c r="G4" s="28">
        <f>nominal_II!G4/nominal_GO!G4</f>
        <v>0.56886227544910184</v>
      </c>
      <c r="H4" s="28">
        <f>nominal_II!H4/nominal_GO!H4</f>
        <v>0.61146496815286622</v>
      </c>
      <c r="I4" s="28">
        <f>nominal_II!I4/nominal_GO!I4</f>
        <v>0.45454545454545453</v>
      </c>
      <c r="J4" s="28">
        <f>nominal_II!J4/nominal_GO!J4</f>
        <v>0.24444444444444446</v>
      </c>
      <c r="K4" s="28">
        <f>nominal_II!K4/nominal_GO!K4</f>
        <v>0.52727272727272723</v>
      </c>
      <c r="L4" s="28">
        <f>nominal_II!L4/nominal_GO!L4</f>
        <v>0.7127659574468086</v>
      </c>
      <c r="M4" s="28">
        <f>nominal_II!M4/nominal_GO!M4</f>
        <v>0.53846153846153844</v>
      </c>
      <c r="N4" s="28">
        <f>nominal_II!N4/nominal_GO!N4</f>
        <v>0.5</v>
      </c>
      <c r="O4" s="28">
        <f>nominal_II!O4/nominal_GO!O4</f>
        <v>0.70588235294117652</v>
      </c>
      <c r="P4" s="28">
        <f>nominal_II!P4/nominal_GO!P4</f>
        <v>0.72668112798264639</v>
      </c>
      <c r="Q4" s="28">
        <f>nominal_II!Q4/nominal_GO!Q4</f>
        <v>0.71518987341772156</v>
      </c>
      <c r="R4" s="28">
        <f>nominal_II!R4/nominal_GO!R4</f>
        <v>0.69863013698630139</v>
      </c>
      <c r="S4" s="28">
        <f>nominal_II!S4/nominal_GO!S4</f>
        <v>0.61728395061728403</v>
      </c>
      <c r="T4" s="28">
        <f>nominal_II!T4/nominal_GO!T4</f>
        <v>0.52777777777777779</v>
      </c>
      <c r="U4" s="28">
        <f>nominal_II!U4/nominal_GO!U4</f>
        <v>0.80952380952380953</v>
      </c>
      <c r="V4" s="28">
        <f>nominal_II!V4/nominal_GO!V4</f>
        <v>0.61267605633802813</v>
      </c>
      <c r="W4" s="28">
        <f>nominal_II!W4/nominal_GO!W4</f>
        <v>0.40625</v>
      </c>
      <c r="X4" s="28">
        <f>nominal_II!X4/nominal_GO!X4</f>
        <v>0.24596774193548385</v>
      </c>
      <c r="Y4" s="28">
        <f>nominal_II!Y4/nominal_GO!Y4</f>
        <v>0.42731277533039647</v>
      </c>
      <c r="Z4" s="28">
        <f>nominal_II!Z4/nominal_GO!Z4</f>
        <v>0.41608391608391609</v>
      </c>
      <c r="AA4" s="28">
        <f>nominal_II!AA4/nominal_GO!AA4</f>
        <v>0.33103448275862069</v>
      </c>
      <c r="AB4" s="28">
        <f>nominal_II!AB4/nominal_GO!AB4</f>
        <v>0.40845070422535212</v>
      </c>
      <c r="AC4" s="28">
        <f>nominal_II!AC4/nominal_GO!AC4</f>
        <v>0.23652694610778446</v>
      </c>
      <c r="AD4" s="28">
        <f>nominal_II!AD4/nominal_GO!AD4</f>
        <v>0.41666666666666663</v>
      </c>
      <c r="AE4" s="28">
        <f>nominal_II!AE4/nominal_GO!AE4</f>
        <v>0.3125</v>
      </c>
      <c r="AF4" s="28">
        <f>nominal_II!AF4/nominal_GO!AF4</f>
        <v>0.33333333333333331</v>
      </c>
      <c r="AG4" s="28">
        <f>nominal_II!AG4/nominal_GO!AG4</f>
        <v>0.38888888888888884</v>
      </c>
      <c r="AH4" s="28">
        <f>nominal_II!AH4/nominal_GO!AH4</f>
        <v>0.323943661971831</v>
      </c>
      <c r="AI4" s="28">
        <f>nominal_II!AI4/nominal_GO!AI4</f>
        <v>0.41379310344827586</v>
      </c>
      <c r="AJ4" s="28">
        <f>nominal_II!AJ4/nominal_GO!AJ4</f>
        <v>0.29166666666666669</v>
      </c>
      <c r="AK4" s="28">
        <f>nominal_II!AK4/nominal_GO!AK4</f>
        <v>0.54166666666666663</v>
      </c>
      <c r="AL4" s="28">
        <f>nominal_II!AL4/nominal_GO!AL4</f>
        <v>0.32</v>
      </c>
      <c r="AM4" s="28"/>
    </row>
    <row r="5" spans="1:39" x14ac:dyDescent="0.25">
      <c r="A5" s="28">
        <v>1951</v>
      </c>
      <c r="B5" s="28">
        <f>nominal_II!B5/nominal_GO!B5</f>
        <v>0.48148148148148151</v>
      </c>
      <c r="C5" s="28">
        <f>nominal_II!C5/nominal_GO!C5</f>
        <v>0.39361702127659576</v>
      </c>
      <c r="D5" s="28">
        <f>nominal_II!D5/nominal_GO!D5</f>
        <v>0.59523809523809523</v>
      </c>
      <c r="E5" s="28">
        <f>nominal_II!E5/nominal_GO!E5</f>
        <v>0.6923076923076924</v>
      </c>
      <c r="F5" s="28">
        <f>nominal_II!F5/nominal_GO!F5</f>
        <v>0.40350877192982454</v>
      </c>
      <c r="G5" s="28">
        <f>nominal_II!G5/nominal_GO!G5</f>
        <v>0.52307692307692299</v>
      </c>
      <c r="H5" s="28">
        <f>nominal_II!H5/nominal_GO!H5</f>
        <v>0.63054187192118227</v>
      </c>
      <c r="I5" s="28">
        <f>nominal_II!I5/nominal_GO!I5</f>
        <v>0.39999999999999997</v>
      </c>
      <c r="J5" s="28">
        <f>nominal_II!J5/nominal_GO!J5</f>
        <v>0.17307692307692307</v>
      </c>
      <c r="K5" s="28">
        <f>nominal_II!K5/nominal_GO!K5</f>
        <v>0.52238805970149249</v>
      </c>
      <c r="L5" s="28">
        <f>nominal_II!L5/nominal_GO!L5</f>
        <v>0.67469879518072295</v>
      </c>
      <c r="M5" s="28">
        <f>nominal_II!M5/nominal_GO!M5</f>
        <v>0.51249999999999996</v>
      </c>
      <c r="N5" s="28">
        <f>nominal_II!N5/nominal_GO!N5</f>
        <v>0.48571428571428571</v>
      </c>
      <c r="O5" s="28">
        <f>nominal_II!O5/nominal_GO!O5</f>
        <v>0.69014084507042261</v>
      </c>
      <c r="P5" s="28">
        <f>nominal_II!P5/nominal_GO!P5</f>
        <v>0.73372781065088755</v>
      </c>
      <c r="Q5" s="28">
        <f>nominal_II!Q5/nominal_GO!Q5</f>
        <v>0.69277108433734935</v>
      </c>
      <c r="R5" s="28">
        <f>nominal_II!R5/nominal_GO!R5</f>
        <v>0.67532467532467533</v>
      </c>
      <c r="S5" s="28">
        <f>nominal_II!S5/nominal_GO!S5</f>
        <v>0.61538461538461542</v>
      </c>
      <c r="T5" s="28">
        <f>nominal_II!T5/nominal_GO!T5</f>
        <v>0.51351351351351349</v>
      </c>
      <c r="U5" s="28">
        <f>nominal_II!U5/nominal_GO!U5</f>
        <v>0.79844961240310086</v>
      </c>
      <c r="V5" s="28">
        <f>nominal_II!V5/nominal_GO!V5</f>
        <v>0.59638554216867468</v>
      </c>
      <c r="W5" s="28">
        <f>nominal_II!W5/nominal_GO!W5</f>
        <v>0.34146341463414637</v>
      </c>
      <c r="X5" s="28">
        <f>nominal_II!X5/nominal_GO!X5</f>
        <v>0.2140221402214022</v>
      </c>
      <c r="Y5" s="28">
        <f>nominal_II!Y5/nominal_GO!Y5</f>
        <v>0.41443298969072168</v>
      </c>
      <c r="Z5" s="28">
        <f>nominal_II!Z5/nominal_GO!Z5</f>
        <v>0.40625</v>
      </c>
      <c r="AA5" s="28">
        <f>nominal_II!AA5/nominal_GO!AA5</f>
        <v>0.33333333333333331</v>
      </c>
      <c r="AB5" s="28">
        <f>nominal_II!AB5/nominal_GO!AB5</f>
        <v>0.41614906832298132</v>
      </c>
      <c r="AC5" s="28">
        <f>nominal_II!AC5/nominal_GO!AC5</f>
        <v>0.23924731182795697</v>
      </c>
      <c r="AD5" s="28">
        <f>nominal_II!AD5/nominal_GO!AD5</f>
        <v>0.42168674698795178</v>
      </c>
      <c r="AE5" s="28">
        <f>nominal_II!AE5/nominal_GO!AE5</f>
        <v>0.31081081081081074</v>
      </c>
      <c r="AF5" s="28">
        <f>nominal_II!AF5/nominal_GO!AF5</f>
        <v>0.35483870967741937</v>
      </c>
      <c r="AG5" s="28">
        <f>nominal_II!AG5/nominal_GO!AG5</f>
        <v>0.4210526315789474</v>
      </c>
      <c r="AH5" s="28">
        <f>nominal_II!AH5/nominal_GO!AH5</f>
        <v>0.29870129870129869</v>
      </c>
      <c r="AI5" s="28">
        <f>nominal_II!AI5/nominal_GO!AI5</f>
        <v>0.3666666666666667</v>
      </c>
      <c r="AJ5" s="28">
        <f>nominal_II!AJ5/nominal_GO!AJ5</f>
        <v>0.26923076923076922</v>
      </c>
      <c r="AK5" s="28">
        <f>nominal_II!AK5/nominal_GO!AK5</f>
        <v>0.56204379562043805</v>
      </c>
      <c r="AL5" s="28">
        <f>nominal_II!AL5/nominal_GO!AL5</f>
        <v>0.31851851851851848</v>
      </c>
      <c r="AM5" s="28"/>
    </row>
    <row r="6" spans="1:39" x14ac:dyDescent="0.25">
      <c r="A6" s="28">
        <v>1952</v>
      </c>
      <c r="B6" s="28">
        <f>nominal_II!B6/nominal_GO!B6</f>
        <v>0.5</v>
      </c>
      <c r="C6" s="28">
        <f>nominal_II!C6/nominal_GO!C6</f>
        <v>0.40384615384615385</v>
      </c>
      <c r="D6" s="28">
        <f>nominal_II!D6/nominal_GO!D6</f>
        <v>0.58269720101781175</v>
      </c>
      <c r="E6" s="28">
        <f>nominal_II!E6/nominal_GO!E6</f>
        <v>0.70129870129870131</v>
      </c>
      <c r="F6" s="28">
        <f>nominal_II!F6/nominal_GO!F6</f>
        <v>0.41818181818181815</v>
      </c>
      <c r="G6" s="28">
        <f>nominal_II!G6/nominal_GO!G6</f>
        <v>0.54395604395604402</v>
      </c>
      <c r="H6" s="28">
        <f>nominal_II!H6/nominal_GO!H6</f>
        <v>0.64485981308411222</v>
      </c>
      <c r="I6" s="28">
        <f>nominal_II!I6/nominal_GO!I6</f>
        <v>0.39215686274509803</v>
      </c>
      <c r="J6" s="28">
        <f>nominal_II!J6/nominal_GO!J6</f>
        <v>0.24242424242424246</v>
      </c>
      <c r="K6" s="28">
        <f>nominal_II!K6/nominal_GO!K6</f>
        <v>0.49275362318840576</v>
      </c>
      <c r="L6" s="28">
        <f>nominal_II!L6/nominal_GO!L6</f>
        <v>0.61434977578475336</v>
      </c>
      <c r="M6" s="28">
        <f>nominal_II!M6/nominal_GO!M6</f>
        <v>0.4869565217391304</v>
      </c>
      <c r="N6" s="28">
        <f>nominal_II!N6/nominal_GO!N6</f>
        <v>0.45714285714285718</v>
      </c>
      <c r="O6" s="28">
        <f>nominal_II!O6/nominal_GO!O6</f>
        <v>0.68493150684931503</v>
      </c>
      <c r="P6" s="28">
        <f>nominal_II!P6/nominal_GO!P6</f>
        <v>0.71206225680933855</v>
      </c>
      <c r="Q6" s="28">
        <f>nominal_II!Q6/nominal_GO!Q6</f>
        <v>0.69333333333333336</v>
      </c>
      <c r="R6" s="28">
        <f>nominal_II!R6/nominal_GO!R6</f>
        <v>0.66883116883116889</v>
      </c>
      <c r="S6" s="28">
        <f>nominal_II!S6/nominal_GO!S6</f>
        <v>0.61855670103092786</v>
      </c>
      <c r="T6" s="28">
        <f>nominal_II!T6/nominal_GO!T6</f>
        <v>0.53658536585365868</v>
      </c>
      <c r="U6" s="28">
        <f>nominal_II!U6/nominal_GO!U6</f>
        <v>0.81481481481481477</v>
      </c>
      <c r="V6" s="28">
        <f>nominal_II!V6/nominal_GO!V6</f>
        <v>0.59146341463414631</v>
      </c>
      <c r="W6" s="28">
        <f>nominal_II!W6/nominal_GO!W6</f>
        <v>0.2820512820512821</v>
      </c>
      <c r="X6" s="28">
        <f>nominal_II!X6/nominal_GO!X6</f>
        <v>0.21323529411764705</v>
      </c>
      <c r="Y6" s="28">
        <f>nominal_II!Y6/nominal_GO!Y6</f>
        <v>0.40792079207920795</v>
      </c>
      <c r="Z6" s="28">
        <f>nominal_II!Z6/nominal_GO!Z6</f>
        <v>0.40662650602409633</v>
      </c>
      <c r="AA6" s="28">
        <f>nominal_II!AA6/nominal_GO!AA6</f>
        <v>0.34104046242774566</v>
      </c>
      <c r="AB6" s="28">
        <f>nominal_II!AB6/nominal_GO!AB6</f>
        <v>0.38596491228070168</v>
      </c>
      <c r="AC6" s="28">
        <f>nominal_II!AC6/nominal_GO!AC6</f>
        <v>0.24878048780487802</v>
      </c>
      <c r="AD6" s="28">
        <f>nominal_II!AD6/nominal_GO!AD6</f>
        <v>0.41304347826086957</v>
      </c>
      <c r="AE6" s="28">
        <f>nominal_II!AE6/nominal_GO!AE6</f>
        <v>0.30769230769230771</v>
      </c>
      <c r="AF6" s="28">
        <f>nominal_II!AF6/nominal_GO!AF6</f>
        <v>0.35294117647058826</v>
      </c>
      <c r="AG6" s="28">
        <f>nominal_II!AG6/nominal_GO!AG6</f>
        <v>0.42857142857142855</v>
      </c>
      <c r="AH6" s="28">
        <f>nominal_II!AH6/nominal_GO!AH6</f>
        <v>0.30588235294117649</v>
      </c>
      <c r="AI6" s="28">
        <f>nominal_II!AI6/nominal_GO!AI6</f>
        <v>0.35483870967741937</v>
      </c>
      <c r="AJ6" s="28">
        <f>nominal_II!AJ6/nominal_GO!AJ6</f>
        <v>0.29629629629629628</v>
      </c>
      <c r="AK6" s="28">
        <f>nominal_II!AK6/nominal_GO!AK6</f>
        <v>0.57142857142857151</v>
      </c>
      <c r="AL6" s="28">
        <f>nominal_II!AL6/nominal_GO!AL6</f>
        <v>0.32624113475177302</v>
      </c>
      <c r="AM6" s="28"/>
    </row>
    <row r="7" spans="1:39" x14ac:dyDescent="0.25">
      <c r="A7" s="28">
        <v>1953</v>
      </c>
      <c r="B7" s="28">
        <f>nominal_II!B7/nominal_GO!B7</f>
        <v>0.51381215469613262</v>
      </c>
      <c r="C7" s="28">
        <f>nominal_II!C7/nominal_GO!C7</f>
        <v>0.42241379310344834</v>
      </c>
      <c r="D7" s="28">
        <f>nominal_II!D7/nominal_GO!D7</f>
        <v>0.59188544152744638</v>
      </c>
      <c r="E7" s="28">
        <f>nominal_II!E7/nominal_GO!E7</f>
        <v>0.70129870129870131</v>
      </c>
      <c r="F7" s="28">
        <f>nominal_II!F7/nominal_GO!F7</f>
        <v>0.38983050847457623</v>
      </c>
      <c r="G7" s="28">
        <f>nominal_II!G7/nominal_GO!G7</f>
        <v>0.56465517241379315</v>
      </c>
      <c r="H7" s="28">
        <f>nominal_II!H7/nominal_GO!H7</f>
        <v>0.65306122448979587</v>
      </c>
      <c r="I7" s="28">
        <f>nominal_II!I7/nominal_GO!I7</f>
        <v>0.39102564102564102</v>
      </c>
      <c r="J7" s="28">
        <f>nominal_II!J7/nominal_GO!J7</f>
        <v>0.32098765432098769</v>
      </c>
      <c r="K7" s="28">
        <f>nominal_II!K7/nominal_GO!K7</f>
        <v>0.47368421052631582</v>
      </c>
      <c r="L7" s="28">
        <f>nominal_II!L7/nominal_GO!L7</f>
        <v>0.64965986394557829</v>
      </c>
      <c r="M7" s="28">
        <f>nominal_II!M7/nominal_GO!M7</f>
        <v>0.41463414634146334</v>
      </c>
      <c r="N7" s="28">
        <f>nominal_II!N7/nominal_GO!N7</f>
        <v>0.51282051282051289</v>
      </c>
      <c r="O7" s="28">
        <f>nominal_II!O7/nominal_GO!O7</f>
        <v>0.67999999999999994</v>
      </c>
      <c r="P7" s="28">
        <f>nominal_II!P7/nominal_GO!P7</f>
        <v>0.72614840989399299</v>
      </c>
      <c r="Q7" s="28">
        <f>nominal_II!Q7/nominal_GO!Q7</f>
        <v>0.70588235294117652</v>
      </c>
      <c r="R7" s="28">
        <f>nominal_II!R7/nominal_GO!R7</f>
        <v>0.67701863354037262</v>
      </c>
      <c r="S7" s="28">
        <f>nominal_II!S7/nominal_GO!S7</f>
        <v>0.63888888888888884</v>
      </c>
      <c r="T7" s="28">
        <f>nominal_II!T7/nominal_GO!T7</f>
        <v>0.58333333333333337</v>
      </c>
      <c r="U7" s="28">
        <f>nominal_II!U7/nominal_GO!U7</f>
        <v>0.79104477611940294</v>
      </c>
      <c r="V7" s="28">
        <f>nominal_II!V7/nominal_GO!V7</f>
        <v>0.57471264367816099</v>
      </c>
      <c r="W7" s="28">
        <f>nominal_II!W7/nominal_GO!W7</f>
        <v>0.29268292682926833</v>
      </c>
      <c r="X7" s="28">
        <f>nominal_II!X7/nominal_GO!X7</f>
        <v>0.20503597122302158</v>
      </c>
      <c r="Y7" s="28">
        <f>nominal_II!Y7/nominal_GO!Y7</f>
        <v>0.41745730550284627</v>
      </c>
      <c r="Z7" s="28">
        <f>nominal_II!Z7/nominal_GO!Z7</f>
        <v>0.40804597701149425</v>
      </c>
      <c r="AA7" s="28">
        <f>nominal_II!AA7/nominal_GO!AA7</f>
        <v>0.33862433862433866</v>
      </c>
      <c r="AB7" s="28">
        <f>nominal_II!AB7/nominal_GO!AB7</f>
        <v>0.40909090909090906</v>
      </c>
      <c r="AC7" s="28">
        <f>nominal_II!AC7/nominal_GO!AC7</f>
        <v>0.24888888888888888</v>
      </c>
      <c r="AD7" s="28">
        <f>nominal_II!AD7/nominal_GO!AD7</f>
        <v>0.41</v>
      </c>
      <c r="AE7" s="28">
        <f>nominal_II!AE7/nominal_GO!AE7</f>
        <v>0.31325301204819278</v>
      </c>
      <c r="AF7" s="28">
        <f>nominal_II!AF7/nominal_GO!AF7</f>
        <v>0.35135135135135137</v>
      </c>
      <c r="AG7" s="28">
        <f>nominal_II!AG7/nominal_GO!AG7</f>
        <v>0.43478260869565222</v>
      </c>
      <c r="AH7" s="28">
        <f>nominal_II!AH7/nominal_GO!AH7</f>
        <v>0.29347826086956524</v>
      </c>
      <c r="AI7" s="28">
        <f>nominal_II!AI7/nominal_GO!AI7</f>
        <v>0.34375</v>
      </c>
      <c r="AJ7" s="28">
        <f>nominal_II!AJ7/nominal_GO!AJ7</f>
        <v>0.31034482758620691</v>
      </c>
      <c r="AK7" s="28">
        <f>nominal_II!AK7/nominal_GO!AK7</f>
        <v>0.57236842105263153</v>
      </c>
      <c r="AL7" s="28">
        <f>nominal_II!AL7/nominal_GO!AL7</f>
        <v>0.32666666666666672</v>
      </c>
      <c r="AM7" s="28"/>
    </row>
    <row r="8" spans="1:39" x14ac:dyDescent="0.25">
      <c r="A8" s="28">
        <v>1954</v>
      </c>
      <c r="B8" s="28">
        <f>nominal_II!B8/nominal_GO!B8</f>
        <v>0.51111111111111107</v>
      </c>
      <c r="C8" s="28">
        <f>nominal_II!C8/nominal_GO!C8</f>
        <v>0.40944881889763785</v>
      </c>
      <c r="D8" s="28">
        <f>nominal_II!D8/nominal_GO!D8</f>
        <v>0.61136363636363633</v>
      </c>
      <c r="E8" s="28">
        <f>nominal_II!E8/nominal_GO!E8</f>
        <v>0.71621621621621612</v>
      </c>
      <c r="F8" s="28">
        <f>nominal_II!F8/nominal_GO!F8</f>
        <v>0.3728813559322034</v>
      </c>
      <c r="G8" s="28">
        <f>nominal_II!G8/nominal_GO!G8</f>
        <v>0.61842105263157887</v>
      </c>
      <c r="H8" s="28">
        <f>nominal_II!H8/nominal_GO!H8</f>
        <v>0.61083743842364535</v>
      </c>
      <c r="I8" s="28">
        <f>nominal_II!I8/nominal_GO!I8</f>
        <v>0.39310344827586208</v>
      </c>
      <c r="J8" s="28">
        <f>nominal_II!J8/nominal_GO!J8</f>
        <v>0.33766233766233766</v>
      </c>
      <c r="K8" s="28">
        <f>nominal_II!K8/nominal_GO!K8</f>
        <v>0.46376811594202899</v>
      </c>
      <c r="L8" s="28">
        <f>nominal_II!L8/nominal_GO!L8</f>
        <v>0.67730496453900713</v>
      </c>
      <c r="M8" s="28">
        <f>nominal_II!M8/nominal_GO!M8</f>
        <v>0.5174825174825175</v>
      </c>
      <c r="N8" s="28">
        <f>nominal_II!N8/nominal_GO!N8</f>
        <v>0.48648648648648646</v>
      </c>
      <c r="O8" s="28">
        <f>nominal_II!O8/nominal_GO!O8</f>
        <v>0.66216216216216217</v>
      </c>
      <c r="P8" s="28">
        <f>nominal_II!P8/nominal_GO!P8</f>
        <v>0.73584905660377364</v>
      </c>
      <c r="Q8" s="28">
        <f>nominal_II!Q8/nominal_GO!Q8</f>
        <v>0.70802919708029199</v>
      </c>
      <c r="R8" s="28">
        <f>nominal_II!R8/nominal_GO!R8</f>
        <v>0.69135802469135799</v>
      </c>
      <c r="S8" s="28">
        <f>nominal_II!S8/nominal_GO!S8</f>
        <v>0.62727272727272732</v>
      </c>
      <c r="T8" s="28">
        <f>nominal_II!T8/nominal_GO!T8</f>
        <v>0.59615384615384615</v>
      </c>
      <c r="U8" s="28">
        <f>nominal_II!U8/nominal_GO!U8</f>
        <v>0.79856115107913661</v>
      </c>
      <c r="V8" s="28">
        <f>nominal_II!V8/nominal_GO!V8</f>
        <v>0.53374233128834347</v>
      </c>
      <c r="W8" s="28">
        <f>nominal_II!W8/nominal_GO!W8</f>
        <v>0.32432432432432429</v>
      </c>
      <c r="X8" s="28">
        <f>nominal_II!X8/nominal_GO!X8</f>
        <v>0.25418060200668896</v>
      </c>
      <c r="Y8" s="28">
        <f>nominal_II!Y8/nominal_GO!Y8</f>
        <v>0.40642722117202268</v>
      </c>
      <c r="Z8" s="28">
        <f>nominal_II!Z8/nominal_GO!Z8</f>
        <v>0.37171052631578949</v>
      </c>
      <c r="AA8" s="28">
        <f>nominal_II!AA8/nominal_GO!AA8</f>
        <v>0.34358974358974359</v>
      </c>
      <c r="AB8" s="28">
        <f>nominal_II!AB8/nominal_GO!AB8</f>
        <v>0.41666666666666663</v>
      </c>
      <c r="AC8" s="28">
        <f>nominal_II!AC8/nominal_GO!AC8</f>
        <v>0.24173553719008264</v>
      </c>
      <c r="AD8" s="28">
        <f>nominal_II!AD8/nominal_GO!AD8</f>
        <v>0.41121495327102808</v>
      </c>
      <c r="AE8" s="28">
        <f>nominal_II!AE8/nominal_GO!AE8</f>
        <v>0.31325301204819278</v>
      </c>
      <c r="AF8" s="28">
        <f>nominal_II!AF8/nominal_GO!AF8</f>
        <v>0.35</v>
      </c>
      <c r="AG8" s="28">
        <f>nominal_II!AG8/nominal_GO!AG8</f>
        <v>0.48</v>
      </c>
      <c r="AH8" s="28">
        <f>nominal_II!AH8/nominal_GO!AH8</f>
        <v>0.33663366336633666</v>
      </c>
      <c r="AI8" s="28">
        <f>nominal_II!AI8/nominal_GO!AI8</f>
        <v>0.35294117647058826</v>
      </c>
      <c r="AJ8" s="28">
        <f>nominal_II!AJ8/nominal_GO!AJ8</f>
        <v>0.3</v>
      </c>
      <c r="AK8" s="28">
        <f>nominal_II!AK8/nominal_GO!AK8</f>
        <v>0.56774193548387097</v>
      </c>
      <c r="AL8" s="28">
        <f>nominal_II!AL8/nominal_GO!AL8</f>
        <v>0.33757961783439489</v>
      </c>
      <c r="AM8" s="28"/>
    </row>
    <row r="9" spans="1:39" x14ac:dyDescent="0.25">
      <c r="A9" s="28">
        <v>1955</v>
      </c>
      <c r="B9" s="28">
        <f>nominal_II!B9/nominal_GO!B9</f>
        <v>0.49748743718592969</v>
      </c>
      <c r="C9" s="28">
        <f>nominal_II!C9/nominal_GO!C9</f>
        <v>0.42857142857142855</v>
      </c>
      <c r="D9" s="28">
        <f>nominal_II!D9/nominal_GO!D9</f>
        <v>0.62139917695473246</v>
      </c>
      <c r="E9" s="28">
        <f>nominal_II!E9/nominal_GO!E9</f>
        <v>0.70930232558139539</v>
      </c>
      <c r="F9" s="28">
        <f>nominal_II!F9/nominal_GO!F9</f>
        <v>0.36231884057971014</v>
      </c>
      <c r="G9" s="28">
        <f>nominal_II!G9/nominal_GO!G9</f>
        <v>0.61855670103092786</v>
      </c>
      <c r="H9" s="28">
        <f>nominal_II!H9/nominal_GO!H9</f>
        <v>0.60550458715596323</v>
      </c>
      <c r="I9" s="28">
        <f>nominal_II!I9/nominal_GO!I9</f>
        <v>0.42857142857142855</v>
      </c>
      <c r="J9" s="28">
        <f>nominal_II!J9/nominal_GO!J9</f>
        <v>0.32051282051282054</v>
      </c>
      <c r="K9" s="28">
        <f>nominal_II!K9/nominal_GO!K9</f>
        <v>0.45945945945945943</v>
      </c>
      <c r="L9" s="28">
        <f>nominal_II!L9/nominal_GO!L9</f>
        <v>0.65489130434782616</v>
      </c>
      <c r="M9" s="28">
        <f>nominal_II!M9/nominal_GO!M9</f>
        <v>0.5</v>
      </c>
      <c r="N9" s="28">
        <f>nominal_II!N9/nominal_GO!N9</f>
        <v>0.48837209302325585</v>
      </c>
      <c r="O9" s="28">
        <f>nominal_II!O9/nominal_GO!O9</f>
        <v>0.67500000000000004</v>
      </c>
      <c r="P9" s="28">
        <f>nominal_II!P9/nominal_GO!P9</f>
        <v>0.71254355400696867</v>
      </c>
      <c r="Q9" s="28">
        <f>nominal_II!Q9/nominal_GO!Q9</f>
        <v>0.70270270270270274</v>
      </c>
      <c r="R9" s="28">
        <f>nominal_II!R9/nominal_GO!R9</f>
        <v>0.69767441860465118</v>
      </c>
      <c r="S9" s="28">
        <f>nominal_II!S9/nominal_GO!S9</f>
        <v>0.63200000000000001</v>
      </c>
      <c r="T9" s="28">
        <f>nominal_II!T9/nominal_GO!T9</f>
        <v>0.59649122807017541</v>
      </c>
      <c r="U9" s="28">
        <f>nominal_II!U9/nominal_GO!U9</f>
        <v>0.81168831168831168</v>
      </c>
      <c r="V9" s="28">
        <f>nominal_II!V9/nominal_GO!V9</f>
        <v>0.51366120218579236</v>
      </c>
      <c r="W9" s="28">
        <f>nominal_II!W9/nominal_GO!W9</f>
        <v>0.32608695652173914</v>
      </c>
      <c r="X9" s="28">
        <f>nominal_II!X9/nominal_GO!X9</f>
        <v>0.24850299401197609</v>
      </c>
      <c r="Y9" s="28">
        <f>nominal_II!Y9/nominal_GO!Y9</f>
        <v>0.41783216783216781</v>
      </c>
      <c r="Z9" s="28">
        <f>nominal_II!Z9/nominal_GO!Z9</f>
        <v>0.37125748502994016</v>
      </c>
      <c r="AA9" s="28">
        <f>nominal_II!AA9/nominal_GO!AA9</f>
        <v>0.339622641509434</v>
      </c>
      <c r="AB9" s="28">
        <f>nominal_II!AB9/nominal_GO!AB9</f>
        <v>0.42436974789915966</v>
      </c>
      <c r="AC9" s="28">
        <f>nominal_II!AC9/nominal_GO!AC9</f>
        <v>0.22762645914396887</v>
      </c>
      <c r="AD9" s="28">
        <f>nominal_II!AD9/nominal_GO!AD9</f>
        <v>0.41176470588235298</v>
      </c>
      <c r="AE9" s="28">
        <f>nominal_II!AE9/nominal_GO!AE9</f>
        <v>0.30769230769230771</v>
      </c>
      <c r="AF9" s="28">
        <f>nominal_II!AF9/nominal_GO!AF9</f>
        <v>0.34090909090909088</v>
      </c>
      <c r="AG9" s="28">
        <f>nominal_II!AG9/nominal_GO!AG9</f>
        <v>0.44444444444444442</v>
      </c>
      <c r="AH9" s="28">
        <f>nominal_II!AH9/nominal_GO!AH9</f>
        <v>0.26168224299065418</v>
      </c>
      <c r="AI9" s="28">
        <f>nominal_II!AI9/nominal_GO!AI9</f>
        <v>0.3611111111111111</v>
      </c>
      <c r="AJ9" s="28">
        <f>nominal_II!AJ9/nominal_GO!AJ9</f>
        <v>0.32258064516129031</v>
      </c>
      <c r="AK9" s="28">
        <f>nominal_II!AK9/nominal_GO!AK9</f>
        <v>0.5625</v>
      </c>
      <c r="AL9" s="28">
        <f>nominal_II!AL9/nominal_GO!AL9</f>
        <v>0.32544378698224857</v>
      </c>
      <c r="AM9" s="28"/>
    </row>
    <row r="10" spans="1:39" x14ac:dyDescent="0.25">
      <c r="A10" s="28">
        <v>1956</v>
      </c>
      <c r="B10" s="28">
        <f>nominal_II!B10/nominal_GO!B10</f>
        <v>0.49056603773584911</v>
      </c>
      <c r="C10" s="28">
        <f>nominal_II!C10/nominal_GO!C10</f>
        <v>0.44155844155844154</v>
      </c>
      <c r="D10" s="28">
        <f>nominal_II!D10/nominal_GO!D10</f>
        <v>0.60852713178294571</v>
      </c>
      <c r="E10" s="28">
        <f>nominal_II!E10/nominal_GO!E10</f>
        <v>0.69411764705882362</v>
      </c>
      <c r="F10" s="28">
        <f>nominal_II!F10/nominal_GO!F10</f>
        <v>0.38356164383561642</v>
      </c>
      <c r="G10" s="28">
        <f>nominal_II!G10/nominal_GO!G10</f>
        <v>0.62379421221864939</v>
      </c>
      <c r="H10" s="28">
        <f>nominal_II!H10/nominal_GO!H10</f>
        <v>0.60425531914893615</v>
      </c>
      <c r="I10" s="28">
        <f>nominal_II!I10/nominal_GO!I10</f>
        <v>0.4098360655737705</v>
      </c>
      <c r="J10" s="28">
        <f>nominal_II!J10/nominal_GO!J10</f>
        <v>0.36170212765957444</v>
      </c>
      <c r="K10" s="28">
        <f>nominal_II!K10/nominal_GO!K10</f>
        <v>0.46511627906976744</v>
      </c>
      <c r="L10" s="28">
        <f>nominal_II!L10/nominal_GO!L10</f>
        <v>0.67601246105919</v>
      </c>
      <c r="M10" s="28">
        <f>nominal_II!M10/nominal_GO!M10</f>
        <v>0.5</v>
      </c>
      <c r="N10" s="28">
        <f>nominal_II!N10/nominal_GO!N10</f>
        <v>0.5</v>
      </c>
      <c r="O10" s="28">
        <f>nominal_II!O10/nominal_GO!O10</f>
        <v>0.67441860465116277</v>
      </c>
      <c r="P10" s="28">
        <f>nominal_II!P10/nominal_GO!P10</f>
        <v>0.71477663230240551</v>
      </c>
      <c r="Q10" s="28">
        <f>nominal_II!Q10/nominal_GO!Q10</f>
        <v>0.69014084507042261</v>
      </c>
      <c r="R10" s="28">
        <f>nominal_II!R10/nominal_GO!R10</f>
        <v>0.69832402234636881</v>
      </c>
      <c r="S10" s="28">
        <f>nominal_II!S10/nominal_GO!S10</f>
        <v>0.62222222222222223</v>
      </c>
      <c r="T10" s="28">
        <f>nominal_II!T10/nominal_GO!T10</f>
        <v>0.59677419354838712</v>
      </c>
      <c r="U10" s="28">
        <f>nominal_II!U10/nominal_GO!U10</f>
        <v>0.80813953488372103</v>
      </c>
      <c r="V10" s="28">
        <f>nominal_II!V10/nominal_GO!V10</f>
        <v>0.51322751322751325</v>
      </c>
      <c r="W10" s="28">
        <f>nominal_II!W10/nominal_GO!W10</f>
        <v>0.26666666666666666</v>
      </c>
      <c r="X10" s="28">
        <f>nominal_II!X10/nominal_GO!X10</f>
        <v>0.24791086350974934</v>
      </c>
      <c r="Y10" s="28">
        <f>nominal_II!Y10/nominal_GO!Y10</f>
        <v>0.41652613827993257</v>
      </c>
      <c r="Z10" s="28">
        <f>nominal_II!Z10/nominal_GO!Z10</f>
        <v>0.37853107344632769</v>
      </c>
      <c r="AA10" s="28">
        <f>nominal_II!AA10/nominal_GO!AA10</f>
        <v>0.34666666666666668</v>
      </c>
      <c r="AB10" s="28">
        <f>nominal_II!AB10/nominal_GO!AB10</f>
        <v>0.42801556420233466</v>
      </c>
      <c r="AC10" s="28">
        <f>nominal_II!AC10/nominal_GO!AC10</f>
        <v>0.22568807339449543</v>
      </c>
      <c r="AD10" s="28">
        <f>nominal_II!AD10/nominal_GO!AD10</f>
        <v>0.42105263157894735</v>
      </c>
      <c r="AE10" s="28">
        <f>nominal_II!AE10/nominal_GO!AE10</f>
        <v>0.3125</v>
      </c>
      <c r="AF10" s="28">
        <f>nominal_II!AF10/nominal_GO!AF10</f>
        <v>0.35416666666666669</v>
      </c>
      <c r="AG10" s="28">
        <f>nominal_II!AG10/nominal_GO!AG10</f>
        <v>0.46666666666666662</v>
      </c>
      <c r="AH10" s="28">
        <f>nominal_II!AH10/nominal_GO!AH10</f>
        <v>0.29411764705882354</v>
      </c>
      <c r="AI10" s="28">
        <f>nominal_II!AI10/nominal_GO!AI10</f>
        <v>0.35897435897435898</v>
      </c>
      <c r="AJ10" s="28">
        <f>nominal_II!AJ10/nominal_GO!AJ10</f>
        <v>0.33333333333333337</v>
      </c>
      <c r="AK10" s="28">
        <f>nominal_II!AK10/nominal_GO!AK10</f>
        <v>0.56547619047619047</v>
      </c>
      <c r="AL10" s="28">
        <f>nominal_II!AL10/nominal_GO!AL10</f>
        <v>0.32608695652173914</v>
      </c>
      <c r="AM10" s="28"/>
    </row>
    <row r="11" spans="1:39" x14ac:dyDescent="0.25">
      <c r="A11" s="28">
        <v>1957</v>
      </c>
      <c r="B11" s="28">
        <f>nominal_II!B11/nominal_GO!B11</f>
        <v>0.48113207547169812</v>
      </c>
      <c r="C11" s="28">
        <f>nominal_II!C11/nominal_GO!C11</f>
        <v>0.43975903614457829</v>
      </c>
      <c r="D11" s="28">
        <f>nominal_II!D11/nominal_GO!D11</f>
        <v>0.59582542694497143</v>
      </c>
      <c r="E11" s="28">
        <f>nominal_II!E11/nominal_GO!E11</f>
        <v>0.69736842105263164</v>
      </c>
      <c r="F11" s="28">
        <f>nominal_II!F11/nominal_GO!F11</f>
        <v>0.36619718309859156</v>
      </c>
      <c r="G11" s="28">
        <f>nominal_II!G11/nominal_GO!G11</f>
        <v>0.56028368794326244</v>
      </c>
      <c r="H11" s="28">
        <f>nominal_II!H11/nominal_GO!H11</f>
        <v>0.59426229508196726</v>
      </c>
      <c r="I11" s="28">
        <f>nominal_II!I11/nominal_GO!I11</f>
        <v>0.39560439560439564</v>
      </c>
      <c r="J11" s="28">
        <f>nominal_II!J11/nominal_GO!J11</f>
        <v>0.43333333333333335</v>
      </c>
      <c r="K11" s="28">
        <f>nominal_II!K11/nominal_GO!K11</f>
        <v>0.42352941176470588</v>
      </c>
      <c r="L11" s="28">
        <f>nominal_II!L11/nominal_GO!L11</f>
        <v>0.67621776504298003</v>
      </c>
      <c r="M11" s="28">
        <f>nominal_II!M11/nominal_GO!M11</f>
        <v>0.51111111111111107</v>
      </c>
      <c r="N11" s="28">
        <f>nominal_II!N11/nominal_GO!N11</f>
        <v>0.5</v>
      </c>
      <c r="O11" s="28">
        <f>nominal_II!O11/nominal_GO!O11</f>
        <v>0.66279069767441867</v>
      </c>
      <c r="P11" s="28">
        <f>nominal_II!P11/nominal_GO!P11</f>
        <v>0.70918367346938782</v>
      </c>
      <c r="Q11" s="28">
        <f>nominal_II!Q11/nominal_GO!Q11</f>
        <v>0.68148148148148147</v>
      </c>
      <c r="R11" s="28">
        <f>nominal_II!R11/nominal_GO!R11</f>
        <v>0.69273743016759781</v>
      </c>
      <c r="S11" s="28">
        <f>nominal_II!S11/nominal_GO!S11</f>
        <v>0.61832061068702293</v>
      </c>
      <c r="T11" s="28">
        <f>nominal_II!T11/nominal_GO!T11</f>
        <v>0.6</v>
      </c>
      <c r="U11" s="28">
        <f>nominal_II!U11/nominal_GO!U11</f>
        <v>0.84153005464480868</v>
      </c>
      <c r="V11" s="28">
        <f>nominal_II!V11/nominal_GO!V11</f>
        <v>0.48969072164948457</v>
      </c>
      <c r="W11" s="28">
        <f>nominal_II!W11/nominal_GO!W11</f>
        <v>0.37500000000000006</v>
      </c>
      <c r="X11" s="28">
        <f>nominal_II!X11/nominal_GO!X11</f>
        <v>0.21270718232044197</v>
      </c>
      <c r="Y11" s="28">
        <f>nominal_II!Y11/nominal_GO!Y11</f>
        <v>0.41786283891547049</v>
      </c>
      <c r="Z11" s="28">
        <f>nominal_II!Z11/nominal_GO!Z11</f>
        <v>0.36740331491712708</v>
      </c>
      <c r="AA11" s="28">
        <f>nominal_II!AA11/nominal_GO!AA11</f>
        <v>0.34567901234567899</v>
      </c>
      <c r="AB11" s="28">
        <f>nominal_II!AB11/nominal_GO!AB11</f>
        <v>0.41328413284132837</v>
      </c>
      <c r="AC11" s="28">
        <f>nominal_II!AC11/nominal_GO!AC11</f>
        <v>0.21972318339100347</v>
      </c>
      <c r="AD11" s="28">
        <f>nominal_II!AD11/nominal_GO!AD11</f>
        <v>0.41891891891891891</v>
      </c>
      <c r="AE11" s="28">
        <f>nominal_II!AE11/nominal_GO!AE11</f>
        <v>0.30693069306930693</v>
      </c>
      <c r="AF11" s="28">
        <f>nominal_II!AF11/nominal_GO!AF11</f>
        <v>0.35849056603773582</v>
      </c>
      <c r="AG11" s="28">
        <f>nominal_II!AG11/nominal_GO!AG11</f>
        <v>0.45454545454545459</v>
      </c>
      <c r="AH11" s="28">
        <f>nominal_II!AH11/nominal_GO!AH11</f>
        <v>0.29230769230769227</v>
      </c>
      <c r="AI11" s="28">
        <f>nominal_II!AI11/nominal_GO!AI11</f>
        <v>0.31578947368421051</v>
      </c>
      <c r="AJ11" s="28">
        <f>nominal_II!AJ11/nominal_GO!AJ11</f>
        <v>0.30555555555555558</v>
      </c>
      <c r="AK11" s="28">
        <f>nominal_II!AK11/nominal_GO!AK11</f>
        <v>0.56000000000000005</v>
      </c>
      <c r="AL11" s="28">
        <f>nominal_II!AL11/nominal_GO!AL11</f>
        <v>0.32994923857868019</v>
      </c>
      <c r="AM11" s="28"/>
    </row>
    <row r="12" spans="1:39" x14ac:dyDescent="0.25">
      <c r="A12" s="28">
        <v>1958</v>
      </c>
      <c r="B12" s="28">
        <f>nominal_II!B12/nominal_GO!B12</f>
        <v>0.47368421052631576</v>
      </c>
      <c r="C12" s="28">
        <f>nominal_II!C12/nominal_GO!C12</f>
        <v>0.4375</v>
      </c>
      <c r="D12" s="28">
        <f>nominal_II!D12/nominal_GO!D12</f>
        <v>0.61007462686567171</v>
      </c>
      <c r="E12" s="28">
        <f>nominal_II!E12/nominal_GO!E12</f>
        <v>0.69863013698630139</v>
      </c>
      <c r="F12" s="28">
        <f>nominal_II!F12/nominal_GO!F12</f>
        <v>0.46511627906976744</v>
      </c>
      <c r="G12" s="28">
        <f>nominal_II!G12/nominal_GO!G12</f>
        <v>0.58367346938775511</v>
      </c>
      <c r="H12" s="28">
        <f>nominal_II!H12/nominal_GO!H12</f>
        <v>0.59192825112107617</v>
      </c>
      <c r="I12" s="28">
        <f>nominal_II!I12/nominal_GO!I12</f>
        <v>0.46368715083798889</v>
      </c>
      <c r="J12" s="28">
        <f>nominal_II!J12/nominal_GO!J12</f>
        <v>0.51449275362318836</v>
      </c>
      <c r="K12" s="28">
        <f>nominal_II!K12/nominal_GO!K12</f>
        <v>0.49450549450549453</v>
      </c>
      <c r="L12" s="28">
        <f>nominal_II!L12/nominal_GO!L12</f>
        <v>0.69473684210526321</v>
      </c>
      <c r="M12" s="28">
        <f>nominal_II!M12/nominal_GO!M12</f>
        <v>0.5372340425531914</v>
      </c>
      <c r="N12" s="28">
        <f>nominal_II!N12/nominal_GO!N12</f>
        <v>0.60377358490566047</v>
      </c>
      <c r="O12" s="28">
        <f>nominal_II!O12/nominal_GO!O12</f>
        <v>0.60563380281690138</v>
      </c>
      <c r="P12" s="28">
        <f>nominal_II!P12/nominal_GO!P12</f>
        <v>0.72575757575757571</v>
      </c>
      <c r="Q12" s="28">
        <f>nominal_II!Q12/nominal_GO!Q12</f>
        <v>0.70629370629370625</v>
      </c>
      <c r="R12" s="28">
        <f>nominal_II!R12/nominal_GO!R12</f>
        <v>0.71657754010695196</v>
      </c>
      <c r="S12" s="28">
        <f>nominal_II!S12/nominal_GO!S12</f>
        <v>0.60483870967741937</v>
      </c>
      <c r="T12" s="28">
        <f>nominal_II!T12/nominal_GO!T12</f>
        <v>0.71875000000000011</v>
      </c>
      <c r="U12" s="28">
        <f>nominal_II!U12/nominal_GO!U12</f>
        <v>0.82840236686390545</v>
      </c>
      <c r="V12" s="28">
        <f>nominal_II!V12/nominal_GO!V12</f>
        <v>0.53738317757009346</v>
      </c>
      <c r="W12" s="28">
        <f>nominal_II!W12/nominal_GO!W12</f>
        <v>0.50724637681159412</v>
      </c>
      <c r="X12" s="28">
        <f>nominal_II!X12/nominal_GO!X12</f>
        <v>0.1894150417827298</v>
      </c>
      <c r="Y12" s="28">
        <f>nominal_II!Y12/nominal_GO!Y12</f>
        <v>0.40952380952380951</v>
      </c>
      <c r="Z12" s="28">
        <f>nominal_II!Z12/nominal_GO!Z12</f>
        <v>0.36549707602339176</v>
      </c>
      <c r="AA12" s="28">
        <f>nominal_II!AA12/nominal_GO!AA12</f>
        <v>0.35408560311284049</v>
      </c>
      <c r="AB12" s="28">
        <f>nominal_II!AB12/nominal_GO!AB12</f>
        <v>0.38709677419354843</v>
      </c>
      <c r="AC12" s="28">
        <f>nominal_II!AC12/nominal_GO!AC12</f>
        <v>0.21626016260162603</v>
      </c>
      <c r="AD12" s="28">
        <f>nominal_II!AD12/nominal_GO!AD12</f>
        <v>0.41558441558441561</v>
      </c>
      <c r="AE12" s="28">
        <f>nominal_II!AE12/nominal_GO!AE12</f>
        <v>0.31313131313131315</v>
      </c>
      <c r="AF12" s="28">
        <f>nominal_II!AF12/nominal_GO!AF12</f>
        <v>0.35714285714285715</v>
      </c>
      <c r="AG12" s="28">
        <f>nominal_II!AG12/nominal_GO!AG12</f>
        <v>0.45945945945945943</v>
      </c>
      <c r="AH12" s="28">
        <f>nominal_II!AH12/nominal_GO!AH12</f>
        <v>0.29166666666666669</v>
      </c>
      <c r="AI12" s="28">
        <f>nominal_II!AI12/nominal_GO!AI12</f>
        <v>0.26315789473684209</v>
      </c>
      <c r="AJ12" s="28">
        <f>nominal_II!AJ12/nominal_GO!AJ12</f>
        <v>0.31428571428571433</v>
      </c>
      <c r="AK12" s="28">
        <f>nominal_II!AK12/nominal_GO!AK12</f>
        <v>0.55367231638418091</v>
      </c>
      <c r="AL12" s="28">
        <f>nominal_II!AL12/nominal_GO!AL12</f>
        <v>0.34449760765550241</v>
      </c>
      <c r="AM12" s="28"/>
    </row>
    <row r="13" spans="1:39" x14ac:dyDescent="0.25">
      <c r="A13" s="28">
        <v>1959</v>
      </c>
      <c r="B13" s="28">
        <f>nominal_II!B13/nominal_GO!B13</f>
        <v>0.49743589743589739</v>
      </c>
      <c r="C13" s="28">
        <f>nominal_II!C13/nominal_GO!C13</f>
        <v>0.41798941798941802</v>
      </c>
      <c r="D13" s="28">
        <f>nominal_II!D13/nominal_GO!D13</f>
        <v>0.61525423728813555</v>
      </c>
      <c r="E13" s="28">
        <f>nominal_II!E13/nominal_GO!E13</f>
        <v>0.67469879518072284</v>
      </c>
      <c r="F13" s="28">
        <f>nominal_II!F13/nominal_GO!F13</f>
        <v>0.47058823529411764</v>
      </c>
      <c r="G13" s="28">
        <f>nominal_II!G13/nominal_GO!G13</f>
        <v>0.60616438356164382</v>
      </c>
      <c r="H13" s="28">
        <f>nominal_II!H13/nominal_GO!H13</f>
        <v>0.59274193548387089</v>
      </c>
      <c r="I13" s="28">
        <f>nominal_II!I13/nominal_GO!I13</f>
        <v>0.4356435643564357</v>
      </c>
      <c r="J13" s="28">
        <f>nominal_II!J13/nominal_GO!J13</f>
        <v>0.54335260115606931</v>
      </c>
      <c r="K13" s="28">
        <f>nominal_II!K13/nominal_GO!K13</f>
        <v>0.49541284403669728</v>
      </c>
      <c r="L13" s="28">
        <f>nominal_II!L13/nominal_GO!L13</f>
        <v>0.68021680216802172</v>
      </c>
      <c r="M13" s="28">
        <f>nominal_II!M13/nominal_GO!M13</f>
        <v>0.54922279792746109</v>
      </c>
      <c r="N13" s="28">
        <f>nominal_II!N13/nominal_GO!N13</f>
        <v>0.58620689655172409</v>
      </c>
      <c r="O13" s="28">
        <f>nominal_II!O13/nominal_GO!O13</f>
        <v>0.61250000000000004</v>
      </c>
      <c r="P13" s="28">
        <f>nominal_II!P13/nominal_GO!P13</f>
        <v>0.72318840579710142</v>
      </c>
      <c r="Q13" s="28">
        <f>nominal_II!Q13/nominal_GO!Q13</f>
        <v>0.70807453416149069</v>
      </c>
      <c r="R13" s="28">
        <f>nominal_II!R13/nominal_GO!R13</f>
        <v>0.7142857142857143</v>
      </c>
      <c r="S13" s="28">
        <f>nominal_II!S13/nominal_GO!S13</f>
        <v>0.6283783783783784</v>
      </c>
      <c r="T13" s="28">
        <f>nominal_II!T13/nominal_GO!T13</f>
        <v>0.71717171717171713</v>
      </c>
      <c r="U13" s="28">
        <f>nominal_II!U13/nominal_GO!U13</f>
        <v>0.8793103448275863</v>
      </c>
      <c r="V13" s="28">
        <f>nominal_II!V13/nominal_GO!V13</f>
        <v>0.53469387755102038</v>
      </c>
      <c r="W13" s="28">
        <f>nominal_II!W13/nominal_GO!W13</f>
        <v>0.51249999999999996</v>
      </c>
      <c r="X13" s="28">
        <f>nominal_II!X13/nominal_GO!X13</f>
        <v>0.17530864197530863</v>
      </c>
      <c r="Y13" s="28">
        <f>nominal_II!Y13/nominal_GO!Y13</f>
        <v>0.40643274853801165</v>
      </c>
      <c r="Z13" s="28">
        <f>nominal_II!Z13/nominal_GO!Z13</f>
        <v>0.39095744680851058</v>
      </c>
      <c r="AA13" s="28">
        <f>nominal_II!AA13/nominal_GO!AA13</f>
        <v>0.33695652173913043</v>
      </c>
      <c r="AB13" s="28">
        <f>nominal_II!AB13/nominal_GO!AB13</f>
        <v>0.39273927392739272</v>
      </c>
      <c r="AC13" s="28">
        <f>nominal_II!AC13/nominal_GO!AC13</f>
        <v>0.20980091883614088</v>
      </c>
      <c r="AD13" s="28">
        <f>nominal_II!AD13/nominal_GO!AD13</f>
        <v>0.41954022988505751</v>
      </c>
      <c r="AE13" s="28">
        <f>nominal_II!AE13/nominal_GO!AE13</f>
        <v>0.30909090909090908</v>
      </c>
      <c r="AF13" s="28">
        <f>nominal_II!AF13/nominal_GO!AF13</f>
        <v>0.33870967741935487</v>
      </c>
      <c r="AG13" s="28">
        <f>nominal_II!AG13/nominal_GO!AG13</f>
        <v>0.47619047619047616</v>
      </c>
      <c r="AH13" s="28">
        <f>nominal_II!AH13/nominal_GO!AH13</f>
        <v>0.29375000000000001</v>
      </c>
      <c r="AI13" s="28">
        <f>nominal_II!AI13/nominal_GO!AI13</f>
        <v>0.27906976744186046</v>
      </c>
      <c r="AJ13" s="28">
        <f>nominal_II!AJ13/nominal_GO!AJ13</f>
        <v>0.27027027027027023</v>
      </c>
      <c r="AK13" s="28">
        <f>nominal_II!AK13/nominal_GO!AK13</f>
        <v>0.543010752688172</v>
      </c>
      <c r="AL13" s="28">
        <f>nominal_II!AL13/nominal_GO!AL13</f>
        <v>0.35555555555555557</v>
      </c>
      <c r="AM13" s="28"/>
    </row>
    <row r="14" spans="1:39" x14ac:dyDescent="0.25">
      <c r="A14" s="28">
        <v>1960</v>
      </c>
      <c r="B14" s="28">
        <f>nominal_II!B14/nominal_GO!B14</f>
        <v>0.48205128205128206</v>
      </c>
      <c r="C14" s="28">
        <f>nominal_II!C14/nominal_GO!C14</f>
        <v>0.40594059405940591</v>
      </c>
      <c r="D14" s="28">
        <f>nominal_II!D14/nominal_GO!D14</f>
        <v>0.60309278350515461</v>
      </c>
      <c r="E14" s="28">
        <f>nominal_II!E14/nominal_GO!E14</f>
        <v>0.67105263157894735</v>
      </c>
      <c r="F14" s="28">
        <f>nominal_II!F14/nominal_GO!F14</f>
        <v>0.49019607843137258</v>
      </c>
      <c r="G14" s="28">
        <f>nominal_II!G14/nominal_GO!G14</f>
        <v>0.60677966101694913</v>
      </c>
      <c r="H14" s="28">
        <f>nominal_II!H14/nominal_GO!H14</f>
        <v>0.58091286307053935</v>
      </c>
      <c r="I14" s="28">
        <f>nominal_II!I14/nominal_GO!I14</f>
        <v>0.44711538461538464</v>
      </c>
      <c r="J14" s="28">
        <f>nominal_II!J14/nominal_GO!J14</f>
        <v>0.53142857142857147</v>
      </c>
      <c r="K14" s="28">
        <f>nominal_II!K14/nominal_GO!K14</f>
        <v>0.49122807017543857</v>
      </c>
      <c r="L14" s="28">
        <f>nominal_II!L14/nominal_GO!L14</f>
        <v>0.68982630272952861</v>
      </c>
      <c r="M14" s="28">
        <f>nominal_II!M14/nominal_GO!M14</f>
        <v>0.55135135135135127</v>
      </c>
      <c r="N14" s="28">
        <f>nominal_II!N14/nominal_GO!N14</f>
        <v>0.57894736842105254</v>
      </c>
      <c r="O14" s="28">
        <f>nominal_II!O14/nominal_GO!O14</f>
        <v>0.61904761904761907</v>
      </c>
      <c r="P14" s="28">
        <f>nominal_II!P14/nominal_GO!P14</f>
        <v>0.72650771388499302</v>
      </c>
      <c r="Q14" s="28">
        <f>nominal_II!Q14/nominal_GO!Q14</f>
        <v>0.69620253164556956</v>
      </c>
      <c r="R14" s="28">
        <f>nominal_II!R14/nominal_GO!R14</f>
        <v>0.70443349753694584</v>
      </c>
      <c r="S14" s="28">
        <f>nominal_II!S14/nominal_GO!S14</f>
        <v>0.61379310344827587</v>
      </c>
      <c r="T14" s="28">
        <f>nominal_II!T14/nominal_GO!T14</f>
        <v>0.70588235294117652</v>
      </c>
      <c r="U14" s="28">
        <f>nominal_II!U14/nominal_GO!U14</f>
        <v>0.875</v>
      </c>
      <c r="V14" s="28">
        <f>nominal_II!V14/nominal_GO!V14</f>
        <v>0.54761904761904767</v>
      </c>
      <c r="W14" s="28">
        <f>nominal_II!W14/nominal_GO!W14</f>
        <v>0.50632911392405056</v>
      </c>
      <c r="X14" s="28">
        <f>nominal_II!X14/nominal_GO!X14</f>
        <v>0.1553398058252427</v>
      </c>
      <c r="Y14" s="28">
        <f>nominal_II!Y14/nominal_GO!Y14</f>
        <v>0.41051136363636359</v>
      </c>
      <c r="Z14" s="28">
        <f>nominal_II!Z14/nominal_GO!Z14</f>
        <v>0.3926701570680628</v>
      </c>
      <c r="AA14" s="28">
        <f>nominal_II!AA14/nominal_GO!AA14</f>
        <v>0.33910034602076128</v>
      </c>
      <c r="AB14" s="28">
        <f>nominal_II!AB14/nominal_GO!AB14</f>
        <v>0.41369047619047616</v>
      </c>
      <c r="AC14" s="28">
        <f>nominal_II!AC14/nominal_GO!AC14</f>
        <v>0.19533527696793004</v>
      </c>
      <c r="AD14" s="28">
        <f>nominal_II!AD14/nominal_GO!AD14</f>
        <v>0.42391304347826092</v>
      </c>
      <c r="AE14" s="28">
        <f>nominal_II!AE14/nominal_GO!AE14</f>
        <v>0.30973451327433627</v>
      </c>
      <c r="AF14" s="28">
        <f>nominal_II!AF14/nominal_GO!AF14</f>
        <v>0.33846153846153848</v>
      </c>
      <c r="AG14" s="28">
        <f>nominal_II!AG14/nominal_GO!AG14</f>
        <v>0.47826086956521746</v>
      </c>
      <c r="AH14" s="28">
        <f>nominal_II!AH14/nominal_GO!AH14</f>
        <v>0.30994152046783624</v>
      </c>
      <c r="AI14" s="28">
        <f>nominal_II!AI14/nominal_GO!AI14</f>
        <v>0.29166666666666669</v>
      </c>
      <c r="AJ14" s="28">
        <f>nominal_II!AJ14/nominal_GO!AJ14</f>
        <v>0.30769230769230771</v>
      </c>
      <c r="AK14" s="28">
        <f>nominal_II!AK14/nominal_GO!AK14</f>
        <v>0.546875</v>
      </c>
      <c r="AL14" s="28">
        <f>nominal_II!AL14/nominal_GO!AL14</f>
        <v>0.34728033472803355</v>
      </c>
      <c r="AM14" s="28"/>
    </row>
    <row r="15" spans="1:39" x14ac:dyDescent="0.25">
      <c r="A15" s="28">
        <v>1961</v>
      </c>
      <c r="B15" s="28">
        <f>nominal_II!B15/nominal_GO!B15</f>
        <v>0.47422680412371132</v>
      </c>
      <c r="C15" s="28">
        <f>nominal_II!C15/nominal_GO!C15</f>
        <v>0.3923444976076555</v>
      </c>
      <c r="D15" s="28">
        <f>nominal_II!D15/nominal_GO!D15</f>
        <v>0.59663865546218486</v>
      </c>
      <c r="E15" s="28">
        <f>nominal_II!E15/nominal_GO!E15</f>
        <v>0.6619718309859155</v>
      </c>
      <c r="F15" s="28">
        <f>nominal_II!F15/nominal_GO!F15</f>
        <v>0.49514563106796111</v>
      </c>
      <c r="G15" s="28">
        <f>nominal_II!G15/nominal_GO!G15</f>
        <v>0.62758620689655165</v>
      </c>
      <c r="H15" s="28">
        <f>nominal_II!H15/nominal_GO!H15</f>
        <v>0.55603448275862077</v>
      </c>
      <c r="I15" s="28">
        <f>nominal_II!I15/nominal_GO!I15</f>
        <v>0.45497630331753552</v>
      </c>
      <c r="J15" s="28">
        <f>nominal_II!J15/nominal_GO!J15</f>
        <v>0.544973544973545</v>
      </c>
      <c r="K15" s="28">
        <f>nominal_II!K15/nominal_GO!K15</f>
        <v>0.50420168067226889</v>
      </c>
      <c r="L15" s="28">
        <f>nominal_II!L15/nominal_GO!L15</f>
        <v>0.66279069767441867</v>
      </c>
      <c r="M15" s="28">
        <f>nominal_II!M15/nominal_GO!M15</f>
        <v>0.5482233502538072</v>
      </c>
      <c r="N15" s="28">
        <f>nominal_II!N15/nominal_GO!N15</f>
        <v>0.57142857142857151</v>
      </c>
      <c r="O15" s="28">
        <f>nominal_II!O15/nominal_GO!O15</f>
        <v>0.625</v>
      </c>
      <c r="P15" s="28">
        <f>nominal_II!P15/nominal_GO!P15</f>
        <v>0.72764227642276424</v>
      </c>
      <c r="Q15" s="28">
        <f>nominal_II!Q15/nominal_GO!Q15</f>
        <v>0.70440251572327039</v>
      </c>
      <c r="R15" s="28">
        <f>nominal_II!R15/nominal_GO!R15</f>
        <v>0.7</v>
      </c>
      <c r="S15" s="28">
        <f>nominal_II!S15/nominal_GO!S15</f>
        <v>0.59310344827586203</v>
      </c>
      <c r="T15" s="28">
        <f>nominal_II!T15/nominal_GO!T15</f>
        <v>0.69000000000000006</v>
      </c>
      <c r="U15" s="28">
        <f>nominal_II!U15/nominal_GO!U15</f>
        <v>0.88505747126436796</v>
      </c>
      <c r="V15" s="28">
        <f>nominal_II!V15/nominal_GO!V15</f>
        <v>0.5419847328244275</v>
      </c>
      <c r="W15" s="28">
        <f>nominal_II!W15/nominal_GO!W15</f>
        <v>0.46835443037974683</v>
      </c>
      <c r="X15" s="28">
        <f>nominal_II!X15/nominal_GO!X15</f>
        <v>0.15566037735849056</v>
      </c>
      <c r="Y15" s="28">
        <f>nominal_II!Y15/nominal_GO!Y15</f>
        <v>0.39830508474576271</v>
      </c>
      <c r="Z15" s="28">
        <f>nominal_II!Z15/nominal_GO!Z15</f>
        <v>0.39534883720930231</v>
      </c>
      <c r="AA15" s="28">
        <f>nominal_II!AA15/nominal_GO!AA15</f>
        <v>0.31893687707641194</v>
      </c>
      <c r="AB15" s="28">
        <f>nominal_II!AB15/nominal_GO!AB15</f>
        <v>0.4305177111716621</v>
      </c>
      <c r="AC15" s="28">
        <f>nominal_II!AC15/nominal_GO!AC15</f>
        <v>0.18131101813110181</v>
      </c>
      <c r="AD15" s="28">
        <f>nominal_II!AD15/nominal_GO!AD15</f>
        <v>0.42574257425742573</v>
      </c>
      <c r="AE15" s="28">
        <f>nominal_II!AE15/nominal_GO!AE15</f>
        <v>0.31034482758620691</v>
      </c>
      <c r="AF15" s="28">
        <f>nominal_II!AF15/nominal_GO!AF15</f>
        <v>0.32857142857142857</v>
      </c>
      <c r="AG15" s="28">
        <f>nominal_II!AG15/nominal_GO!AG15</f>
        <v>0.46938775510204073</v>
      </c>
      <c r="AH15" s="28">
        <f>nominal_II!AH15/nominal_GO!AH15</f>
        <v>0.30769230769230771</v>
      </c>
      <c r="AI15" s="28">
        <f>nominal_II!AI15/nominal_GO!AI15</f>
        <v>0.30769230769230771</v>
      </c>
      <c r="AJ15" s="28">
        <f>nominal_II!AJ15/nominal_GO!AJ15</f>
        <v>0.3</v>
      </c>
      <c r="AK15" s="28">
        <f>nominal_II!AK15/nominal_GO!AK15</f>
        <v>0.53846153846153844</v>
      </c>
      <c r="AL15" s="28">
        <f>nominal_II!AL15/nominal_GO!AL15</f>
        <v>0.35714285714285715</v>
      </c>
      <c r="AM15" s="28"/>
    </row>
    <row r="16" spans="1:39" x14ac:dyDescent="0.25">
      <c r="A16" s="28">
        <v>1962</v>
      </c>
      <c r="B16" s="28">
        <f>nominal_II!B16/nominal_GO!B16</f>
        <v>0.47179487179487178</v>
      </c>
      <c r="C16" s="28">
        <f>nominal_II!C16/nominal_GO!C16</f>
        <v>0.38356164383561647</v>
      </c>
      <c r="D16" s="28">
        <f>nominal_II!D16/nominal_GO!D16</f>
        <v>0.58757961783439494</v>
      </c>
      <c r="E16" s="28">
        <f>nominal_II!E16/nominal_GO!E16</f>
        <v>0.64864864864864857</v>
      </c>
      <c r="F16" s="28">
        <f>nominal_II!F16/nominal_GO!F16</f>
        <v>0.5</v>
      </c>
      <c r="G16" s="28">
        <f>nominal_II!G16/nominal_GO!G16</f>
        <v>0.625</v>
      </c>
      <c r="H16" s="28">
        <f>nominal_II!H16/nominal_GO!H16</f>
        <v>0.54435483870967738</v>
      </c>
      <c r="I16" s="28">
        <f>nominal_II!I16/nominal_GO!I16</f>
        <v>0.4377682403433476</v>
      </c>
      <c r="J16" s="28">
        <f>nominal_II!J16/nominal_GO!J16</f>
        <v>0.54976303317535535</v>
      </c>
      <c r="K16" s="28">
        <f>nominal_II!K16/nominal_GO!K16</f>
        <v>0.50757575757575757</v>
      </c>
      <c r="L16" s="28">
        <f>nominal_II!L16/nominal_GO!L16</f>
        <v>0.66042154566744726</v>
      </c>
      <c r="M16" s="28">
        <f>nominal_II!M16/nominal_GO!M16</f>
        <v>0.51207729468599039</v>
      </c>
      <c r="N16" s="28">
        <f>nominal_II!N16/nominal_GO!N16</f>
        <v>0.55737704918032793</v>
      </c>
      <c r="O16" s="28">
        <f>nominal_II!O16/nominal_GO!O16</f>
        <v>0.60439560439560447</v>
      </c>
      <c r="P16" s="28">
        <f>nominal_II!P16/nominal_GO!P16</f>
        <v>0.72715404699738917</v>
      </c>
      <c r="Q16" s="28">
        <f>nominal_II!Q16/nominal_GO!Q16</f>
        <v>0.70348837209302328</v>
      </c>
      <c r="R16" s="28">
        <f>nominal_II!R16/nominal_GO!R16</f>
        <v>0.69194312796208524</v>
      </c>
      <c r="S16" s="28">
        <f>nominal_II!S16/nominal_GO!S16</f>
        <v>0.60000000000000009</v>
      </c>
      <c r="T16" s="28">
        <f>nominal_II!T16/nominal_GO!T16</f>
        <v>0.67647058823529416</v>
      </c>
      <c r="U16" s="28">
        <f>nominal_II!U16/nominal_GO!U16</f>
        <v>0.89655172413793105</v>
      </c>
      <c r="V16" s="28">
        <f>nominal_II!V16/nominal_GO!V16</f>
        <v>0.55438596491228076</v>
      </c>
      <c r="W16" s="28">
        <f>nominal_II!W16/nominal_GO!W16</f>
        <v>0.45348837209302328</v>
      </c>
      <c r="X16" s="28">
        <f>nominal_II!X16/nominal_GO!X16</f>
        <v>0.1488888888888889</v>
      </c>
      <c r="Y16" s="28">
        <f>nominal_II!Y16/nominal_GO!Y16</f>
        <v>0.40625</v>
      </c>
      <c r="Z16" s="28">
        <f>nominal_II!Z16/nominal_GO!Z16</f>
        <v>0.40572792362768501</v>
      </c>
      <c r="AA16" s="28">
        <f>nominal_II!AA16/nominal_GO!AA16</f>
        <v>0.32608695652173908</v>
      </c>
      <c r="AB16" s="28">
        <f>nominal_II!AB16/nominal_GO!AB16</f>
        <v>0.45012787723785169</v>
      </c>
      <c r="AC16" s="28">
        <f>nominal_II!AC16/nominal_GO!AC16</f>
        <v>0.16358839050131926</v>
      </c>
      <c r="AD16" s="28">
        <f>nominal_II!AD16/nominal_GO!AD16</f>
        <v>0.43243243243243246</v>
      </c>
      <c r="AE16" s="28">
        <f>nominal_II!AE16/nominal_GO!AE16</f>
        <v>0.30952380952380953</v>
      </c>
      <c r="AF16" s="28">
        <f>nominal_II!AF16/nominal_GO!AF16</f>
        <v>0.32</v>
      </c>
      <c r="AG16" s="28">
        <f>nominal_II!AG16/nominal_GO!AG16</f>
        <v>0.45454545454545453</v>
      </c>
      <c r="AH16" s="28">
        <f>nominal_II!AH16/nominal_GO!AH16</f>
        <v>0.31</v>
      </c>
      <c r="AI16" s="28">
        <f>nominal_II!AI16/nominal_GO!AI16</f>
        <v>0.33333333333333331</v>
      </c>
      <c r="AJ16" s="28">
        <f>nominal_II!AJ16/nominal_GO!AJ16</f>
        <v>0.27906976744186046</v>
      </c>
      <c r="AK16" s="28">
        <f>nominal_II!AK16/nominal_GO!AK16</f>
        <v>0.53170731707317076</v>
      </c>
      <c r="AL16" s="28">
        <f>nominal_II!AL16/nominal_GO!AL16</f>
        <v>0.35580524344569292</v>
      </c>
      <c r="AM16" s="28"/>
    </row>
    <row r="17" spans="1:39" x14ac:dyDescent="0.25">
      <c r="A17" s="28">
        <v>1963</v>
      </c>
      <c r="B17" s="28">
        <f>nominal_II!B17/nominal_GO!B17</f>
        <v>0.45918367346938771</v>
      </c>
      <c r="C17" s="28">
        <f>nominal_II!C17/nominal_GO!C17</f>
        <v>0.37053571428571436</v>
      </c>
      <c r="D17" s="28">
        <f>nominal_II!D17/nominal_GO!D17</f>
        <v>0.58532934131736536</v>
      </c>
      <c r="E17" s="28">
        <f>nominal_II!E17/nominal_GO!E17</f>
        <v>0.63291139240506322</v>
      </c>
      <c r="F17" s="28">
        <f>nominal_II!F17/nominal_GO!F17</f>
        <v>0.50847457627118642</v>
      </c>
      <c r="G17" s="28">
        <f>nominal_II!G17/nominal_GO!G17</f>
        <v>0.62462462462462465</v>
      </c>
      <c r="H17" s="28">
        <f>nominal_II!H17/nominal_GO!H17</f>
        <v>0.54054054054054057</v>
      </c>
      <c r="I17" s="28">
        <f>nominal_II!I17/nominal_GO!I17</f>
        <v>0.46666666666666667</v>
      </c>
      <c r="J17" s="28">
        <f>nominal_II!J17/nominal_GO!J17</f>
        <v>0.58227848101265822</v>
      </c>
      <c r="K17" s="28">
        <f>nominal_II!K17/nominal_GO!K17</f>
        <v>0.53472222222222221</v>
      </c>
      <c r="L17" s="28">
        <f>nominal_II!L17/nominal_GO!L17</f>
        <v>0.64347826086956528</v>
      </c>
      <c r="M17" s="28">
        <f>nominal_II!M17/nominal_GO!M17</f>
        <v>0.49302325581395345</v>
      </c>
      <c r="N17" s="28">
        <f>nominal_II!N17/nominal_GO!N17</f>
        <v>0.54999999999999993</v>
      </c>
      <c r="O17" s="28">
        <f>nominal_II!O17/nominal_GO!O17</f>
        <v>0.62886597938144329</v>
      </c>
      <c r="P17" s="28">
        <f>nominal_II!P17/nominal_GO!P17</f>
        <v>0.71484888304862026</v>
      </c>
      <c r="Q17" s="28">
        <f>nominal_II!Q17/nominal_GO!Q17</f>
        <v>0.7078651685393258</v>
      </c>
      <c r="R17" s="28">
        <f>nominal_II!R17/nominal_GO!R17</f>
        <v>0.68949771689497719</v>
      </c>
      <c r="S17" s="28">
        <f>nominal_II!S17/nominal_GO!S17</f>
        <v>0.60975609756097571</v>
      </c>
      <c r="T17" s="28">
        <f>nominal_II!T17/nominal_GO!T17</f>
        <v>0.54666666666666663</v>
      </c>
      <c r="U17" s="28">
        <f>nominal_II!U17/nominal_GO!U17</f>
        <v>0.8833333333333333</v>
      </c>
      <c r="V17" s="28">
        <f>nominal_II!V17/nominal_GO!V17</f>
        <v>0.56549520766773165</v>
      </c>
      <c r="W17" s="28">
        <f>nominal_II!W17/nominal_GO!W17</f>
        <v>0.47252747252747251</v>
      </c>
      <c r="X17" s="28">
        <f>nominal_II!X17/nominal_GO!X17</f>
        <v>0.1638655462184874</v>
      </c>
      <c r="Y17" s="28">
        <f>nominal_II!Y17/nominal_GO!Y17</f>
        <v>0.41379310344827586</v>
      </c>
      <c r="Z17" s="28">
        <f>nominal_II!Z17/nominal_GO!Z17</f>
        <v>0.40596330275229353</v>
      </c>
      <c r="AA17" s="28">
        <f>nominal_II!AA17/nominal_GO!AA17</f>
        <v>0.32951289398280803</v>
      </c>
      <c r="AB17" s="28">
        <f>nominal_II!AB17/nominal_GO!AB17</f>
        <v>0.45343137254901966</v>
      </c>
      <c r="AC17" s="28">
        <f>nominal_II!AC17/nominal_GO!AC17</f>
        <v>0.14917825537294566</v>
      </c>
      <c r="AD17" s="28">
        <f>nominal_II!AD17/nominal_GO!AD17</f>
        <v>0.4375</v>
      </c>
      <c r="AE17" s="28">
        <f>nominal_II!AE17/nominal_GO!AE17</f>
        <v>0.31297709923664119</v>
      </c>
      <c r="AF17" s="28">
        <f>nominal_II!AF17/nominal_GO!AF17</f>
        <v>0.30864197530864201</v>
      </c>
      <c r="AG17" s="28">
        <f>nominal_II!AG17/nominal_GO!AG17</f>
        <v>0.4754098360655738</v>
      </c>
      <c r="AH17" s="28">
        <f>nominal_II!AH17/nominal_GO!AH17</f>
        <v>0.33181818181818179</v>
      </c>
      <c r="AI17" s="28">
        <f>nominal_II!AI17/nominal_GO!AI17</f>
        <v>0.33870967741935487</v>
      </c>
      <c r="AJ17" s="28">
        <f>nominal_II!AJ17/nominal_GO!AJ17</f>
        <v>0.28260869565217395</v>
      </c>
      <c r="AK17" s="28">
        <f>nominal_II!AK17/nominal_GO!AK17</f>
        <v>0.53051643192488263</v>
      </c>
      <c r="AL17" s="28">
        <f>nominal_II!AL17/nominal_GO!AL17</f>
        <v>0.36170212765957444</v>
      </c>
      <c r="AM17" s="28"/>
    </row>
    <row r="18" spans="1:39" x14ac:dyDescent="0.25">
      <c r="A18" s="28">
        <v>1964</v>
      </c>
      <c r="B18" s="28">
        <f>nominal_II!B18/nominal_GO!B18</f>
        <v>0.46601941747572811</v>
      </c>
      <c r="C18" s="28">
        <f>nominal_II!C18/nominal_GO!C18</f>
        <v>0.35497835497835495</v>
      </c>
      <c r="D18" s="28">
        <f>nominal_II!D18/nominal_GO!D18</f>
        <v>0.58264462809917361</v>
      </c>
      <c r="E18" s="28">
        <f>nominal_II!E18/nominal_GO!E18</f>
        <v>0.62352941176470589</v>
      </c>
      <c r="F18" s="28">
        <f>nominal_II!F18/nominal_GO!F18</f>
        <v>0.49193548387096769</v>
      </c>
      <c r="G18" s="28">
        <f>nominal_II!G18/nominal_GO!G18</f>
        <v>0.61968085106382975</v>
      </c>
      <c r="H18" s="28">
        <f>nominal_II!H18/nominal_GO!H18</f>
        <v>0.54063604240282692</v>
      </c>
      <c r="I18" s="28">
        <f>nominal_II!I18/nominal_GO!I18</f>
        <v>0.46180555555555558</v>
      </c>
      <c r="J18" s="28">
        <f>nominal_II!J18/nominal_GO!J18</f>
        <v>0.56846473029045641</v>
      </c>
      <c r="K18" s="28">
        <f>nominal_II!K18/nominal_GO!K18</f>
        <v>0.55194805194805197</v>
      </c>
      <c r="L18" s="28">
        <f>nominal_II!L18/nominal_GO!L18</f>
        <v>0.65461847389558236</v>
      </c>
      <c r="M18" s="28">
        <f>nominal_II!M18/nominal_GO!M18</f>
        <v>0.48636363636363633</v>
      </c>
      <c r="N18" s="28">
        <f>nominal_II!N18/nominal_GO!N18</f>
        <v>0.52307692307692311</v>
      </c>
      <c r="O18" s="28">
        <f>nominal_II!O18/nominal_GO!O18</f>
        <v>0.62745098039215697</v>
      </c>
      <c r="P18" s="28">
        <f>nominal_II!P18/nominal_GO!P18</f>
        <v>0.71085858585858575</v>
      </c>
      <c r="Q18" s="28">
        <f>nominal_II!Q18/nominal_GO!Q18</f>
        <v>0.69791666666666674</v>
      </c>
      <c r="R18" s="28">
        <f>nominal_II!R18/nominal_GO!R18</f>
        <v>0.68995633187772931</v>
      </c>
      <c r="S18" s="28">
        <f>nominal_II!S18/nominal_GO!S18</f>
        <v>0.59883720930232565</v>
      </c>
      <c r="T18" s="28">
        <f>nominal_II!T18/nominal_GO!T18</f>
        <v>0.53164556962025311</v>
      </c>
      <c r="U18" s="28">
        <f>nominal_II!U18/nominal_GO!U18</f>
        <v>0.87567567567567561</v>
      </c>
      <c r="V18" s="28">
        <f>nominal_II!V18/nominal_GO!V18</f>
        <v>0.5714285714285714</v>
      </c>
      <c r="W18" s="28">
        <f>nominal_II!W18/nominal_GO!W18</f>
        <v>0.46391752577319589</v>
      </c>
      <c r="X18" s="28">
        <f>nominal_II!X18/nominal_GO!X18</f>
        <v>0.18129770992366412</v>
      </c>
      <c r="Y18" s="28">
        <f>nominal_II!Y18/nominal_GO!Y18</f>
        <v>0.38686987104337633</v>
      </c>
      <c r="Z18" s="28">
        <f>nominal_II!Z18/nominal_GO!Z18</f>
        <v>0.4145299145299145</v>
      </c>
      <c r="AA18" s="28">
        <f>nominal_II!AA18/nominal_GO!AA18</f>
        <v>0.32075471698113206</v>
      </c>
      <c r="AB18" s="28">
        <f>nominal_II!AB18/nominal_GO!AB18</f>
        <v>0.46739130434782611</v>
      </c>
      <c r="AC18" s="28">
        <f>nominal_II!AC18/nominal_GO!AC18</f>
        <v>0.15566037735849056</v>
      </c>
      <c r="AD18" s="28">
        <f>nominal_II!AD18/nominal_GO!AD18</f>
        <v>0.42911877394636011</v>
      </c>
      <c r="AE18" s="28">
        <f>nominal_II!AE18/nominal_GO!AE18</f>
        <v>0.3098591549295775</v>
      </c>
      <c r="AF18" s="28">
        <f>nominal_II!AF18/nominal_GO!AF18</f>
        <v>0.32967032967032966</v>
      </c>
      <c r="AG18" s="28">
        <f>nominal_II!AG18/nominal_GO!AG18</f>
        <v>0.46268656716417911</v>
      </c>
      <c r="AH18" s="28">
        <f>nominal_II!AH18/nominal_GO!AH18</f>
        <v>0.3531746031746032</v>
      </c>
      <c r="AI18" s="28">
        <f>nominal_II!AI18/nominal_GO!AI18</f>
        <v>0.33333333333333337</v>
      </c>
      <c r="AJ18" s="28">
        <f>nominal_II!AJ18/nominal_GO!AJ18</f>
        <v>0.32692307692307693</v>
      </c>
      <c r="AK18" s="28">
        <f>nominal_II!AK18/nominal_GO!AK18</f>
        <v>0.51541850220264318</v>
      </c>
      <c r="AL18" s="28">
        <f>nominal_II!AL18/nominal_GO!AL18</f>
        <v>0.36092715231788081</v>
      </c>
      <c r="AM18" s="28"/>
    </row>
    <row r="19" spans="1:39" x14ac:dyDescent="0.25">
      <c r="A19" s="28">
        <v>1965</v>
      </c>
      <c r="B19" s="28">
        <f>nominal_II!B19/nominal_GO!B19</f>
        <v>0.4838709677419355</v>
      </c>
      <c r="C19" s="28">
        <f>nominal_II!C19/nominal_GO!C19</f>
        <v>0.35802469135802467</v>
      </c>
      <c r="D19" s="28">
        <f>nominal_II!D19/nominal_GO!D19</f>
        <v>0.5802781289506953</v>
      </c>
      <c r="E19" s="28">
        <f>nominal_II!E19/nominal_GO!E19</f>
        <v>0.61111111111111116</v>
      </c>
      <c r="F19" s="28">
        <f>nominal_II!F19/nominal_GO!F19</f>
        <v>0.5149253731343284</v>
      </c>
      <c r="G19" s="28">
        <f>nominal_II!G19/nominal_GO!G19</f>
        <v>0.61995249406175779</v>
      </c>
      <c r="H19" s="28">
        <f>nominal_II!H19/nominal_GO!H19</f>
        <v>0.54088050314465408</v>
      </c>
      <c r="I19" s="28">
        <f>nominal_II!I19/nominal_GO!I19</f>
        <v>0.46769230769230768</v>
      </c>
      <c r="J19" s="28">
        <f>nominal_II!J19/nominal_GO!J19</f>
        <v>0.5703971119133574</v>
      </c>
      <c r="K19" s="28">
        <f>nominal_II!K19/nominal_GO!K19</f>
        <v>0.54022988505747138</v>
      </c>
      <c r="L19" s="28">
        <f>nominal_II!L19/nominal_GO!L19</f>
        <v>0.66166666666666674</v>
      </c>
      <c r="M19" s="28">
        <f>nominal_II!M19/nominal_GO!M19</f>
        <v>0.49789029535864981</v>
      </c>
      <c r="N19" s="28">
        <f>nominal_II!N19/nominal_GO!N19</f>
        <v>0.50704225352112675</v>
      </c>
      <c r="O19" s="28">
        <f>nominal_II!O19/nominal_GO!O19</f>
        <v>0.62162162162162171</v>
      </c>
      <c r="P19" s="28">
        <f>nominal_II!P19/nominal_GO!P19</f>
        <v>0.70991432068543447</v>
      </c>
      <c r="Q19" s="28">
        <f>nominal_II!Q19/nominal_GO!Q19</f>
        <v>0.68292682926829273</v>
      </c>
      <c r="R19" s="28">
        <f>nominal_II!R19/nominal_GO!R19</f>
        <v>0.6776859504132231</v>
      </c>
      <c r="S19" s="28">
        <f>nominal_II!S19/nominal_GO!S19</f>
        <v>0.60215053763440851</v>
      </c>
      <c r="T19" s="28">
        <f>nominal_II!T19/nominal_GO!T19</f>
        <v>0.52873563218390807</v>
      </c>
      <c r="U19" s="28">
        <f>nominal_II!U19/nominal_GO!U19</f>
        <v>0.85492227979274604</v>
      </c>
      <c r="V19" s="28">
        <f>nominal_II!V19/nominal_GO!V19</f>
        <v>0.57181571815718168</v>
      </c>
      <c r="W19" s="28">
        <f>nominal_II!W19/nominal_GO!W19</f>
        <v>0.47222222222222215</v>
      </c>
      <c r="X19" s="28">
        <f>nominal_II!X19/nominal_GO!X19</f>
        <v>0.23558484349258649</v>
      </c>
      <c r="Y19" s="28">
        <f>nominal_II!Y19/nominal_GO!Y19</f>
        <v>0.388646288209607</v>
      </c>
      <c r="Z19" s="28">
        <f>nominal_II!Z19/nominal_GO!Z19</f>
        <v>0.41188118811881191</v>
      </c>
      <c r="AA19" s="28">
        <f>nominal_II!AA19/nominal_GO!AA19</f>
        <v>0.32345679012345679</v>
      </c>
      <c r="AB19" s="28">
        <f>nominal_II!AB19/nominal_GO!AB19</f>
        <v>0.47117296222664018</v>
      </c>
      <c r="AC19" s="28">
        <f>nominal_II!AC19/nominal_GO!AC19</f>
        <v>0.16429353778751368</v>
      </c>
      <c r="AD19" s="28">
        <f>nominal_II!AD19/nominal_GO!AD19</f>
        <v>0.42105263157894735</v>
      </c>
      <c r="AE19" s="28">
        <f>nominal_II!AE19/nominal_GO!AE19</f>
        <v>0.31168831168831168</v>
      </c>
      <c r="AF19" s="28">
        <f>nominal_II!AF19/nominal_GO!AF19</f>
        <v>0.34313725490196079</v>
      </c>
      <c r="AG19" s="28">
        <f>nominal_II!AG19/nominal_GO!AG19</f>
        <v>0.46052631578947373</v>
      </c>
      <c r="AH19" s="28">
        <f>nominal_II!AH19/nominal_GO!AH19</f>
        <v>0.35294117647058826</v>
      </c>
      <c r="AI19" s="28">
        <f>nominal_II!AI19/nominal_GO!AI19</f>
        <v>0.3235294117647059</v>
      </c>
      <c r="AJ19" s="28">
        <f>nominal_II!AJ19/nominal_GO!AJ19</f>
        <v>0.3666666666666667</v>
      </c>
      <c r="AK19" s="28">
        <f>nominal_II!AK19/nominal_GO!AK19</f>
        <v>0.52032520325203246</v>
      </c>
      <c r="AL19" s="28">
        <f>nominal_II!AL19/nominal_GO!AL19</f>
        <v>0.37962962962962965</v>
      </c>
      <c r="AM19" s="28"/>
    </row>
    <row r="20" spans="1:39" x14ac:dyDescent="0.25">
      <c r="A20" s="28">
        <v>1966</v>
      </c>
      <c r="B20" s="28">
        <f>nominal_II!B20/nominal_GO!B20</f>
        <v>0.4869565217391304</v>
      </c>
      <c r="C20" s="28">
        <f>nominal_II!C20/nominal_GO!C20</f>
        <v>0.3527131782945736</v>
      </c>
      <c r="D20" s="28">
        <f>nominal_II!D20/nominal_GO!D20</f>
        <v>0.56009615384615385</v>
      </c>
      <c r="E20" s="28">
        <f>nominal_II!E20/nominal_GO!E20</f>
        <v>0.625</v>
      </c>
      <c r="F20" s="28">
        <f>nominal_II!F20/nominal_GO!F20</f>
        <v>0.52142857142857146</v>
      </c>
      <c r="G20" s="28">
        <f>nominal_II!G20/nominal_GO!G20</f>
        <v>0.61147902869757176</v>
      </c>
      <c r="H20" s="28">
        <f>nominal_II!H20/nominal_GO!H20</f>
        <v>0.54471544715447162</v>
      </c>
      <c r="I20" s="28">
        <f>nominal_II!I20/nominal_GO!I20</f>
        <v>0.4643799472295515</v>
      </c>
      <c r="J20" s="28">
        <f>nominal_II!J20/nominal_GO!J20</f>
        <v>0.58507462686567169</v>
      </c>
      <c r="K20" s="28">
        <f>nominal_II!K20/nominal_GO!K20</f>
        <v>0.53299492385786806</v>
      </c>
      <c r="L20" s="28">
        <f>nominal_II!L20/nominal_GO!L20</f>
        <v>0.66225165562913912</v>
      </c>
      <c r="M20" s="28">
        <f>nominal_II!M20/nominal_GO!M20</f>
        <v>0.48409893992932856</v>
      </c>
      <c r="N20" s="28">
        <f>nominal_II!N20/nominal_GO!N20</f>
        <v>0.50649350649350644</v>
      </c>
      <c r="O20" s="28">
        <f>nominal_II!O20/nominal_GO!O20</f>
        <v>0.60504201680672265</v>
      </c>
      <c r="P20" s="28">
        <f>nominal_II!P20/nominal_GO!P20</f>
        <v>0.70790378006872856</v>
      </c>
      <c r="Q20" s="28">
        <f>nominal_II!Q20/nominal_GO!Q20</f>
        <v>0.67579908675799094</v>
      </c>
      <c r="R20" s="28">
        <f>nominal_II!R20/nominal_GO!R20</f>
        <v>0.66535433070866135</v>
      </c>
      <c r="S20" s="28">
        <f>nominal_II!S20/nominal_GO!S20</f>
        <v>0.59313725490196079</v>
      </c>
      <c r="T20" s="28">
        <f>nominal_II!T20/nominal_GO!T20</f>
        <v>0.53191489361702127</v>
      </c>
      <c r="U20" s="28">
        <f>nominal_II!U20/nominal_GO!U20</f>
        <v>0.84466019417475713</v>
      </c>
      <c r="V20" s="28">
        <f>nominal_II!V20/nominal_GO!V20</f>
        <v>0.57320099255583135</v>
      </c>
      <c r="W20" s="28">
        <f>nominal_II!W20/nominal_GO!W20</f>
        <v>0.45833333333333331</v>
      </c>
      <c r="X20" s="28">
        <f>nominal_II!X20/nominal_GO!X20</f>
        <v>0.24368499257057949</v>
      </c>
      <c r="Y20" s="28">
        <f>nominal_II!Y20/nominal_GO!Y20</f>
        <v>0.37731958762886597</v>
      </c>
      <c r="Z20" s="28">
        <f>nominal_II!Z20/nominal_GO!Z20</f>
        <v>0.4098360655737705</v>
      </c>
      <c r="AA20" s="28">
        <f>nominal_II!AA20/nominal_GO!AA20</f>
        <v>0.32964601769911506</v>
      </c>
      <c r="AB20" s="28">
        <f>nominal_II!AB20/nominal_GO!AB20</f>
        <v>0.46448087431693991</v>
      </c>
      <c r="AC20" s="28">
        <f>nominal_II!AC20/nominal_GO!AC20</f>
        <v>0.16768916155419222</v>
      </c>
      <c r="AD20" s="28">
        <f>nominal_II!AD20/nominal_GO!AD20</f>
        <v>0.4276923076923077</v>
      </c>
      <c r="AE20" s="28">
        <f>nominal_II!AE20/nominal_GO!AE20</f>
        <v>0.31360946745562129</v>
      </c>
      <c r="AF20" s="28">
        <f>nominal_II!AF20/nominal_GO!AF20</f>
        <v>0.34210526315789475</v>
      </c>
      <c r="AG20" s="28">
        <f>nominal_II!AG20/nominal_GO!AG20</f>
        <v>0.45882352941176469</v>
      </c>
      <c r="AH20" s="28">
        <f>nominal_II!AH20/nominal_GO!AH20</f>
        <v>0.33999999999999997</v>
      </c>
      <c r="AI20" s="28">
        <f>nominal_II!AI20/nominal_GO!AI20</f>
        <v>0.33783783783783783</v>
      </c>
      <c r="AJ20" s="28">
        <f>nominal_II!AJ20/nominal_GO!AJ20</f>
        <v>0.36764705882352944</v>
      </c>
      <c r="AK20" s="28">
        <f>nominal_II!AK20/nominal_GO!AK20</f>
        <v>0.52075471698113207</v>
      </c>
      <c r="AL20" s="28">
        <f>nominal_II!AL20/nominal_GO!AL20</f>
        <v>0.3724928366762178</v>
      </c>
      <c r="AM20" s="28"/>
    </row>
    <row r="21" spans="1:39" x14ac:dyDescent="0.25">
      <c r="A21" s="28">
        <v>1967</v>
      </c>
      <c r="B21" s="28">
        <f>nominal_II!B21/nominal_GO!B21</f>
        <v>0.48945147679324896</v>
      </c>
      <c r="C21" s="28">
        <f>nominal_II!C21/nominal_GO!C21</f>
        <v>0.35661764705882354</v>
      </c>
      <c r="D21" s="28">
        <f>nominal_II!D21/nominal_GO!D21</f>
        <v>0.5526932084309133</v>
      </c>
      <c r="E21" s="28">
        <f>nominal_II!E21/nominal_GO!E21</f>
        <v>0.6262626262626263</v>
      </c>
      <c r="F21" s="28">
        <f>nominal_II!F21/nominal_GO!F21</f>
        <v>0.52517985611510787</v>
      </c>
      <c r="G21" s="28">
        <f>nominal_II!G21/nominal_GO!G21</f>
        <v>0.60139860139860146</v>
      </c>
      <c r="H21" s="28">
        <f>nominal_II!H21/nominal_GO!H21</f>
        <v>0.56067961165048541</v>
      </c>
      <c r="I21" s="28">
        <f>nominal_II!I21/nominal_GO!I21</f>
        <v>0.47236180904522618</v>
      </c>
      <c r="J21" s="28">
        <f>nominal_II!J21/nominal_GO!J21</f>
        <v>0.58192090395480234</v>
      </c>
      <c r="K21" s="28">
        <f>nominal_II!K21/nominal_GO!K21</f>
        <v>0.52216748768472898</v>
      </c>
      <c r="L21" s="28">
        <f>nominal_II!L21/nominal_GO!L21</f>
        <v>0.6428571428571429</v>
      </c>
      <c r="M21" s="28">
        <f>nominal_II!M21/nominal_GO!M21</f>
        <v>0.51515151515151514</v>
      </c>
      <c r="N21" s="28">
        <f>nominal_II!N21/nominal_GO!N21</f>
        <v>0.51898734177215178</v>
      </c>
      <c r="O21" s="28">
        <f>nominal_II!O21/nominal_GO!O21</f>
        <v>0.61417322834645671</v>
      </c>
      <c r="P21" s="28">
        <f>nominal_II!P21/nominal_GO!P21</f>
        <v>0.71475409836065584</v>
      </c>
      <c r="Q21" s="28">
        <f>nominal_II!Q21/nominal_GO!Q21</f>
        <v>0.67713004484304928</v>
      </c>
      <c r="R21" s="28">
        <f>nominal_II!R21/nominal_GO!R21</f>
        <v>0.66666666666666674</v>
      </c>
      <c r="S21" s="28">
        <f>nominal_II!S21/nominal_GO!S21</f>
        <v>0.60377358490566047</v>
      </c>
      <c r="T21" s="28">
        <f>nominal_II!T21/nominal_GO!T21</f>
        <v>0.54</v>
      </c>
      <c r="U21" s="28">
        <f>nominal_II!U21/nominal_GO!U21</f>
        <v>0.84304932735426008</v>
      </c>
      <c r="V21" s="28">
        <f>nominal_II!V21/nominal_GO!V21</f>
        <v>0.57932692307692313</v>
      </c>
      <c r="W21" s="28">
        <f>nominal_II!W21/nominal_GO!W21</f>
        <v>0.47244094488188981</v>
      </c>
      <c r="X21" s="28">
        <f>nominal_II!X21/nominal_GO!X21</f>
        <v>0.2266857962697274</v>
      </c>
      <c r="Y21" s="28">
        <f>nominal_II!Y21/nominal_GO!Y21</f>
        <v>0.34677419354838707</v>
      </c>
      <c r="Z21" s="28">
        <f>nominal_II!Z21/nominal_GO!Z21</f>
        <v>0.42832469775474957</v>
      </c>
      <c r="AA21" s="28">
        <f>nominal_II!AA21/nominal_GO!AA21</f>
        <v>0.33195876288659798</v>
      </c>
      <c r="AB21" s="28">
        <f>nominal_II!AB21/nominal_GO!AB21</f>
        <v>0.43835616438356168</v>
      </c>
      <c r="AC21" s="28">
        <f>nominal_II!AC21/nominal_GO!AC21</f>
        <v>0.18241965973534974</v>
      </c>
      <c r="AD21" s="28">
        <f>nominal_II!AD21/nominal_GO!AD21</f>
        <v>0.40922190201729103</v>
      </c>
      <c r="AE21" s="28">
        <f>nominal_II!AE21/nominal_GO!AE21</f>
        <v>0.31073446327683618</v>
      </c>
      <c r="AF21" s="28">
        <f>nominal_II!AF21/nominal_GO!AF21</f>
        <v>0.34959349593495931</v>
      </c>
      <c r="AG21" s="28">
        <f>nominal_II!AG21/nominal_GO!AG21</f>
        <v>0.45744680851063824</v>
      </c>
      <c r="AH21" s="28">
        <f>nominal_II!AH21/nominal_GO!AH21</f>
        <v>0.31927710843373491</v>
      </c>
      <c r="AI21" s="28">
        <f>nominal_II!AI21/nominal_GO!AI21</f>
        <v>0.3461538461538462</v>
      </c>
      <c r="AJ21" s="28">
        <f>nominal_II!AJ21/nominal_GO!AJ21</f>
        <v>0.4</v>
      </c>
      <c r="AK21" s="28">
        <f>nominal_II!AK21/nominal_GO!AK21</f>
        <v>0.50183150183150182</v>
      </c>
      <c r="AL21" s="28">
        <f>nominal_II!AL21/nominal_GO!AL21</f>
        <v>0.38624338624338628</v>
      </c>
      <c r="AM21" s="28"/>
    </row>
    <row r="22" spans="1:39" x14ac:dyDescent="0.25">
      <c r="A22" s="28">
        <v>1968</v>
      </c>
      <c r="B22" s="28">
        <f>nominal_II!B22/nominal_GO!B22</f>
        <v>0.48399999999999999</v>
      </c>
      <c r="C22" s="28">
        <f>nominal_II!C22/nominal_GO!C22</f>
        <v>0.33680555555555552</v>
      </c>
      <c r="D22" s="28">
        <f>nominal_II!D22/nominal_GO!D22</f>
        <v>0.56593977154724817</v>
      </c>
      <c r="E22" s="28">
        <f>nominal_II!E22/nominal_GO!E22</f>
        <v>0.63478260869565217</v>
      </c>
      <c r="F22" s="28">
        <f>nominal_II!F22/nominal_GO!F22</f>
        <v>0.52317880794701987</v>
      </c>
      <c r="G22" s="28">
        <f>nominal_II!G22/nominal_GO!G22</f>
        <v>0.63010752688172045</v>
      </c>
      <c r="H22" s="28">
        <f>nominal_II!H22/nominal_GO!H22</f>
        <v>0.5669642857142857</v>
      </c>
      <c r="I22" s="28">
        <f>nominal_II!I22/nominal_GO!I22</f>
        <v>0.46731234866828092</v>
      </c>
      <c r="J22" s="28">
        <f>nominal_II!J22/nominal_GO!J22</f>
        <v>0.57936507936507942</v>
      </c>
      <c r="K22" s="28">
        <f>nominal_II!K22/nominal_GO!K22</f>
        <v>0.52093023255813953</v>
      </c>
      <c r="L22" s="28">
        <f>nominal_II!L22/nominal_GO!L22</f>
        <v>0.63207547169811329</v>
      </c>
      <c r="M22" s="28">
        <f>nominal_II!M22/nominal_GO!M22</f>
        <v>0.52234636871508378</v>
      </c>
      <c r="N22" s="28">
        <f>nominal_II!N22/nominal_GO!N22</f>
        <v>0.51162790697674421</v>
      </c>
      <c r="O22" s="28">
        <f>nominal_II!O22/nominal_GO!O22</f>
        <v>0.5985401459854014</v>
      </c>
      <c r="P22" s="28">
        <f>nominal_II!P22/nominal_GO!P22</f>
        <v>0.71066525871172115</v>
      </c>
      <c r="Q22" s="28">
        <f>nominal_II!Q22/nominal_GO!Q22</f>
        <v>0.67489711934156371</v>
      </c>
      <c r="R22" s="28">
        <f>nominal_II!R22/nominal_GO!R22</f>
        <v>0.66315789473684206</v>
      </c>
      <c r="S22" s="28">
        <f>nominal_II!S22/nominal_GO!S22</f>
        <v>0.59375000000000011</v>
      </c>
      <c r="T22" s="28">
        <f>nominal_II!T22/nominal_GO!T22</f>
        <v>0.53703703703703698</v>
      </c>
      <c r="U22" s="28">
        <f>nominal_II!U22/nominal_GO!U22</f>
        <v>0.8398268398268397</v>
      </c>
      <c r="V22" s="28">
        <f>nominal_II!V22/nominal_GO!V22</f>
        <v>0.55704697986577179</v>
      </c>
      <c r="W22" s="28">
        <f>nominal_II!W22/nominal_GO!W22</f>
        <v>0.45454545454545453</v>
      </c>
      <c r="X22" s="28">
        <f>nominal_II!X22/nominal_GO!X22</f>
        <v>0.19810040705563092</v>
      </c>
      <c r="Y22" s="28">
        <f>nominal_II!Y22/nominal_GO!Y22</f>
        <v>0.32452830188679244</v>
      </c>
      <c r="Z22" s="28">
        <f>nominal_II!Z22/nominal_GO!Z22</f>
        <v>0.42560000000000003</v>
      </c>
      <c r="AA22" s="28">
        <f>nominal_II!AA22/nominal_GO!AA22</f>
        <v>0.33206831119544589</v>
      </c>
      <c r="AB22" s="28">
        <f>nominal_II!AB22/nominal_GO!AB22</f>
        <v>0.44393939393939397</v>
      </c>
      <c r="AC22" s="28">
        <f>nominal_II!AC22/nominal_GO!AC22</f>
        <v>0.18173836698858647</v>
      </c>
      <c r="AD22" s="28">
        <f>nominal_II!AD22/nominal_GO!AD22</f>
        <v>0.40909090909090912</v>
      </c>
      <c r="AE22" s="28">
        <f>nominal_II!AE22/nominal_GO!AE22</f>
        <v>0.30927835051546393</v>
      </c>
      <c r="AF22" s="28">
        <f>nominal_II!AF22/nominal_GO!AF22</f>
        <v>0.34814814814814815</v>
      </c>
      <c r="AG22" s="28">
        <f>nominal_II!AG22/nominal_GO!AG22</f>
        <v>0.45192307692307693</v>
      </c>
      <c r="AH22" s="28">
        <f>nominal_II!AH22/nominal_GO!AH22</f>
        <v>0.32539682539682546</v>
      </c>
      <c r="AI22" s="28">
        <f>nominal_II!AI22/nominal_GO!AI22</f>
        <v>0.3411764705882353</v>
      </c>
      <c r="AJ22" s="28">
        <f>nominal_II!AJ22/nominal_GO!AJ22</f>
        <v>0.39772727272727271</v>
      </c>
      <c r="AK22" s="28">
        <f>nominal_II!AK22/nominal_GO!AK22</f>
        <v>0.50974025974025972</v>
      </c>
      <c r="AL22" s="28">
        <f>nominal_II!AL22/nominal_GO!AL22</f>
        <v>0.37593984962406019</v>
      </c>
      <c r="AM22" s="28"/>
    </row>
    <row r="23" spans="1:39" x14ac:dyDescent="0.25">
      <c r="A23" s="28">
        <v>1969</v>
      </c>
      <c r="B23" s="28">
        <f>nominal_II!B23/nominal_GO!B23</f>
        <v>0.50184501845018448</v>
      </c>
      <c r="C23" s="28">
        <f>nominal_II!C23/nominal_GO!C23</f>
        <v>0.33114754098360655</v>
      </c>
      <c r="D23" s="28">
        <f>nominal_II!D23/nominal_GO!D23</f>
        <v>0.55692599620493355</v>
      </c>
      <c r="E23" s="28">
        <f>nominal_II!E23/nominal_GO!E23</f>
        <v>0.6412213740458016</v>
      </c>
      <c r="F23" s="28">
        <f>nominal_II!F23/nominal_GO!F23</f>
        <v>0.5</v>
      </c>
      <c r="G23" s="28">
        <f>nominal_II!G23/nominal_GO!G23</f>
        <v>0.64187866927592951</v>
      </c>
      <c r="H23" s="28">
        <f>nominal_II!H23/nominal_GO!H23</f>
        <v>0.56631578947368422</v>
      </c>
      <c r="I23" s="28">
        <f>nominal_II!I23/nominal_GO!I23</f>
        <v>0.47111111111111109</v>
      </c>
      <c r="J23" s="28">
        <f>nominal_II!J23/nominal_GO!J23</f>
        <v>0.57462686567164178</v>
      </c>
      <c r="K23" s="28">
        <f>nominal_II!K23/nominal_GO!K23</f>
        <v>0.52608695652173909</v>
      </c>
      <c r="L23" s="28">
        <f>nominal_II!L23/nominal_GO!L23</f>
        <v>0.63993948562783665</v>
      </c>
      <c r="M23" s="28">
        <f>nominal_II!M23/nominal_GO!M23</f>
        <v>0.55795148247978432</v>
      </c>
      <c r="N23" s="28">
        <f>nominal_II!N23/nominal_GO!N23</f>
        <v>0.5053763440860215</v>
      </c>
      <c r="O23" s="28">
        <f>nominal_II!O23/nominal_GO!O23</f>
        <v>0.59731543624161076</v>
      </c>
      <c r="P23" s="28">
        <f>nominal_II!P23/nominal_GO!P23</f>
        <v>0.71797418073485597</v>
      </c>
      <c r="Q23" s="28">
        <f>nominal_II!Q23/nominal_GO!Q23</f>
        <v>0.66533864541832666</v>
      </c>
      <c r="R23" s="28">
        <f>nominal_II!R23/nominal_GO!R23</f>
        <v>0.66887417218543044</v>
      </c>
      <c r="S23" s="28">
        <f>nominal_II!S23/nominal_GO!S23</f>
        <v>0.59919028340080971</v>
      </c>
      <c r="T23" s="28">
        <f>nominal_II!T23/nominal_GO!T23</f>
        <v>0.5423728813559322</v>
      </c>
      <c r="U23" s="28">
        <f>nominal_II!U23/nominal_GO!U23</f>
        <v>0.86192468619246876</v>
      </c>
      <c r="V23" s="28">
        <f>nominal_II!V23/nominal_GO!V23</f>
        <v>0.55982905982905984</v>
      </c>
      <c r="W23" s="28">
        <f>nominal_II!W23/nominal_GO!W23</f>
        <v>0.45569620253164556</v>
      </c>
      <c r="X23" s="28">
        <f>nominal_II!X23/nominal_GO!X23</f>
        <v>0.18726114649681527</v>
      </c>
      <c r="Y23" s="28">
        <f>nominal_II!Y23/nominal_GO!Y23</f>
        <v>0.30714285714285711</v>
      </c>
      <c r="Z23" s="28">
        <f>nominal_II!Z23/nominal_GO!Z23</f>
        <v>0.45726495726495725</v>
      </c>
      <c r="AA23" s="28">
        <f>nominal_II!AA23/nominal_GO!AA23</f>
        <v>0.34079173838209981</v>
      </c>
      <c r="AB23" s="28">
        <f>nominal_II!AB23/nominal_GO!AB23</f>
        <v>0.44129554655870451</v>
      </c>
      <c r="AC23" s="28">
        <f>nominal_II!AC23/nominal_GO!AC23</f>
        <v>0.18174474959612277</v>
      </c>
      <c r="AD23" s="28">
        <f>nominal_II!AD23/nominal_GO!AD23</f>
        <v>0.40909090909090917</v>
      </c>
      <c r="AE23" s="28">
        <f>nominal_II!AE23/nominal_GO!AE23</f>
        <v>0.3091787439613527</v>
      </c>
      <c r="AF23" s="28">
        <f>nominal_II!AF23/nominal_GO!AF23</f>
        <v>0.35099337748344372</v>
      </c>
      <c r="AG23" s="28">
        <f>nominal_II!AG23/nominal_GO!AG23</f>
        <v>0.42608695652173917</v>
      </c>
      <c r="AH23" s="28">
        <f>nominal_II!AH23/nominal_GO!AH23</f>
        <v>0.32794457274826788</v>
      </c>
      <c r="AI23" s="28">
        <f>nominal_II!AI23/nominal_GO!AI23</f>
        <v>0.37634408602150538</v>
      </c>
      <c r="AJ23" s="28">
        <f>nominal_II!AJ23/nominal_GO!AJ23</f>
        <v>0.38947368421052636</v>
      </c>
      <c r="AK23" s="28">
        <f>nominal_II!AK23/nominal_GO!AK23</f>
        <v>0.5104477611940299</v>
      </c>
      <c r="AL23" s="28">
        <f>nominal_II!AL23/nominal_GO!AL23</f>
        <v>0.35971223021582732</v>
      </c>
      <c r="AM23" s="28"/>
    </row>
    <row r="24" spans="1:39" x14ac:dyDescent="0.25">
      <c r="A24" s="28">
        <v>1970</v>
      </c>
      <c r="B24" s="28">
        <f>nominal_II!B24/nominal_GO!B24</f>
        <v>0.49832775919732447</v>
      </c>
      <c r="C24" s="28">
        <f>nominal_II!C24/nominal_GO!C24</f>
        <v>0.34545454545454546</v>
      </c>
      <c r="D24" s="28">
        <f>nominal_II!D24/nominal_GO!D24</f>
        <v>0.54470046082949308</v>
      </c>
      <c r="E24" s="28">
        <f>nominal_II!E24/nominal_GO!E24</f>
        <v>0.65909090909090906</v>
      </c>
      <c r="F24" s="28">
        <f>nominal_II!F24/nominal_GO!F24</f>
        <v>0.50310559006211175</v>
      </c>
      <c r="G24" s="28">
        <f>nominal_II!G24/nominal_GO!G24</f>
        <v>0.64097363083164305</v>
      </c>
      <c r="H24" s="28">
        <f>nominal_II!H24/nominal_GO!H24</f>
        <v>0.56673960612691454</v>
      </c>
      <c r="I24" s="28">
        <f>nominal_II!I24/nominal_GO!I24</f>
        <v>0.45614035087719296</v>
      </c>
      <c r="J24" s="28">
        <f>nominal_II!J24/nominal_GO!J24</f>
        <v>0.57537688442211055</v>
      </c>
      <c r="K24" s="28">
        <f>nominal_II!K24/nominal_GO!K24</f>
        <v>0.53679653679653683</v>
      </c>
      <c r="L24" s="28">
        <f>nominal_II!L24/nominal_GO!L24</f>
        <v>0.66086956521739126</v>
      </c>
      <c r="M24" s="28">
        <f>nominal_II!M24/nominal_GO!M24</f>
        <v>0.5694050991501417</v>
      </c>
      <c r="N24" s="28">
        <f>nominal_II!N24/nominal_GO!N24</f>
        <v>0.52747252747252749</v>
      </c>
      <c r="O24" s="28">
        <f>nominal_II!O24/nominal_GO!O24</f>
        <v>0.61073825503355705</v>
      </c>
      <c r="P24" s="28">
        <f>nominal_II!P24/nominal_GO!P24</f>
        <v>0.7113207547169812</v>
      </c>
      <c r="Q24" s="28">
        <f>nominal_II!Q24/nominal_GO!Q24</f>
        <v>0.6489795918367347</v>
      </c>
      <c r="R24" s="28">
        <f>nominal_II!R24/nominal_GO!R24</f>
        <v>0.65762711864406775</v>
      </c>
      <c r="S24" s="28">
        <f>nominal_II!S24/nominal_GO!S24</f>
        <v>0.60557768924302779</v>
      </c>
      <c r="T24" s="28">
        <f>nominal_II!T24/nominal_GO!T24</f>
        <v>0.54471544715447151</v>
      </c>
      <c r="U24" s="28">
        <f>nominal_II!U24/nominal_GO!U24</f>
        <v>0.84166666666666667</v>
      </c>
      <c r="V24" s="28">
        <f>nominal_II!V24/nominal_GO!V24</f>
        <v>0.55368421052631578</v>
      </c>
      <c r="W24" s="28">
        <f>nominal_II!W24/nominal_GO!W24</f>
        <v>0.48101265822784806</v>
      </c>
      <c r="X24" s="28">
        <f>nominal_II!X24/nominal_GO!X24</f>
        <v>0.19235364396654719</v>
      </c>
      <c r="Y24" s="28">
        <f>nominal_II!Y24/nominal_GO!Y24</f>
        <v>0.29839391377852914</v>
      </c>
      <c r="Z24" s="28">
        <f>nominal_II!Z24/nominal_GO!Z24</f>
        <v>0.46328437917222964</v>
      </c>
      <c r="AA24" s="28">
        <f>nominal_II!AA24/nominal_GO!AA24</f>
        <v>0.33974358974358976</v>
      </c>
      <c r="AB24" s="28">
        <f>nominal_II!AB24/nominal_GO!AB24</f>
        <v>0.45006165228113443</v>
      </c>
      <c r="AC24" s="28">
        <f>nominal_II!AC24/nominal_GO!AC24</f>
        <v>0.18717375093214023</v>
      </c>
      <c r="AD24" s="28">
        <f>nominal_II!AD24/nominal_GO!AD24</f>
        <v>0.41341991341991341</v>
      </c>
      <c r="AE24" s="28">
        <f>nominal_II!AE24/nominal_GO!AE24</f>
        <v>0.31455399061032863</v>
      </c>
      <c r="AF24" s="28">
        <f>nominal_II!AF24/nominal_GO!AF24</f>
        <v>0.3575757575757576</v>
      </c>
      <c r="AG24" s="28">
        <f>nominal_II!AG24/nominal_GO!AG24</f>
        <v>0.41406249999999994</v>
      </c>
      <c r="AH24" s="28">
        <f>nominal_II!AH24/nominal_GO!AH24</f>
        <v>0.32648870636550309</v>
      </c>
      <c r="AI24" s="28">
        <f>nominal_II!AI24/nominal_GO!AI24</f>
        <v>0.38613861386138615</v>
      </c>
      <c r="AJ24" s="28">
        <f>nominal_II!AJ24/nominal_GO!AJ24</f>
        <v>0.38834951456310679</v>
      </c>
      <c r="AK24" s="28">
        <f>nominal_II!AK24/nominal_GO!AK24</f>
        <v>0.53333333333333333</v>
      </c>
      <c r="AL24" s="28">
        <f>nominal_II!AL24/nominal_GO!AL24</f>
        <v>0.36674259681093396</v>
      </c>
      <c r="AM24" s="28"/>
    </row>
    <row r="25" spans="1:39" x14ac:dyDescent="0.25">
      <c r="A25" s="28">
        <v>1971</v>
      </c>
      <c r="B25" s="28">
        <f>nominal_II!B25/nominal_GO!B25</f>
        <v>0.49163879598662208</v>
      </c>
      <c r="C25" s="28">
        <f>nominal_II!C25/nominal_GO!C25</f>
        <v>0.30311614730878189</v>
      </c>
      <c r="D25" s="28">
        <f>nominal_II!D25/nominal_GO!D25</f>
        <v>0.57731157731157734</v>
      </c>
      <c r="E25" s="28">
        <f>nominal_II!E25/nominal_GO!E25</f>
        <v>0.66666666666666663</v>
      </c>
      <c r="F25" s="28">
        <f>nominal_II!F25/nominal_GO!F25</f>
        <v>0.5</v>
      </c>
      <c r="G25" s="28">
        <f>nominal_II!G25/nominal_GO!G25</f>
        <v>0.6306122448979592</v>
      </c>
      <c r="H25" s="28">
        <f>nominal_II!H25/nominal_GO!H25</f>
        <v>0.5634408602150538</v>
      </c>
      <c r="I25" s="28">
        <f>nominal_II!I25/nominal_GO!I25</f>
        <v>0.47722342733188716</v>
      </c>
      <c r="J25" s="28">
        <f>nominal_II!J25/nominal_GO!J25</f>
        <v>0.55242966751918166</v>
      </c>
      <c r="K25" s="28">
        <f>nominal_II!K25/nominal_GO!K25</f>
        <v>0.52586206896551724</v>
      </c>
      <c r="L25" s="28">
        <f>nominal_II!L25/nominal_GO!L25</f>
        <v>0.65991902834008098</v>
      </c>
      <c r="M25" s="28">
        <f>nominal_II!M25/nominal_GO!M25</f>
        <v>0.57894736842105265</v>
      </c>
      <c r="N25" s="28">
        <f>nominal_II!N25/nominal_GO!N25</f>
        <v>0.53061224489795922</v>
      </c>
      <c r="O25" s="28">
        <f>nominal_II!O25/nominal_GO!O25</f>
        <v>0.60000000000000009</v>
      </c>
      <c r="P25" s="28">
        <f>nominal_II!P25/nominal_GO!P25</f>
        <v>0.70874661857529297</v>
      </c>
      <c r="Q25" s="28">
        <f>nominal_II!Q25/nominal_GO!Q25</f>
        <v>0.66283524904214564</v>
      </c>
      <c r="R25" s="28">
        <f>nominal_II!R25/nominal_GO!R25</f>
        <v>0.66666666666666674</v>
      </c>
      <c r="S25" s="28">
        <f>nominal_II!S25/nominal_GO!S25</f>
        <v>0.6015625</v>
      </c>
      <c r="T25" s="28">
        <f>nominal_II!T25/nominal_GO!T25</f>
        <v>0.53174603174603174</v>
      </c>
      <c r="U25" s="28">
        <f>nominal_II!U25/nominal_GO!U25</f>
        <v>0.8385826771653544</v>
      </c>
      <c r="V25" s="28">
        <f>nominal_II!V25/nominal_GO!V25</f>
        <v>0.54325955734406439</v>
      </c>
      <c r="W25" s="28">
        <f>nominal_II!W25/nominal_GO!W25</f>
        <v>0.47428571428571431</v>
      </c>
      <c r="X25" s="28">
        <f>nominal_II!X25/nominal_GO!X25</f>
        <v>0.18895027624309393</v>
      </c>
      <c r="Y25" s="28">
        <f>nominal_II!Y25/nominal_GO!Y25</f>
        <v>0.28278041074249605</v>
      </c>
      <c r="Z25" s="28">
        <f>nominal_II!Z25/nominal_GO!Z25</f>
        <v>0.44900497512437809</v>
      </c>
      <c r="AA25" s="28">
        <f>nominal_II!AA25/nominal_GO!AA25</f>
        <v>0.33233532934131738</v>
      </c>
      <c r="AB25" s="28">
        <f>nominal_II!AB25/nominal_GO!AB25</f>
        <v>0.43835616438356168</v>
      </c>
      <c r="AC25" s="28">
        <f>nominal_II!AC25/nominal_GO!AC25</f>
        <v>0.18138907619689815</v>
      </c>
      <c r="AD25" s="28">
        <f>nominal_II!AD25/nominal_GO!AD25</f>
        <v>0.40404040404040403</v>
      </c>
      <c r="AE25" s="28">
        <f>nominal_II!AE25/nominal_GO!AE25</f>
        <v>0.31004366812227074</v>
      </c>
      <c r="AF25" s="28">
        <f>nominal_II!AF25/nominal_GO!AF25</f>
        <v>0.34857142857142853</v>
      </c>
      <c r="AG25" s="28">
        <f>nominal_II!AG25/nominal_GO!AG25</f>
        <v>0.38848920863309355</v>
      </c>
      <c r="AH25" s="28">
        <f>nominal_II!AH25/nominal_GO!AH25</f>
        <v>0.33576642335766421</v>
      </c>
      <c r="AI25" s="28">
        <f>nominal_II!AI25/nominal_GO!AI25</f>
        <v>0.38317757009345793</v>
      </c>
      <c r="AJ25" s="28">
        <f>nominal_II!AJ25/nominal_GO!AJ25</f>
        <v>0.33663366336633666</v>
      </c>
      <c r="AK25" s="28">
        <f>nominal_II!AK25/nominal_GO!AK25</f>
        <v>0.51879699248120303</v>
      </c>
      <c r="AL25" s="28">
        <f>nominal_II!AL25/nominal_GO!AL25</f>
        <v>0.35076252723311552</v>
      </c>
      <c r="AM25" s="28"/>
    </row>
    <row r="26" spans="1:39" x14ac:dyDescent="0.25">
      <c r="A26" s="28">
        <v>1972</v>
      </c>
      <c r="B26" s="28">
        <f>nominal_II!B26/nominal_GO!B26</f>
        <v>0.48874598070739544</v>
      </c>
      <c r="C26" s="28">
        <f>nominal_II!C26/nominal_GO!C26</f>
        <v>0.32835820895522383</v>
      </c>
      <c r="D26" s="28">
        <f>nominal_II!D26/nominal_GO!D26</f>
        <v>0.59555854643337824</v>
      </c>
      <c r="E26" s="28">
        <f>nominal_II!E26/nominal_GO!E26</f>
        <v>0.68844221105527637</v>
      </c>
      <c r="F26" s="28">
        <f>nominal_II!F26/nominal_GO!F26</f>
        <v>0.50731707317073171</v>
      </c>
      <c r="G26" s="28">
        <f>nominal_II!G26/nominal_GO!G26</f>
        <v>0.62635379061371843</v>
      </c>
      <c r="H26" s="28">
        <f>nominal_II!H26/nominal_GO!H26</f>
        <v>0.55405405405405406</v>
      </c>
      <c r="I26" s="28">
        <f>nominal_II!I26/nominal_GO!I26</f>
        <v>0.48608534322820035</v>
      </c>
      <c r="J26" s="28">
        <f>nominal_II!J26/nominal_GO!J26</f>
        <v>0.55529953917050701</v>
      </c>
      <c r="K26" s="28">
        <f>nominal_II!K26/nominal_GO!K26</f>
        <v>0.5346153846153846</v>
      </c>
      <c r="L26" s="28">
        <f>nominal_II!L26/nominal_GO!L26</f>
        <v>0.67682926829268297</v>
      </c>
      <c r="M26" s="28">
        <f>nominal_II!M26/nominal_GO!M26</f>
        <v>0.56772334293948123</v>
      </c>
      <c r="N26" s="28">
        <f>nominal_II!N26/nominal_GO!N26</f>
        <v>0.53781512605042014</v>
      </c>
      <c r="O26" s="28">
        <f>nominal_II!O26/nominal_GO!O26</f>
        <v>0.61538461538461542</v>
      </c>
      <c r="P26" s="28">
        <f>nominal_II!P26/nominal_GO!P26</f>
        <v>0.73654159869494296</v>
      </c>
      <c r="Q26" s="28">
        <f>nominal_II!Q26/nominal_GO!Q26</f>
        <v>0.67656765676567654</v>
      </c>
      <c r="R26" s="28">
        <f>nominal_II!R26/nominal_GO!R26</f>
        <v>0.65015479876160998</v>
      </c>
      <c r="S26" s="28">
        <f>nominal_II!S26/nominal_GO!S26</f>
        <v>0.59507042253521125</v>
      </c>
      <c r="T26" s="28">
        <f>nominal_II!T26/nominal_GO!T26</f>
        <v>0.55244755244755239</v>
      </c>
      <c r="U26" s="28">
        <f>nominal_II!U26/nominal_GO!U26</f>
        <v>0.81132075471698117</v>
      </c>
      <c r="V26" s="28">
        <f>nominal_II!V26/nominal_GO!V26</f>
        <v>0.55072463768115931</v>
      </c>
      <c r="W26" s="28">
        <f>nominal_II!W26/nominal_GO!W26</f>
        <v>0.49519230769230771</v>
      </c>
      <c r="X26" s="28">
        <f>nominal_II!X26/nominal_GO!X26</f>
        <v>0.18544366899302095</v>
      </c>
      <c r="Y26" s="28">
        <f>nominal_II!Y26/nominal_GO!Y26</f>
        <v>0.28798842257597684</v>
      </c>
      <c r="Z26" s="28">
        <f>nominal_II!Z26/nominal_GO!Z26</f>
        <v>0.44342857142857139</v>
      </c>
      <c r="AA26" s="28">
        <f>nominal_II!AA26/nominal_GO!AA26</f>
        <v>0.33064516129032256</v>
      </c>
      <c r="AB26" s="28">
        <f>nominal_II!AB26/nominal_GO!AB26</f>
        <v>0.44820512820512826</v>
      </c>
      <c r="AC26" s="28">
        <f>nominal_II!AC26/nominal_GO!AC26</f>
        <v>0.18550368550368548</v>
      </c>
      <c r="AD26" s="28">
        <f>nominal_II!AD26/nominal_GO!AD26</f>
        <v>0.39670932358318095</v>
      </c>
      <c r="AE26" s="28">
        <f>nominal_II!AE26/nominal_GO!AE26</f>
        <v>0.31325301204819278</v>
      </c>
      <c r="AF26" s="28">
        <f>nominal_II!AF26/nominal_GO!AF26</f>
        <v>0.34517766497461927</v>
      </c>
      <c r="AG26" s="28">
        <f>nominal_II!AG26/nominal_GO!AG26</f>
        <v>0.34899328859060402</v>
      </c>
      <c r="AH26" s="28">
        <f>nominal_II!AH26/nominal_GO!AH26</f>
        <v>0.33169934640522875</v>
      </c>
      <c r="AI26" s="28">
        <f>nominal_II!AI26/nominal_GO!AI26</f>
        <v>0.37931034482758624</v>
      </c>
      <c r="AJ26" s="28">
        <f>nominal_II!AJ26/nominal_GO!AJ26</f>
        <v>0.39200000000000002</v>
      </c>
      <c r="AK26" s="28">
        <f>nominal_II!AK26/nominal_GO!AK26</f>
        <v>0.53378378378378377</v>
      </c>
      <c r="AL26" s="28">
        <f>nominal_II!AL26/nominal_GO!AL26</f>
        <v>0.33472803347280339</v>
      </c>
      <c r="AM26" s="28"/>
    </row>
    <row r="27" spans="1:39" x14ac:dyDescent="0.25">
      <c r="A27" s="28">
        <v>1973</v>
      </c>
      <c r="B27" s="28">
        <f>nominal_II!B27/nominal_GO!B27</f>
        <v>0.47814207650273222</v>
      </c>
      <c r="C27" s="28">
        <f>nominal_II!C27/nominal_GO!C27</f>
        <v>0.33256351039260973</v>
      </c>
      <c r="D27" s="28">
        <f>nominal_II!D27/nominal_GO!D27</f>
        <v>0.58333333333333337</v>
      </c>
      <c r="E27" s="28">
        <f>nominal_II!E27/nominal_GO!E27</f>
        <v>0.67248908296943233</v>
      </c>
      <c r="F27" s="28">
        <f>nominal_II!F27/nominal_GO!F27</f>
        <v>0.51541850220264318</v>
      </c>
      <c r="G27" s="28">
        <f>nominal_II!G27/nominal_GO!G27</f>
        <v>0.65007320644216693</v>
      </c>
      <c r="H27" s="28">
        <f>nominal_II!H27/nominal_GO!H27</f>
        <v>0.55518394648829439</v>
      </c>
      <c r="I27" s="28">
        <f>nominal_II!I27/nominal_GO!I27</f>
        <v>0.4992076069730586</v>
      </c>
      <c r="J27" s="28">
        <f>nominal_II!J27/nominal_GO!J27</f>
        <v>0.55645161290322587</v>
      </c>
      <c r="K27" s="28">
        <f>nominal_II!K27/nominal_GO!K27</f>
        <v>0.53846153846153855</v>
      </c>
      <c r="L27" s="28">
        <f>nominal_II!L27/nominal_GO!L27</f>
        <v>0.68829787234042561</v>
      </c>
      <c r="M27" s="28">
        <f>nominal_II!M27/nominal_GO!M27</f>
        <v>0.61070559610705599</v>
      </c>
      <c r="N27" s="28">
        <f>nominal_II!N27/nominal_GO!N27</f>
        <v>0.55223880597014929</v>
      </c>
      <c r="O27" s="28">
        <f>nominal_II!O27/nominal_GO!O27</f>
        <v>0.6091370558375635</v>
      </c>
      <c r="P27" s="28">
        <f>nominal_II!P27/nominal_GO!P27</f>
        <v>0.77629733520336608</v>
      </c>
      <c r="Q27" s="28">
        <f>nominal_II!Q27/nominal_GO!Q27</f>
        <v>0.69705882352941173</v>
      </c>
      <c r="R27" s="28">
        <f>nominal_II!R27/nominal_GO!R27</f>
        <v>0.65306122448979598</v>
      </c>
      <c r="S27" s="28">
        <f>nominal_II!S27/nominal_GO!S27</f>
        <v>0.59815950920245398</v>
      </c>
      <c r="T27" s="28">
        <f>nominal_II!T27/nominal_GO!T27</f>
        <v>0.55696202531645567</v>
      </c>
      <c r="U27" s="28">
        <f>nominal_II!U27/nominal_GO!U27</f>
        <v>0.82262996941896016</v>
      </c>
      <c r="V27" s="28">
        <f>nominal_II!V27/nominal_GO!V27</f>
        <v>0.56735340729001582</v>
      </c>
      <c r="W27" s="28">
        <f>nominal_II!W27/nominal_GO!W27</f>
        <v>0.51229508196721318</v>
      </c>
      <c r="X27" s="28">
        <f>nominal_II!X27/nominal_GO!X27</f>
        <v>0.16998191681735986</v>
      </c>
      <c r="Y27" s="28">
        <f>nominal_II!Y27/nominal_GO!Y27</f>
        <v>0.27217741935483869</v>
      </c>
      <c r="Z27" s="28">
        <f>nominal_II!Z27/nominal_GO!Z27</f>
        <v>0.44364012409513959</v>
      </c>
      <c r="AA27" s="28">
        <f>nominal_II!AA27/nominal_GO!AA27</f>
        <v>0.34693877551020408</v>
      </c>
      <c r="AB27" s="28">
        <f>nominal_II!AB27/nominal_GO!AB27</f>
        <v>0.44976076555023925</v>
      </c>
      <c r="AC27" s="28">
        <f>nominal_II!AC27/nominal_GO!AC27</f>
        <v>0.17142857142857143</v>
      </c>
      <c r="AD27" s="28">
        <f>nominal_II!AD27/nominal_GO!AD27</f>
        <v>0.38906752411575563</v>
      </c>
      <c r="AE27" s="28">
        <f>nominal_II!AE27/nominal_GO!AE27</f>
        <v>0.31521739130434778</v>
      </c>
      <c r="AF27" s="28">
        <f>nominal_II!AF27/nominal_GO!AF27</f>
        <v>0.34222222222222221</v>
      </c>
      <c r="AG27" s="28">
        <f>nominal_II!AG27/nominal_GO!AG27</f>
        <v>0.35365853658536589</v>
      </c>
      <c r="AH27" s="28">
        <f>nominal_II!AH27/nominal_GO!AH27</f>
        <v>0.33040935672514621</v>
      </c>
      <c r="AI27" s="28">
        <f>nominal_II!AI27/nominal_GO!AI27</f>
        <v>0.37404580152671757</v>
      </c>
      <c r="AJ27" s="28">
        <f>nominal_II!AJ27/nominal_GO!AJ27</f>
        <v>0.38235294117647062</v>
      </c>
      <c r="AK27" s="28">
        <f>nominal_II!AK27/nominal_GO!AK27</f>
        <v>0.53846153846153855</v>
      </c>
      <c r="AL27" s="28">
        <f>nominal_II!AL27/nominal_GO!AL27</f>
        <v>0.32879377431906615</v>
      </c>
      <c r="AM27" s="28"/>
    </row>
    <row r="28" spans="1:39" x14ac:dyDescent="0.25">
      <c r="A28" s="28">
        <v>1974</v>
      </c>
      <c r="B28" s="28">
        <f>nominal_II!B28/nominal_GO!B28</f>
        <v>0.48161120840630472</v>
      </c>
      <c r="C28" s="28">
        <f>nominal_II!C28/nominal_GO!C28</f>
        <v>0.42585551330798477</v>
      </c>
      <c r="D28" s="28">
        <f>nominal_II!D28/nominal_GO!D28</f>
        <v>0.55494505494505497</v>
      </c>
      <c r="E28" s="28">
        <f>nominal_II!E28/nominal_GO!E28</f>
        <v>0.69547325102880653</v>
      </c>
      <c r="F28" s="28">
        <f>nominal_II!F28/nominal_GO!F28</f>
        <v>0.55378486055776888</v>
      </c>
      <c r="G28" s="28">
        <f>nominal_II!G28/nominal_GO!G28</f>
        <v>0.66109253065774798</v>
      </c>
      <c r="H28" s="28">
        <f>nominal_II!H28/nominal_GO!H28</f>
        <v>0.59858156028368803</v>
      </c>
      <c r="I28" s="28">
        <f>nominal_II!I28/nominal_GO!I28</f>
        <v>0.53908355795148244</v>
      </c>
      <c r="J28" s="28">
        <f>nominal_II!J28/nominal_GO!J28</f>
        <v>0.59346642468239563</v>
      </c>
      <c r="K28" s="28">
        <f>nominal_II!K28/nominal_GO!K28</f>
        <v>0.58630952380952372</v>
      </c>
      <c r="L28" s="28">
        <f>nominal_II!L28/nominal_GO!L28</f>
        <v>0.72528735632183905</v>
      </c>
      <c r="M28" s="28">
        <f>nominal_II!M28/nominal_GO!M28</f>
        <v>0.61822125813449025</v>
      </c>
      <c r="N28" s="28">
        <f>nominal_II!N28/nominal_GO!N28</f>
        <v>0.5611510791366906</v>
      </c>
      <c r="O28" s="28">
        <f>nominal_II!O28/nominal_GO!O28</f>
        <v>0.63594470046082952</v>
      </c>
      <c r="P28" s="28">
        <f>nominal_II!P28/nominal_GO!P28</f>
        <v>0.78991097922848663</v>
      </c>
      <c r="Q28" s="28">
        <f>nominal_II!Q28/nominal_GO!Q28</f>
        <v>0.70441988950276235</v>
      </c>
      <c r="R28" s="28">
        <f>nominal_II!R28/nominal_GO!R28</f>
        <v>0.65616045845272208</v>
      </c>
      <c r="S28" s="28">
        <f>nominal_II!S28/nominal_GO!S28</f>
        <v>0.64267990074441683</v>
      </c>
      <c r="T28" s="28">
        <f>nominal_II!T28/nominal_GO!T28</f>
        <v>0.59090909090909083</v>
      </c>
      <c r="U28" s="28">
        <f>nominal_II!U28/nominal_GO!U28</f>
        <v>0.8922800718132855</v>
      </c>
      <c r="V28" s="28">
        <f>nominal_II!V28/nominal_GO!V28</f>
        <v>0.62990196078431371</v>
      </c>
      <c r="W28" s="28">
        <f>nominal_II!W28/nominal_GO!W28</f>
        <v>0.573943661971831</v>
      </c>
      <c r="X28" s="28">
        <f>nominal_II!X28/nominal_GO!X28</f>
        <v>0.1895881895881896</v>
      </c>
      <c r="Y28" s="28">
        <f>nominal_II!Y28/nominal_GO!Y28</f>
        <v>0.32282996432818073</v>
      </c>
      <c r="Z28" s="28">
        <f>nominal_II!Z28/nominal_GO!Z28</f>
        <v>0.45970695970695974</v>
      </c>
      <c r="AA28" s="28">
        <f>nominal_II!AA28/nominal_GO!AA28</f>
        <v>0.35737704918032792</v>
      </c>
      <c r="AB28" s="28">
        <f>nominal_II!AB28/nominal_GO!AB28</f>
        <v>0.43429068755439509</v>
      </c>
      <c r="AC28" s="28">
        <f>nominal_II!AC28/nominal_GO!AC28</f>
        <v>0.17198764160659114</v>
      </c>
      <c r="AD28" s="28">
        <f>nominal_II!AD28/nominal_GO!AD28</f>
        <v>0.38325991189427316</v>
      </c>
      <c r="AE28" s="28">
        <f>nominal_II!AE28/nominal_GO!AE28</f>
        <v>0.31333333333333335</v>
      </c>
      <c r="AF28" s="28">
        <f>nominal_II!AF28/nominal_GO!AF28</f>
        <v>0.34126984126984128</v>
      </c>
      <c r="AG28" s="28">
        <f>nominal_II!AG28/nominal_GO!AG28</f>
        <v>0.3672316384180791</v>
      </c>
      <c r="AH28" s="28">
        <f>nominal_II!AH28/nominal_GO!AH28</f>
        <v>0.32295719844357978</v>
      </c>
      <c r="AI28" s="28">
        <f>nominal_II!AI28/nominal_GO!AI28</f>
        <v>0.39597315436241615</v>
      </c>
      <c r="AJ28" s="28">
        <f>nominal_II!AJ28/nominal_GO!AJ28</f>
        <v>0.38194444444444442</v>
      </c>
      <c r="AK28" s="28">
        <f>nominal_II!AK28/nominal_GO!AK28</f>
        <v>0.5565862708719852</v>
      </c>
      <c r="AL28" s="28">
        <f>nominal_II!AL28/nominal_GO!AL28</f>
        <v>0.32730560578661849</v>
      </c>
      <c r="AM28" s="28"/>
    </row>
    <row r="29" spans="1:39" x14ac:dyDescent="0.25">
      <c r="A29" s="28">
        <v>1975</v>
      </c>
      <c r="B29" s="28">
        <f>nominal_II!B29/nominal_GO!B29</f>
        <v>0.49408284023668642</v>
      </c>
      <c r="C29" s="28">
        <f>nominal_II!C29/nominal_GO!C29</f>
        <v>0.39336492890995262</v>
      </c>
      <c r="D29" s="28">
        <f>nominal_II!D29/nominal_GO!D29</f>
        <v>0.54166666666666663</v>
      </c>
      <c r="E29" s="28">
        <f>nominal_II!E29/nominal_GO!E29</f>
        <v>0.69911504424778759</v>
      </c>
      <c r="F29" s="28">
        <f>nominal_II!F29/nominal_GO!F29</f>
        <v>0.55426356589147285</v>
      </c>
      <c r="G29" s="28">
        <f>nominal_II!G29/nominal_GO!G29</f>
        <v>0.64461738002594038</v>
      </c>
      <c r="H29" s="28">
        <f>nominal_II!H29/nominal_GO!H29</f>
        <v>0.5873452544704264</v>
      </c>
      <c r="I29" s="28">
        <f>nominal_II!I29/nominal_GO!I29</f>
        <v>0.51994851994851987</v>
      </c>
      <c r="J29" s="28">
        <f>nominal_II!J29/nominal_GO!J29</f>
        <v>0.56433823529411764</v>
      </c>
      <c r="K29" s="28">
        <f>nominal_II!K29/nominal_GO!K29</f>
        <v>0.53697749196141475</v>
      </c>
      <c r="L29" s="28">
        <f>nominal_II!L29/nominal_GO!L29</f>
        <v>0.70574712643678161</v>
      </c>
      <c r="M29" s="28">
        <f>nominal_II!M29/nominal_GO!M29</f>
        <v>0.63043478260869557</v>
      </c>
      <c r="N29" s="28">
        <f>nominal_II!N29/nominal_GO!N29</f>
        <v>0.55384615384615388</v>
      </c>
      <c r="O29" s="28">
        <f>nominal_II!O29/nominal_GO!O29</f>
        <v>0.60619469026548667</v>
      </c>
      <c r="P29" s="28">
        <f>nominal_II!P29/nominal_GO!P29</f>
        <v>0.75238629983155536</v>
      </c>
      <c r="Q29" s="28">
        <f>nominal_II!Q29/nominal_GO!Q29</f>
        <v>0.6985507246376812</v>
      </c>
      <c r="R29" s="28">
        <f>nominal_II!R29/nominal_GO!R29</f>
        <v>0.64985994397759095</v>
      </c>
      <c r="S29" s="28">
        <f>nominal_II!S29/nominal_GO!S29</f>
        <v>0.65301204819277114</v>
      </c>
      <c r="T29" s="28">
        <f>nominal_II!T29/nominal_GO!T29</f>
        <v>0.56989247311827951</v>
      </c>
      <c r="U29" s="28">
        <f>nominal_II!U29/nominal_GO!U29</f>
        <v>0.906766917293233</v>
      </c>
      <c r="V29" s="28">
        <f>nominal_II!V29/nominal_GO!V29</f>
        <v>0.61774744027303752</v>
      </c>
      <c r="W29" s="28">
        <f>nominal_II!W29/nominal_GO!W29</f>
        <v>0.56785714285714284</v>
      </c>
      <c r="X29" s="28">
        <f>nominal_II!X29/nominal_GO!X29</f>
        <v>0.16238060249816313</v>
      </c>
      <c r="Y29" s="28">
        <f>nominal_II!Y29/nominal_GO!Y29</f>
        <v>0.23335332933413319</v>
      </c>
      <c r="Z29" s="28">
        <f>nominal_II!Z29/nominal_GO!Z29</f>
        <v>0.47317502198768685</v>
      </c>
      <c r="AA29" s="28">
        <f>nominal_II!AA29/nominal_GO!AA29</f>
        <v>0.36292682926829273</v>
      </c>
      <c r="AB29" s="28">
        <f>nominal_II!AB29/nominal_GO!AB29</f>
        <v>0.44676098287416227</v>
      </c>
      <c r="AC29" s="28">
        <f>nominal_II!AC29/nominal_GO!AC29</f>
        <v>0.1706629055007052</v>
      </c>
      <c r="AD29" s="28">
        <f>nominal_II!AD29/nominal_GO!AD29</f>
        <v>0.37127371273712739</v>
      </c>
      <c r="AE29" s="28">
        <f>nominal_II!AE29/nominal_GO!AE29</f>
        <v>0.31212121212121213</v>
      </c>
      <c r="AF29" s="28">
        <f>nominal_II!AF29/nominal_GO!AF29</f>
        <v>0.34065934065934067</v>
      </c>
      <c r="AG29" s="28">
        <f>nominal_II!AG29/nominal_GO!AG29</f>
        <v>0.37435897435897436</v>
      </c>
      <c r="AH29" s="28">
        <f>nominal_II!AH29/nominal_GO!AH29</f>
        <v>0.32222222222222224</v>
      </c>
      <c r="AI29" s="28">
        <f>nominal_II!AI29/nominal_GO!AI29</f>
        <v>0.40476190476190471</v>
      </c>
      <c r="AJ29" s="28">
        <f>nominal_II!AJ29/nominal_GO!AJ29</f>
        <v>0.36708860759493667</v>
      </c>
      <c r="AK29" s="28">
        <f>nominal_II!AK29/nominal_GO!AK29</f>
        <v>0.55702479338842981</v>
      </c>
      <c r="AL29" s="28">
        <f>nominal_II!AL29/nominal_GO!AL29</f>
        <v>0.35179153094462545</v>
      </c>
      <c r="AM29" s="28"/>
    </row>
    <row r="30" spans="1:39" x14ac:dyDescent="0.25">
      <c r="A30" s="28">
        <v>1976</v>
      </c>
      <c r="B30" s="28">
        <f>nominal_II!B30/nominal_GO!B30</f>
        <v>0.48855989232839836</v>
      </c>
      <c r="C30" s="28">
        <f>nominal_II!C30/nominal_GO!C30</f>
        <v>0.42027027027027031</v>
      </c>
      <c r="D30" s="28">
        <f>nominal_II!D30/nominal_GO!D30</f>
        <v>0.53583241455347297</v>
      </c>
      <c r="E30" s="28">
        <f>nominal_II!E30/nominal_GO!E30</f>
        <v>0.68131868131868134</v>
      </c>
      <c r="F30" s="28">
        <f>nominal_II!F30/nominal_GO!F30</f>
        <v>0.54109589041095896</v>
      </c>
      <c r="G30" s="28">
        <f>nominal_II!G30/nominal_GO!G30</f>
        <v>0.66741826381059755</v>
      </c>
      <c r="H30" s="28">
        <f>nominal_II!H30/nominal_GO!H30</f>
        <v>0.57725587144622992</v>
      </c>
      <c r="I30" s="28">
        <f>nominal_II!I30/nominal_GO!I30</f>
        <v>0.49401913875598086</v>
      </c>
      <c r="J30" s="28">
        <f>nominal_II!J30/nominal_GO!J30</f>
        <v>0.56869009584664543</v>
      </c>
      <c r="K30" s="28">
        <f>nominal_II!K30/nominal_GO!K30</f>
        <v>0.53802816901408457</v>
      </c>
      <c r="L30" s="28">
        <f>nominal_II!L30/nominal_GO!L30</f>
        <v>0.69527145359019271</v>
      </c>
      <c r="M30" s="28">
        <f>nominal_II!M30/nominal_GO!M30</f>
        <v>0.62759924385633281</v>
      </c>
      <c r="N30" s="28">
        <f>nominal_II!N30/nominal_GO!N30</f>
        <v>0.53642384105960261</v>
      </c>
      <c r="O30" s="28">
        <f>nominal_II!O30/nominal_GO!O30</f>
        <v>0.60642570281124497</v>
      </c>
      <c r="P30" s="28">
        <f>nominal_II!P30/nominal_GO!P30</f>
        <v>0.75282106394411608</v>
      </c>
      <c r="Q30" s="28">
        <f>nominal_II!Q30/nominal_GO!Q30</f>
        <v>0.70660146699266502</v>
      </c>
      <c r="R30" s="28">
        <f>nominal_II!R30/nominal_GO!R30</f>
        <v>0.63427109974424556</v>
      </c>
      <c r="S30" s="28">
        <f>nominal_II!S30/nominal_GO!S30</f>
        <v>0.6371308016877637</v>
      </c>
      <c r="T30" s="28">
        <f>nominal_II!T30/nominal_GO!T30</f>
        <v>0.58095238095238089</v>
      </c>
      <c r="U30" s="28">
        <f>nominal_II!U30/nominal_GO!U30</f>
        <v>0.89737171464330412</v>
      </c>
      <c r="V30" s="28">
        <f>nominal_II!V30/nominal_GO!V30</f>
        <v>0.61704211557296773</v>
      </c>
      <c r="W30" s="28">
        <f>nominal_II!W30/nominal_GO!W30</f>
        <v>0.58536585365853666</v>
      </c>
      <c r="X30" s="28">
        <f>nominal_II!X30/nominal_GO!X30</f>
        <v>0.2556299452221546</v>
      </c>
      <c r="Y30" s="28">
        <f>nominal_II!Y30/nominal_GO!Y30</f>
        <v>0.28978388998035365</v>
      </c>
      <c r="Z30" s="28">
        <f>nominal_II!Z30/nominal_GO!Z30</f>
        <v>0.45138339920948617</v>
      </c>
      <c r="AA30" s="28">
        <f>nominal_II!AA30/nominal_GO!AA30</f>
        <v>0.35385949696444058</v>
      </c>
      <c r="AB30" s="28">
        <f>nominal_II!AB30/nominal_GO!AB30</f>
        <v>0.43296089385474862</v>
      </c>
      <c r="AC30" s="28">
        <f>nominal_II!AC30/nominal_GO!AC30</f>
        <v>0.17057569296375266</v>
      </c>
      <c r="AD30" s="28">
        <f>nominal_II!AD30/nominal_GO!AD30</f>
        <v>0.36117936117936111</v>
      </c>
      <c r="AE30" s="28">
        <f>nominal_II!AE30/nominal_GO!AE30</f>
        <v>0.31283422459893045</v>
      </c>
      <c r="AF30" s="28">
        <f>nominal_II!AF30/nominal_GO!AF30</f>
        <v>0.34384858044164041</v>
      </c>
      <c r="AG30" s="28">
        <f>nominal_II!AG30/nominal_GO!AG30</f>
        <v>0.41121495327102808</v>
      </c>
      <c r="AH30" s="28">
        <f>nominal_II!AH30/nominal_GO!AH30</f>
        <v>0.32301740812379109</v>
      </c>
      <c r="AI30" s="28">
        <f>nominal_II!AI30/nominal_GO!AI30</f>
        <v>0.39893617021276595</v>
      </c>
      <c r="AJ30" s="28">
        <f>nominal_II!AJ30/nominal_GO!AJ30</f>
        <v>0.3611111111111111</v>
      </c>
      <c r="AK30" s="28">
        <f>nominal_II!AK30/nominal_GO!AK30</f>
        <v>0.54962962962962969</v>
      </c>
      <c r="AL30" s="28">
        <f>nominal_II!AL30/nominal_GO!AL30</f>
        <v>0.35465116279069769</v>
      </c>
      <c r="AM30" s="28"/>
    </row>
    <row r="31" spans="1:39" x14ac:dyDescent="0.25">
      <c r="A31" s="28">
        <v>1977</v>
      </c>
      <c r="B31" s="28">
        <f>nominal_II!B31/nominal_GO!B31</f>
        <v>0.47928994082840237</v>
      </c>
      <c r="C31" s="28">
        <f>nominal_II!C31/nominal_GO!C31</f>
        <v>0.44703143189755523</v>
      </c>
      <c r="D31" s="28">
        <f>nominal_II!D31/nominal_GO!D31</f>
        <v>0.55908875177978168</v>
      </c>
      <c r="E31" s="28">
        <f>nominal_II!E31/nominal_GO!E31</f>
        <v>0.66666666666666663</v>
      </c>
      <c r="F31" s="28">
        <f>nominal_II!F31/nominal_GO!F31</f>
        <v>0.55489614243323437</v>
      </c>
      <c r="G31" s="28">
        <f>nominal_II!G31/nominal_GO!G31</f>
        <v>0.67280163599182008</v>
      </c>
      <c r="H31" s="28">
        <f>nominal_II!H31/nominal_GO!H31</f>
        <v>0.58468176914778858</v>
      </c>
      <c r="I31" s="28">
        <f>nominal_II!I31/nominal_GO!I31</f>
        <v>0.48475289169295482</v>
      </c>
      <c r="J31" s="28">
        <f>nominal_II!J31/nominal_GO!J31</f>
        <v>0.58475689881734561</v>
      </c>
      <c r="K31" s="28">
        <f>nominal_II!K31/nominal_GO!K31</f>
        <v>0.53510895883777243</v>
      </c>
      <c r="L31" s="28">
        <f>nominal_II!L31/nominal_GO!L31</f>
        <v>0.68827385287691178</v>
      </c>
      <c r="M31" s="28">
        <f>nominal_II!M31/nominal_GO!M31</f>
        <v>0.6217162872154115</v>
      </c>
      <c r="N31" s="28">
        <f>nominal_II!N31/nominal_GO!N31</f>
        <v>0.572972972972973</v>
      </c>
      <c r="O31" s="28">
        <f>nominal_II!O31/nominal_GO!O31</f>
        <v>0.60839160839160833</v>
      </c>
      <c r="P31" s="28">
        <f>nominal_II!P31/nominal_GO!P31</f>
        <v>0.74961832061068712</v>
      </c>
      <c r="Q31" s="28">
        <f>nominal_II!Q31/nominal_GO!Q31</f>
        <v>0.7099567099567099</v>
      </c>
      <c r="R31" s="28">
        <f>nominal_II!R31/nominal_GO!R31</f>
        <v>0.63386727688787181</v>
      </c>
      <c r="S31" s="28">
        <f>nominal_II!S31/nominal_GO!S31</f>
        <v>0.64299424184261034</v>
      </c>
      <c r="T31" s="28">
        <f>nominal_II!T31/nominal_GO!T31</f>
        <v>0.56967213114754101</v>
      </c>
      <c r="U31" s="28">
        <f>nominal_II!U31/nominal_GO!U31</f>
        <v>0.90406673618352451</v>
      </c>
      <c r="V31" s="28">
        <f>nominal_II!V31/nominal_GO!V31</f>
        <v>0.62876830318690791</v>
      </c>
      <c r="W31" s="28">
        <f>nominal_II!W31/nominal_GO!W31</f>
        <v>0.59113300492610832</v>
      </c>
      <c r="X31" s="28">
        <f>nominal_II!X31/nominal_GO!X31</f>
        <v>0.29173249078462349</v>
      </c>
      <c r="Y31" s="28">
        <f>nominal_II!Y31/nominal_GO!Y31</f>
        <v>0.30301705290773939</v>
      </c>
      <c r="Z31" s="28">
        <f>nominal_II!Z31/nominal_GO!Z31</f>
        <v>0.47187928669410145</v>
      </c>
      <c r="AA31" s="28">
        <f>nominal_II!AA31/nominal_GO!AA31</f>
        <v>0.34350547730829423</v>
      </c>
      <c r="AB31" s="28">
        <f>nominal_II!AB31/nominal_GO!AB31</f>
        <v>0.41324340895156353</v>
      </c>
      <c r="AC31" s="28">
        <f>nominal_II!AC31/nominal_GO!AC31</f>
        <v>0.19360973754279195</v>
      </c>
      <c r="AD31" s="28">
        <f>nominal_II!AD31/nominal_GO!AD31</f>
        <v>0.3253012048192771</v>
      </c>
      <c r="AE31" s="28">
        <f>nominal_II!AE31/nominal_GO!AE31</f>
        <v>0.31353919239904987</v>
      </c>
      <c r="AF31" s="28">
        <f>nominal_II!AF31/nominal_GO!AF31</f>
        <v>0.33962264150943394</v>
      </c>
      <c r="AG31" s="28">
        <f>nominal_II!AG31/nominal_GO!AG31</f>
        <v>0.42608695652173917</v>
      </c>
      <c r="AH31" s="28">
        <f>nominal_II!AH31/nominal_GO!AH31</f>
        <v>0.32767402376910021</v>
      </c>
      <c r="AI31" s="28">
        <f>nominal_II!AI31/nominal_GO!AI31</f>
        <v>0.3619047619047619</v>
      </c>
      <c r="AJ31" s="28">
        <f>nominal_II!AJ31/nominal_GO!AJ31</f>
        <v>0.32307692307692309</v>
      </c>
      <c r="AK31" s="28">
        <f>nominal_II!AK31/nominal_GO!AK31</f>
        <v>0.54607046070460707</v>
      </c>
      <c r="AL31" s="28">
        <f>nominal_II!AL31/nominal_GO!AL31</f>
        <v>0.38540332906530095</v>
      </c>
      <c r="AM31" s="28"/>
    </row>
    <row r="32" spans="1:39" x14ac:dyDescent="0.25">
      <c r="A32" s="28">
        <v>1978</v>
      </c>
      <c r="B32" s="28">
        <f>nominal_II!B32/nominal_GO!B32</f>
        <v>0.48254620123203285</v>
      </c>
      <c r="C32" s="28">
        <f>nominal_II!C32/nominal_GO!C32</f>
        <v>0.47154471544715443</v>
      </c>
      <c r="D32" s="28">
        <f>nominal_II!D32/nominal_GO!D32</f>
        <v>0.56480380499405469</v>
      </c>
      <c r="E32" s="28">
        <f>nominal_II!E32/nominal_GO!E32</f>
        <v>0.63142857142857145</v>
      </c>
      <c r="F32" s="28">
        <f>nominal_II!F32/nominal_GO!F32</f>
        <v>0.55667506297229219</v>
      </c>
      <c r="G32" s="28">
        <f>nominal_II!G32/nominal_GO!G32</f>
        <v>0.65605658709106995</v>
      </c>
      <c r="H32" s="28">
        <f>nominal_II!H32/nominal_GO!H32</f>
        <v>0.58633776091081591</v>
      </c>
      <c r="I32" s="28">
        <f>nominal_II!I32/nominal_GO!I32</f>
        <v>0.48673376029277221</v>
      </c>
      <c r="J32" s="28">
        <f>nominal_II!J32/nominal_GO!J32</f>
        <v>0.58942632170978626</v>
      </c>
      <c r="K32" s="28">
        <f>nominal_II!K32/nominal_GO!K32</f>
        <v>0.53260869565217395</v>
      </c>
      <c r="L32" s="28">
        <f>nominal_II!L32/nominal_GO!L32</f>
        <v>0.70532319391634979</v>
      </c>
      <c r="M32" s="28">
        <f>nominal_II!M32/nominal_GO!M32</f>
        <v>0.62170542635658921</v>
      </c>
      <c r="N32" s="28">
        <f>nominal_II!N32/nominal_GO!N32</f>
        <v>0.57209302325581401</v>
      </c>
      <c r="O32" s="28">
        <f>nominal_II!O32/nominal_GO!O32</f>
        <v>0.60634920634920642</v>
      </c>
      <c r="P32" s="28">
        <f>nominal_II!P32/nominal_GO!P32</f>
        <v>0.76706096451319372</v>
      </c>
      <c r="Q32" s="28">
        <f>nominal_II!Q32/nominal_GO!Q32</f>
        <v>0.69409282700421937</v>
      </c>
      <c r="R32" s="28">
        <f>nominal_II!R32/nominal_GO!R32</f>
        <v>0.62150537634408598</v>
      </c>
      <c r="S32" s="28">
        <f>nominal_II!S32/nominal_GO!S32</f>
        <v>0.6456140350877192</v>
      </c>
      <c r="T32" s="28">
        <f>nominal_II!T32/nominal_GO!T32</f>
        <v>0.56727272727272726</v>
      </c>
      <c r="U32" s="28">
        <f>nominal_II!U32/nominal_GO!U32</f>
        <v>0.90420332355816224</v>
      </c>
      <c r="V32" s="28">
        <f>nominal_II!V32/nominal_GO!V32</f>
        <v>0.6296887470071828</v>
      </c>
      <c r="W32" s="28">
        <f>nominal_II!W32/nominal_GO!W32</f>
        <v>0.5936794582392777</v>
      </c>
      <c r="X32" s="28">
        <f>nominal_II!X32/nominal_GO!X32</f>
        <v>0.26422372227579555</v>
      </c>
      <c r="Y32" s="28">
        <f>nominal_II!Y32/nominal_GO!Y32</f>
        <v>0.27472527472527475</v>
      </c>
      <c r="Z32" s="28">
        <f>nominal_II!Z32/nominal_GO!Z32</f>
        <v>0.48347107438016529</v>
      </c>
      <c r="AA32" s="28">
        <f>nominal_II!AA32/nominal_GO!AA32</f>
        <v>0.33838731909028258</v>
      </c>
      <c r="AB32" s="28">
        <f>nominal_II!AB32/nominal_GO!AB32</f>
        <v>0.40965732087227419</v>
      </c>
      <c r="AC32" s="28">
        <f>nominal_II!AC32/nominal_GO!AC32</f>
        <v>0.19651240778001342</v>
      </c>
      <c r="AD32" s="28">
        <f>nominal_II!AD32/nominal_GO!AD32</f>
        <v>0.33051643192488267</v>
      </c>
      <c r="AE32" s="28">
        <f>nominal_II!AE32/nominal_GO!AE32</f>
        <v>0.31027253668763105</v>
      </c>
      <c r="AF32" s="28">
        <f>nominal_II!AF32/nominal_GO!AF32</f>
        <v>0.33333333333333331</v>
      </c>
      <c r="AG32" s="28">
        <f>nominal_II!AG32/nominal_GO!AG32</f>
        <v>0.43307086614173229</v>
      </c>
      <c r="AH32" s="28">
        <f>nominal_II!AH32/nominal_GO!AH32</f>
        <v>0.3258426966292135</v>
      </c>
      <c r="AI32" s="28">
        <f>nominal_II!AI32/nominal_GO!AI32</f>
        <v>0.34497816593886466</v>
      </c>
      <c r="AJ32" s="28">
        <f>nominal_II!AJ32/nominal_GO!AJ32</f>
        <v>0.28699551569506726</v>
      </c>
      <c r="AK32" s="28">
        <f>nominal_II!AK32/nominal_GO!AK32</f>
        <v>0.53882915173237755</v>
      </c>
      <c r="AL32" s="28">
        <f>nominal_II!AL32/nominal_GO!AL32</f>
        <v>0.34813084112149534</v>
      </c>
      <c r="AM32" s="28"/>
    </row>
    <row r="33" spans="1:39" x14ac:dyDescent="0.25">
      <c r="A33" s="28">
        <v>1979</v>
      </c>
      <c r="B33" s="28">
        <f>nominal_II!B33/nominal_GO!B33</f>
        <v>0.53011093502377182</v>
      </c>
      <c r="C33" s="28">
        <f>nominal_II!C33/nominal_GO!C33</f>
        <v>0.53304347826086951</v>
      </c>
      <c r="D33" s="28">
        <f>nominal_II!D33/nominal_GO!D33</f>
        <v>0.56426332288401249</v>
      </c>
      <c r="E33" s="28">
        <f>nominal_II!E33/nominal_GO!E33</f>
        <v>0.6203208556149733</v>
      </c>
      <c r="F33" s="28">
        <f>nominal_II!F33/nominal_GO!F33</f>
        <v>0.56422018348623859</v>
      </c>
      <c r="G33" s="28">
        <f>nominal_II!G33/nominal_GO!G33</f>
        <v>0.66969696969696979</v>
      </c>
      <c r="H33" s="28">
        <f>nominal_II!H33/nominal_GO!H33</f>
        <v>0.58760330578512388</v>
      </c>
      <c r="I33" s="28">
        <f>nominal_II!I33/nominal_GO!I33</f>
        <v>0.50398724082934609</v>
      </c>
      <c r="J33" s="28">
        <f>nominal_II!J33/nominal_GO!J33</f>
        <v>0.60246679316888041</v>
      </c>
      <c r="K33" s="28">
        <f>nominal_II!K33/nominal_GO!K33</f>
        <v>0.54440154440154442</v>
      </c>
      <c r="L33" s="28">
        <f>nominal_II!L33/nominal_GO!L33</f>
        <v>0.720771144278607</v>
      </c>
      <c r="M33" s="28">
        <f>nominal_II!M33/nominal_GO!M33</f>
        <v>0.64366373902132989</v>
      </c>
      <c r="N33" s="28">
        <f>nominal_II!N33/nominal_GO!N33</f>
        <v>0.59565217391304348</v>
      </c>
      <c r="O33" s="28">
        <f>nominal_II!O33/nominal_GO!O33</f>
        <v>0.61714285714285722</v>
      </c>
      <c r="P33" s="28">
        <f>nominal_II!P33/nominal_GO!P33</f>
        <v>0.77448937057107126</v>
      </c>
      <c r="Q33" s="28">
        <f>nominal_II!Q33/nominal_GO!Q33</f>
        <v>0.69400000000000006</v>
      </c>
      <c r="R33" s="28">
        <f>nominal_II!R33/nominal_GO!R33</f>
        <v>0.60759493670886078</v>
      </c>
      <c r="S33" s="28">
        <f>nominal_II!S33/nominal_GO!S33</f>
        <v>0.64162754303599379</v>
      </c>
      <c r="T33" s="28">
        <f>nominal_II!T33/nominal_GO!T33</f>
        <v>0.55194805194805197</v>
      </c>
      <c r="U33" s="28">
        <f>nominal_II!U33/nominal_GO!U33</f>
        <v>0.85782967032967039</v>
      </c>
      <c r="V33" s="28">
        <f>nominal_II!V33/nominal_GO!V33</f>
        <v>0.6420097697138869</v>
      </c>
      <c r="W33" s="28">
        <f>nominal_II!W33/nominal_GO!W33</f>
        <v>0.587991718426501</v>
      </c>
      <c r="X33" s="28">
        <f>nominal_II!X33/nominal_GO!X33</f>
        <v>0.25878864887759423</v>
      </c>
      <c r="Y33" s="28">
        <f>nominal_II!Y33/nominal_GO!Y33</f>
        <v>0.25954198473282442</v>
      </c>
      <c r="Z33" s="28">
        <f>nominal_II!Z33/nominal_GO!Z33</f>
        <v>0.47039652362846279</v>
      </c>
      <c r="AA33" s="28">
        <f>nominal_II!AA33/nominal_GO!AA33</f>
        <v>0.34110429447852764</v>
      </c>
      <c r="AB33" s="28">
        <f>nominal_II!AB33/nominal_GO!AB33</f>
        <v>0.39477503628447025</v>
      </c>
      <c r="AC33" s="28">
        <f>nominal_II!AC33/nominal_GO!AC33</f>
        <v>0.19483219483219483</v>
      </c>
      <c r="AD33" s="28">
        <f>nominal_II!AD33/nominal_GO!AD33</f>
        <v>0.32171799027552678</v>
      </c>
      <c r="AE33" s="28">
        <f>nominal_II!AE33/nominal_GO!AE33</f>
        <v>0.30975143403441685</v>
      </c>
      <c r="AF33" s="28">
        <f>nominal_II!AF33/nominal_GO!AF33</f>
        <v>0.33070866141732286</v>
      </c>
      <c r="AG33" s="28">
        <f>nominal_II!AG33/nominal_GO!AG33</f>
        <v>0.43010752688172044</v>
      </c>
      <c r="AH33" s="28">
        <f>nominal_II!AH33/nominal_GO!AH33</f>
        <v>0.32452081956378054</v>
      </c>
      <c r="AI33" s="28">
        <f>nominal_II!AI33/nominal_GO!AI33</f>
        <v>0.33201581027667987</v>
      </c>
      <c r="AJ33" s="28">
        <f>nominal_II!AJ33/nominal_GO!AJ33</f>
        <v>0.30152671755725191</v>
      </c>
      <c r="AK33" s="28">
        <f>nominal_II!AK33/nominal_GO!AK33</f>
        <v>0.54297693920335421</v>
      </c>
      <c r="AL33" s="28">
        <f>nominal_II!AL33/nominal_GO!AL33</f>
        <v>0.34722222222222227</v>
      </c>
      <c r="AM33" s="28"/>
    </row>
    <row r="34" spans="1:39" x14ac:dyDescent="0.25">
      <c r="A34" s="28">
        <v>1980</v>
      </c>
      <c r="B34" s="28">
        <f>nominal_II!B34/nominal_GO!B34</f>
        <v>0.47525891829689293</v>
      </c>
      <c r="C34" s="28">
        <f>nominal_II!C34/nominal_GO!C34</f>
        <v>0.52044025157232709</v>
      </c>
      <c r="D34" s="28">
        <f>nominal_II!D34/nominal_GO!D34</f>
        <v>0.54334257975034672</v>
      </c>
      <c r="E34" s="28">
        <f>nominal_II!E34/nominal_GO!E34</f>
        <v>0.66759002770083109</v>
      </c>
      <c r="F34" s="28">
        <f>nominal_II!F34/nominal_GO!F34</f>
        <v>0.57858769931662868</v>
      </c>
      <c r="G34" s="28">
        <f>nominal_II!G34/nominal_GO!G34</f>
        <v>0.67434715821812596</v>
      </c>
      <c r="H34" s="28">
        <f>nominal_II!H34/nominal_GO!H34</f>
        <v>0.58509803921568626</v>
      </c>
      <c r="I34" s="28">
        <f>nominal_II!I34/nominal_GO!I34</f>
        <v>0.50297619047619047</v>
      </c>
      <c r="J34" s="28">
        <f>nominal_II!J34/nominal_GO!J34</f>
        <v>0.59807846277021615</v>
      </c>
      <c r="K34" s="28">
        <f>nominal_II!K34/nominal_GO!K34</f>
        <v>0.53617810760667906</v>
      </c>
      <c r="L34" s="28">
        <f>nominal_II!L34/nominal_GO!L34</f>
        <v>0.74852071005917165</v>
      </c>
      <c r="M34" s="28">
        <f>nominal_II!M34/nominal_GO!M34</f>
        <v>0.65683060109289615</v>
      </c>
      <c r="N34" s="28">
        <f>nominal_II!N34/nominal_GO!N34</f>
        <v>0.57024793388429762</v>
      </c>
      <c r="O34" s="28">
        <f>nominal_II!O34/nominal_GO!O34</f>
        <v>0.62663185378590081</v>
      </c>
      <c r="P34" s="28">
        <f>nominal_II!P34/nominal_GO!P34</f>
        <v>0.76614444019870087</v>
      </c>
      <c r="Q34" s="28">
        <f>nominal_II!Q34/nominal_GO!Q34</f>
        <v>0.7056530214424952</v>
      </c>
      <c r="R34" s="28">
        <f>nominal_II!R34/nominal_GO!R34</f>
        <v>0.62183235867446396</v>
      </c>
      <c r="S34" s="28">
        <f>nominal_II!S34/nominal_GO!S34</f>
        <v>0.66002844950213369</v>
      </c>
      <c r="T34" s="28">
        <f>nominal_II!T34/nominal_GO!T34</f>
        <v>0.59237536656891487</v>
      </c>
      <c r="U34" s="28">
        <f>nominal_II!U34/nominal_GO!U34</f>
        <v>0.90020576131687235</v>
      </c>
      <c r="V34" s="28">
        <f>nominal_II!V34/nominal_GO!V34</f>
        <v>0.65779467680608361</v>
      </c>
      <c r="W34" s="28">
        <f>nominal_II!W34/nominal_GO!W34</f>
        <v>0.59877800407331971</v>
      </c>
      <c r="X34" s="28">
        <f>nominal_II!X34/nominal_GO!X34</f>
        <v>0.35149201943095071</v>
      </c>
      <c r="Y34" s="28">
        <f>nominal_II!Y34/nominal_GO!Y34</f>
        <v>0.38914443422263106</v>
      </c>
      <c r="Z34" s="28">
        <f>nominal_II!Z34/nominal_GO!Z34</f>
        <v>0.50743405275779374</v>
      </c>
      <c r="AA34" s="28">
        <f>nominal_II!AA34/nominal_GO!AA34</f>
        <v>0.33370786516853934</v>
      </c>
      <c r="AB34" s="28">
        <f>nominal_II!AB34/nominal_GO!AB34</f>
        <v>0.38161434977578473</v>
      </c>
      <c r="AC34" s="28">
        <f>nominal_II!AC34/nominal_GO!AC34</f>
        <v>0.17394757744241462</v>
      </c>
      <c r="AD34" s="28">
        <f>nominal_II!AD34/nominal_GO!AD34</f>
        <v>0.31977559607293132</v>
      </c>
      <c r="AE34" s="28">
        <f>nominal_II!AE34/nominal_GO!AE34</f>
        <v>0.30662020905923348</v>
      </c>
      <c r="AF34" s="28">
        <f>nominal_II!AF34/nominal_GO!AF34</f>
        <v>0.33274956217162871</v>
      </c>
      <c r="AG34" s="28">
        <f>nominal_II!AG34/nominal_GO!AG34</f>
        <v>0.4281150159744409</v>
      </c>
      <c r="AH34" s="28">
        <f>nominal_II!AH34/nominal_GO!AH34</f>
        <v>0.33352468427095294</v>
      </c>
      <c r="AI34" s="28">
        <f>nominal_II!AI34/nominal_GO!AI34</f>
        <v>0.36363636363636365</v>
      </c>
      <c r="AJ34" s="28">
        <f>nominal_II!AJ34/nominal_GO!AJ34</f>
        <v>0.32758620689655171</v>
      </c>
      <c r="AK34" s="28">
        <f>nominal_II!AK34/nominal_GO!AK34</f>
        <v>0.5573613766730402</v>
      </c>
      <c r="AL34" s="28">
        <f>nominal_II!AL34/nominal_GO!AL34</f>
        <v>0.30591775325977932</v>
      </c>
      <c r="AM34" s="28"/>
    </row>
    <row r="35" spans="1:39" x14ac:dyDescent="0.25">
      <c r="A35" s="28">
        <v>1981</v>
      </c>
      <c r="B35" s="28">
        <f>nominal_II!B35/nominal_GO!B35</f>
        <v>0.46065428824049515</v>
      </c>
      <c r="C35" s="28">
        <f>nominal_II!C35/nominal_GO!C35</f>
        <v>0.51384199864956104</v>
      </c>
      <c r="D35" s="28">
        <f>nominal_II!D35/nominal_GO!D35</f>
        <v>0.56442119032047089</v>
      </c>
      <c r="E35" s="28">
        <f>nominal_II!E35/nominal_GO!E35</f>
        <v>0.69398907103825125</v>
      </c>
      <c r="F35" s="28">
        <f>nominal_II!F35/nominal_GO!F35</f>
        <v>0.59649122807017541</v>
      </c>
      <c r="G35" s="28">
        <f>nominal_II!G35/nominal_GO!G35</f>
        <v>0.65806451612903227</v>
      </c>
      <c r="H35" s="28">
        <f>nominal_II!H35/nominal_GO!H35</f>
        <v>0.57725947521865895</v>
      </c>
      <c r="I35" s="28">
        <f>nominal_II!I35/nominal_GO!I35</f>
        <v>0.49387755102040815</v>
      </c>
      <c r="J35" s="28">
        <f>nominal_II!J35/nominal_GO!J35</f>
        <v>0.58541815582558976</v>
      </c>
      <c r="K35" s="28">
        <f>nominal_II!K35/nominal_GO!K35</f>
        <v>0.51322751322751325</v>
      </c>
      <c r="L35" s="28">
        <f>nominal_II!L35/nominal_GO!L35</f>
        <v>0.71877043819489861</v>
      </c>
      <c r="M35" s="28">
        <f>nominal_II!M35/nominal_GO!M35</f>
        <v>0.67808930425752856</v>
      </c>
      <c r="N35" s="28">
        <f>nominal_II!N35/nominal_GO!N35</f>
        <v>0.56976744186046502</v>
      </c>
      <c r="O35" s="28">
        <f>nominal_II!O35/nominal_GO!O35</f>
        <v>0.58628841607565019</v>
      </c>
      <c r="P35" s="28">
        <f>nominal_II!P35/nominal_GO!P35</f>
        <v>0.7617173524150268</v>
      </c>
      <c r="Q35" s="28">
        <f>nominal_II!Q35/nominal_GO!Q35</f>
        <v>0.70055452865064693</v>
      </c>
      <c r="R35" s="28">
        <f>nominal_II!R35/nominal_GO!R35</f>
        <v>0.6184448462929476</v>
      </c>
      <c r="S35" s="28">
        <f>nominal_II!S35/nominal_GO!S35</f>
        <v>0.65885416666666674</v>
      </c>
      <c r="T35" s="28">
        <f>nominal_II!T35/nominal_GO!T35</f>
        <v>0.58947368421052626</v>
      </c>
      <c r="U35" s="28">
        <f>nominal_II!U35/nominal_GO!U35</f>
        <v>0.90565177757520499</v>
      </c>
      <c r="V35" s="28">
        <f>nominal_II!V35/nominal_GO!V35</f>
        <v>0.63316002310802999</v>
      </c>
      <c r="W35" s="28">
        <f>nominal_II!W35/nominal_GO!W35</f>
        <v>0.58759124087591252</v>
      </c>
      <c r="X35" s="28">
        <f>nominal_II!X35/nominal_GO!X35</f>
        <v>0.32868267358857883</v>
      </c>
      <c r="Y35" s="28">
        <f>nominal_II!Y35/nominal_GO!Y35</f>
        <v>0.35663924794359581</v>
      </c>
      <c r="Z35" s="28">
        <f>nominal_II!Z35/nominal_GO!Z35</f>
        <v>0.49075785582255083</v>
      </c>
      <c r="AA35" s="28">
        <f>nominal_II!AA35/nominal_GO!AA35</f>
        <v>0.33089311859443626</v>
      </c>
      <c r="AB35" s="28">
        <f>nominal_II!AB35/nominal_GO!AB35</f>
        <v>0.35200668896321075</v>
      </c>
      <c r="AC35" s="28">
        <f>nominal_II!AC35/nominal_GO!AC35</f>
        <v>0.17458823529411766</v>
      </c>
      <c r="AD35" s="28">
        <f>nominal_II!AD35/nominal_GO!AD35</f>
        <v>0.34069212410501193</v>
      </c>
      <c r="AE35" s="28">
        <f>nominal_II!AE35/nominal_GO!AE35</f>
        <v>0.29393468118195953</v>
      </c>
      <c r="AF35" s="28">
        <f>nominal_II!AF35/nominal_GO!AF35</f>
        <v>0.33486238532110085</v>
      </c>
      <c r="AG35" s="28">
        <f>nominal_II!AG35/nominal_GO!AG35</f>
        <v>0.44</v>
      </c>
      <c r="AH35" s="28">
        <f>nominal_II!AH35/nominal_GO!AH35</f>
        <v>0.34899657366617715</v>
      </c>
      <c r="AI35" s="28">
        <f>nominal_II!AI35/nominal_GO!AI35</f>
        <v>0.37386018237082069</v>
      </c>
      <c r="AJ35" s="28">
        <f>nominal_II!AJ35/nominal_GO!AJ35</f>
        <v>0.3482142857142857</v>
      </c>
      <c r="AK35" s="28">
        <f>nominal_II!AK35/nominal_GO!AK35</f>
        <v>0.55021834061135366</v>
      </c>
      <c r="AL35" s="28">
        <f>nominal_II!AL35/nominal_GO!AL35</f>
        <v>0.28876508820798513</v>
      </c>
      <c r="AM35" s="28"/>
    </row>
    <row r="36" spans="1:39" x14ac:dyDescent="0.25">
      <c r="A36" s="28">
        <v>1982</v>
      </c>
      <c r="B36" s="28">
        <f>nominal_II!B36/nominal_GO!B36</f>
        <v>0.44733178654292344</v>
      </c>
      <c r="C36" s="28">
        <f>nominal_II!C36/nominal_GO!C36</f>
        <v>0.48258706467661683</v>
      </c>
      <c r="D36" s="28">
        <f>nominal_II!D36/nominal_GO!D36</f>
        <v>0.55713319810682893</v>
      </c>
      <c r="E36" s="28">
        <f>nominal_II!E36/nominal_GO!E36</f>
        <v>0.6890243902439025</v>
      </c>
      <c r="F36" s="28">
        <f>nominal_II!F36/nominal_GO!F36</f>
        <v>0.62412993039443154</v>
      </c>
      <c r="G36" s="28">
        <f>nominal_II!G36/nominal_GO!G36</f>
        <v>0.67144221585482322</v>
      </c>
      <c r="H36" s="28">
        <f>nominal_II!H36/nominal_GO!H36</f>
        <v>0.58886346300533954</v>
      </c>
      <c r="I36" s="28">
        <f>nominal_II!I36/nominal_GO!I36</f>
        <v>0.49360421369450708</v>
      </c>
      <c r="J36" s="28">
        <f>nominal_II!J36/nominal_GO!J36</f>
        <v>0.60359204618345086</v>
      </c>
      <c r="K36" s="28">
        <f>nominal_II!K36/nominal_GO!K36</f>
        <v>0.53789279112754163</v>
      </c>
      <c r="L36" s="28">
        <f>nominal_II!L36/nominal_GO!L36</f>
        <v>0.72499999999999998</v>
      </c>
      <c r="M36" s="28">
        <f>nominal_II!M36/nominal_GO!M36</f>
        <v>0.52648305084745761</v>
      </c>
      <c r="N36" s="28">
        <f>nominal_II!N36/nominal_GO!N36</f>
        <v>0.57751937984496127</v>
      </c>
      <c r="O36" s="28">
        <f>nominal_II!O36/nominal_GO!O36</f>
        <v>0.5923423423423424</v>
      </c>
      <c r="P36" s="28">
        <f>nominal_II!P36/nominal_GO!P36</f>
        <v>0.75103448275862073</v>
      </c>
      <c r="Q36" s="28">
        <f>nominal_II!Q36/nominal_GO!Q36</f>
        <v>0.69444444444444442</v>
      </c>
      <c r="R36" s="28">
        <f>nominal_II!R36/nominal_GO!R36</f>
        <v>0.63951473136915071</v>
      </c>
      <c r="S36" s="28">
        <f>nominal_II!S36/nominal_GO!S36</f>
        <v>0.64840764331210188</v>
      </c>
      <c r="T36" s="28">
        <f>nominal_II!T36/nominal_GO!T36</f>
        <v>0.60328638497652576</v>
      </c>
      <c r="U36" s="28">
        <f>nominal_II!U36/nominal_GO!U36</f>
        <v>0.91223793271574838</v>
      </c>
      <c r="V36" s="28">
        <f>nominal_II!V36/nominal_GO!V36</f>
        <v>0.6070110701107011</v>
      </c>
      <c r="W36" s="28">
        <f>nominal_II!W36/nominal_GO!W36</f>
        <v>0.597173144876325</v>
      </c>
      <c r="X36" s="28">
        <f>nominal_II!X36/nominal_GO!X36</f>
        <v>0.27916666666666667</v>
      </c>
      <c r="Y36" s="28">
        <f>nominal_II!Y36/nominal_GO!Y36</f>
        <v>0.32683215130023641</v>
      </c>
      <c r="Z36" s="28">
        <f>nominal_II!Z36/nominal_GO!Z36</f>
        <v>0.51305542830966555</v>
      </c>
      <c r="AA36" s="28">
        <f>nominal_II!AA36/nominal_GO!AA36</f>
        <v>0.35802997858672375</v>
      </c>
      <c r="AB36" s="28">
        <f>nominal_II!AB36/nominal_GO!AB36</f>
        <v>0.3982899893124332</v>
      </c>
      <c r="AC36" s="28">
        <f>nominal_II!AC36/nominal_GO!AC36</f>
        <v>0.17738791423001951</v>
      </c>
      <c r="AD36" s="28">
        <f>nominal_II!AD36/nominal_GO!AD36</f>
        <v>0.34214786832164057</v>
      </c>
      <c r="AE36" s="28">
        <f>nominal_II!AE36/nominal_GO!AE36</f>
        <v>0.2950819672131148</v>
      </c>
      <c r="AF36" s="28">
        <f>nominal_II!AF36/nominal_GO!AF36</f>
        <v>0.33762517882689558</v>
      </c>
      <c r="AG36" s="28">
        <f>nominal_II!AG36/nominal_GO!AG36</f>
        <v>0.45360824742268047</v>
      </c>
      <c r="AH36" s="28">
        <f>nominal_II!AH36/nominal_GO!AH36</f>
        <v>0.34759594177326864</v>
      </c>
      <c r="AI36" s="28">
        <f>nominal_II!AI36/nominal_GO!AI36</f>
        <v>0.38</v>
      </c>
      <c r="AJ36" s="28">
        <f>nominal_II!AJ36/nominal_GO!AJ36</f>
        <v>0.35574229691876746</v>
      </c>
      <c r="AK36" s="28">
        <f>nominal_II!AK36/nominal_GO!AK36</f>
        <v>0.5385245901639345</v>
      </c>
      <c r="AL36" s="28">
        <f>nominal_II!AL36/nominal_GO!AL36</f>
        <v>0.30088495575221241</v>
      </c>
      <c r="AM36" s="28"/>
    </row>
    <row r="37" spans="1:39" x14ac:dyDescent="0.25">
      <c r="A37" s="28">
        <v>1983</v>
      </c>
      <c r="B37" s="28">
        <f>nominal_II!B37/nominal_GO!B37</f>
        <v>0.46583850931677023</v>
      </c>
      <c r="C37" s="28">
        <f>nominal_II!C37/nominal_GO!C37</f>
        <v>0.4712129681386249</v>
      </c>
      <c r="D37" s="28">
        <f>nominal_II!D37/nominal_GO!D37</f>
        <v>0.58185641333733851</v>
      </c>
      <c r="E37" s="28">
        <f>nominal_II!E37/nominal_GO!E37</f>
        <v>0.6422976501305484</v>
      </c>
      <c r="F37" s="28">
        <f>nominal_II!F37/nominal_GO!F37</f>
        <v>0.5741935483870968</v>
      </c>
      <c r="G37" s="28">
        <f>nominal_II!G37/nominal_GO!G37</f>
        <v>0.72037037037037033</v>
      </c>
      <c r="H37" s="28">
        <f>nominal_II!H37/nominal_GO!H37</f>
        <v>0.57384615384615378</v>
      </c>
      <c r="I37" s="28">
        <f>nominal_II!I37/nominal_GO!I37</f>
        <v>0.48392415498763403</v>
      </c>
      <c r="J37" s="28">
        <f>nominal_II!J37/nominal_GO!J37</f>
        <v>0.58062610750147658</v>
      </c>
      <c r="K37" s="28">
        <f>nominal_II!K37/nominal_GO!K37</f>
        <v>0.515625</v>
      </c>
      <c r="L37" s="28">
        <f>nominal_II!L37/nominal_GO!L37</f>
        <v>0.71674744211093167</v>
      </c>
      <c r="M37" s="28">
        <f>nominal_II!M37/nominal_GO!M37</f>
        <v>0.51689860834990065</v>
      </c>
      <c r="N37" s="28">
        <f>nominal_II!N37/nominal_GO!N37</f>
        <v>0.55400696864111498</v>
      </c>
      <c r="O37" s="28">
        <f>nominal_II!O37/nominal_GO!O37</f>
        <v>0.57977528089887642</v>
      </c>
      <c r="P37" s="28">
        <f>nominal_II!P37/nominal_GO!P37</f>
        <v>0.7345637583892618</v>
      </c>
      <c r="Q37" s="28">
        <f>nominal_II!Q37/nominal_GO!Q37</f>
        <v>0.68783068783068779</v>
      </c>
      <c r="R37" s="28">
        <f>nominal_II!R37/nominal_GO!R37</f>
        <v>0.62771285475792993</v>
      </c>
      <c r="S37" s="28">
        <f>nominal_II!S37/nominal_GO!S37</f>
        <v>0.64855072463768126</v>
      </c>
      <c r="T37" s="28">
        <f>nominal_II!T37/nominal_GO!T37</f>
        <v>0.58862144420131279</v>
      </c>
      <c r="U37" s="28">
        <f>nominal_II!U37/nominal_GO!U37</f>
        <v>0.89518716577540114</v>
      </c>
      <c r="V37" s="28">
        <f>nominal_II!V37/nominal_GO!V37</f>
        <v>0.60345789180145004</v>
      </c>
      <c r="W37" s="28">
        <f>nominal_II!W37/nominal_GO!W37</f>
        <v>0.58225806451612905</v>
      </c>
      <c r="X37" s="28">
        <f>nominal_II!X37/nominal_GO!X37</f>
        <v>0.22645429362880887</v>
      </c>
      <c r="Y37" s="28">
        <f>nominal_II!Y37/nominal_GO!Y37</f>
        <v>0.29092920353982299</v>
      </c>
      <c r="Z37" s="28">
        <f>nominal_II!Z37/nominal_GO!Z37</f>
        <v>0.49050086355785838</v>
      </c>
      <c r="AA37" s="28">
        <f>nominal_II!AA37/nominal_GO!AA37</f>
        <v>0.35007668711656437</v>
      </c>
      <c r="AB37" s="28">
        <f>nominal_II!AB37/nominal_GO!AB37</f>
        <v>0.45413744740532963</v>
      </c>
      <c r="AC37" s="28">
        <f>nominal_II!AC37/nominal_GO!AC37</f>
        <v>0.17061143984220908</v>
      </c>
      <c r="AD37" s="28">
        <f>nominal_II!AD37/nominal_GO!AD37</f>
        <v>0.3309283309283309</v>
      </c>
      <c r="AE37" s="28">
        <f>nominal_II!AE37/nominal_GO!AE37</f>
        <v>0.28912466843501328</v>
      </c>
      <c r="AF37" s="28">
        <f>nominal_II!AF37/nominal_GO!AF37</f>
        <v>0.34045226130653272</v>
      </c>
      <c r="AG37" s="28">
        <f>nominal_II!AG37/nominal_GO!AG37</f>
        <v>0.4316037735849057</v>
      </c>
      <c r="AH37" s="28">
        <f>nominal_II!AH37/nominal_GO!AH37</f>
        <v>0.35436137071651092</v>
      </c>
      <c r="AI37" s="28">
        <f>nominal_II!AI37/nominal_GO!AI37</f>
        <v>0.37922077922077924</v>
      </c>
      <c r="AJ37" s="28">
        <f>nominal_II!AJ37/nominal_GO!AJ37</f>
        <v>0.33419023136246789</v>
      </c>
      <c r="AK37" s="28">
        <f>nominal_II!AK37/nominal_GO!AK37</f>
        <v>0.5253595760787283</v>
      </c>
      <c r="AL37" s="28">
        <f>nominal_II!AL37/nominal_GO!AL37</f>
        <v>0.31421838177533384</v>
      </c>
      <c r="AM37" s="28"/>
    </row>
    <row r="38" spans="1:39" x14ac:dyDescent="0.25">
      <c r="A38" s="28">
        <v>1984</v>
      </c>
      <c r="B38" s="28">
        <f>nominal_II!B38/nominal_GO!B38</f>
        <v>0.48167791706846674</v>
      </c>
      <c r="C38" s="28">
        <f>nominal_II!C38/nominal_GO!C38</f>
        <v>0.41868131868131869</v>
      </c>
      <c r="D38" s="28">
        <f>nominal_II!D38/nominal_GO!D38</f>
        <v>0.59159235668789811</v>
      </c>
      <c r="E38" s="28">
        <f>nominal_II!E38/nominal_GO!E38</f>
        <v>0.64719626168224298</v>
      </c>
      <c r="F38" s="28">
        <f>nominal_II!F38/nominal_GO!F38</f>
        <v>0.55402750491159136</v>
      </c>
      <c r="G38" s="28">
        <f>nominal_II!G38/nominal_GO!G38</f>
        <v>0.68841201716738198</v>
      </c>
      <c r="H38" s="28">
        <f>nominal_II!H38/nominal_GO!H38</f>
        <v>0.55735397607318793</v>
      </c>
      <c r="I38" s="28">
        <f>nominal_II!I38/nominal_GO!I38</f>
        <v>0.50394265232974911</v>
      </c>
      <c r="J38" s="28">
        <f>nominal_II!J38/nominal_GO!J38</f>
        <v>0.579466929911155</v>
      </c>
      <c r="K38" s="28">
        <f>nominal_II!K38/nominal_GO!K38</f>
        <v>0.51603053435114499</v>
      </c>
      <c r="L38" s="28">
        <f>nominal_II!L38/nominal_GO!L38</f>
        <v>0.69968763944667567</v>
      </c>
      <c r="M38" s="28">
        <f>nominal_II!M38/nominal_GO!M38</f>
        <v>0.46729857819905213</v>
      </c>
      <c r="N38" s="28">
        <f>nominal_II!N38/nominal_GO!N38</f>
        <v>0.54573170731707321</v>
      </c>
      <c r="O38" s="28">
        <f>nominal_II!O38/nominal_GO!O38</f>
        <v>0.55648535564853563</v>
      </c>
      <c r="P38" s="28">
        <f>nominal_II!P38/nominal_GO!P38</f>
        <v>0.74545454545454537</v>
      </c>
      <c r="Q38" s="28">
        <f>nominal_II!Q38/nominal_GO!Q38</f>
        <v>0.68983050847457628</v>
      </c>
      <c r="R38" s="28">
        <f>nominal_II!R38/nominal_GO!R38</f>
        <v>0.63770491803278684</v>
      </c>
      <c r="S38" s="28">
        <f>nominal_II!S38/nominal_GO!S38</f>
        <v>0.64192139737991272</v>
      </c>
      <c r="T38" s="28">
        <f>nominal_II!T38/nominal_GO!T38</f>
        <v>0.5883495145631068</v>
      </c>
      <c r="U38" s="28">
        <f>nominal_II!U38/nominal_GO!U38</f>
        <v>0.90604395604395604</v>
      </c>
      <c r="V38" s="28">
        <f>nominal_II!V38/nominal_GO!V38</f>
        <v>0.62643965948923386</v>
      </c>
      <c r="W38" s="28">
        <f>nominal_II!W38/nominal_GO!W38</f>
        <v>0.603905160390516</v>
      </c>
      <c r="X38" s="28">
        <f>nominal_II!X38/nominal_GO!X38</f>
        <v>0.24895272292040696</v>
      </c>
      <c r="Y38" s="28">
        <f>nominal_II!Y38/nominal_GO!Y38</f>
        <v>0.2597736625514403</v>
      </c>
      <c r="Z38" s="28">
        <f>nominal_II!Z38/nominal_GO!Z38</f>
        <v>0.48589341692789972</v>
      </c>
      <c r="AA38" s="28">
        <f>nominal_II!AA38/nominal_GO!AA38</f>
        <v>0.36683063949402672</v>
      </c>
      <c r="AB38" s="28">
        <f>nominal_II!AB38/nominal_GO!AB38</f>
        <v>0.45308105343901811</v>
      </c>
      <c r="AC38" s="28">
        <f>nominal_II!AC38/nominal_GO!AC38</f>
        <v>0.16610108948026434</v>
      </c>
      <c r="AD38" s="28">
        <f>nominal_II!AD38/nominal_GO!AD38</f>
        <v>0.32830820770519265</v>
      </c>
      <c r="AE38" s="28">
        <f>nominal_II!AE38/nominal_GO!AE38</f>
        <v>0.28405122235157154</v>
      </c>
      <c r="AF38" s="28">
        <f>nominal_II!AF38/nominal_GO!AF38</f>
        <v>0.33936170212765954</v>
      </c>
      <c r="AG38" s="28">
        <f>nominal_II!AG38/nominal_GO!AG38</f>
        <v>0.41830065359477125</v>
      </c>
      <c r="AH38" s="28">
        <f>nominal_II!AH38/nominal_GO!AH38</f>
        <v>0.36009904492394768</v>
      </c>
      <c r="AI38" s="28">
        <f>nominal_II!AI38/nominal_GO!AI38</f>
        <v>0.37956204379562042</v>
      </c>
      <c r="AJ38" s="28">
        <f>nominal_II!AJ38/nominal_GO!AJ38</f>
        <v>0.36946902654867253</v>
      </c>
      <c r="AK38" s="28">
        <f>nominal_II!AK38/nominal_GO!AK38</f>
        <v>0.51943462897526504</v>
      </c>
      <c r="AL38" s="28">
        <f>nominal_II!AL38/nominal_GO!AL38</f>
        <v>0.32402234636871508</v>
      </c>
      <c r="AM38" s="28"/>
    </row>
    <row r="39" spans="1:39" x14ac:dyDescent="0.25">
      <c r="A39" s="28">
        <v>1985</v>
      </c>
      <c r="B39" s="28">
        <f>nominal_II!B39/nominal_GO!B39</f>
        <v>0.44749094671495082</v>
      </c>
      <c r="C39" s="28">
        <f>nominal_II!C39/nominal_GO!C39</f>
        <v>0.35835214446952596</v>
      </c>
      <c r="D39" s="28">
        <f>nominal_II!D39/nominal_GO!D39</f>
        <v>0.58958333333333335</v>
      </c>
      <c r="E39" s="28">
        <f>nominal_II!E39/nominal_GO!E39</f>
        <v>0.64084507042253525</v>
      </c>
      <c r="F39" s="28">
        <f>nominal_II!F39/nominal_GO!F39</f>
        <v>0.5361216730038022</v>
      </c>
      <c r="G39" s="28">
        <f>nominal_II!G39/nominal_GO!G39</f>
        <v>0.70262664165103195</v>
      </c>
      <c r="H39" s="28">
        <f>nominal_II!H39/nominal_GO!H39</f>
        <v>0.53782095766828597</v>
      </c>
      <c r="I39" s="28">
        <f>nominal_II!I39/nominal_GO!I39</f>
        <v>0.52033080634045492</v>
      </c>
      <c r="J39" s="28">
        <f>nominal_II!J39/nominal_GO!J39</f>
        <v>0.56978417266187054</v>
      </c>
      <c r="K39" s="28">
        <f>nominal_II!K39/nominal_GO!K39</f>
        <v>0.50374812593703144</v>
      </c>
      <c r="L39" s="28">
        <f>nominal_II!L39/nominal_GO!L39</f>
        <v>0.69506920415224915</v>
      </c>
      <c r="M39" s="28">
        <f>nominal_II!M39/nominal_GO!M39</f>
        <v>0.52658227848101269</v>
      </c>
      <c r="N39" s="28">
        <f>nominal_II!N39/nominal_GO!N39</f>
        <v>0.53801169590643261</v>
      </c>
      <c r="O39" s="28">
        <f>nominal_II!O39/nominal_GO!O39</f>
        <v>0.52685950413223137</v>
      </c>
      <c r="P39" s="28">
        <f>nominal_II!P39/nominal_GO!P39</f>
        <v>0.73573005361084831</v>
      </c>
      <c r="Q39" s="28">
        <f>nominal_II!Q39/nominal_GO!Q39</f>
        <v>0.67730496453900713</v>
      </c>
      <c r="R39" s="28">
        <f>nominal_II!R39/nominal_GO!R39</f>
        <v>0.63377926421404684</v>
      </c>
      <c r="S39" s="28">
        <f>nominal_II!S39/nominal_GO!S39</f>
        <v>0.62691466083150982</v>
      </c>
      <c r="T39" s="28">
        <f>nominal_II!T39/nominal_GO!T39</f>
        <v>0.57481751824817517</v>
      </c>
      <c r="U39" s="28">
        <f>nominal_II!U39/nominal_GO!U39</f>
        <v>0.8816637375512596</v>
      </c>
      <c r="V39" s="28">
        <f>nominal_II!V39/nominal_GO!V39</f>
        <v>0.62670565302144254</v>
      </c>
      <c r="W39" s="28">
        <f>nominal_II!W39/nominal_GO!W39</f>
        <v>0.59379217273954121</v>
      </c>
      <c r="X39" s="28">
        <f>nominal_II!X39/nominal_GO!X39</f>
        <v>0.25508521165475534</v>
      </c>
      <c r="Y39" s="28">
        <f>nominal_II!Y39/nominal_GO!Y39</f>
        <v>0.2934090909090909</v>
      </c>
      <c r="Z39" s="28">
        <f>nominal_II!Z39/nominal_GO!Z39</f>
        <v>0.46723536254362158</v>
      </c>
      <c r="AA39" s="28">
        <f>nominal_II!AA39/nominal_GO!AA39</f>
        <v>0.34914921465968585</v>
      </c>
      <c r="AB39" s="28">
        <f>nominal_II!AB39/nominal_GO!AB39</f>
        <v>0.49405548216644651</v>
      </c>
      <c r="AC39" s="28">
        <f>nominal_II!AC39/nominal_GO!AC39</f>
        <v>0.17832957110609479</v>
      </c>
      <c r="AD39" s="28">
        <f>nominal_II!AD39/nominal_GO!AD39</f>
        <v>0.32854511970534073</v>
      </c>
      <c r="AE39" s="28">
        <f>nominal_II!AE39/nominal_GO!AE39</f>
        <v>0.27340425531914891</v>
      </c>
      <c r="AF39" s="28">
        <f>nominal_II!AF39/nominal_GO!AF39</f>
        <v>0.339924670433145</v>
      </c>
      <c r="AG39" s="28">
        <f>nominal_II!AG39/nominal_GO!AG39</f>
        <v>0.41818181818181815</v>
      </c>
      <c r="AH39" s="28">
        <f>nominal_II!AH39/nominal_GO!AH39</f>
        <v>0.3634318766066838</v>
      </c>
      <c r="AI39" s="28">
        <f>nominal_II!AI39/nominal_GO!AI39</f>
        <v>0.36383928571428575</v>
      </c>
      <c r="AJ39" s="28">
        <f>nominal_II!AJ39/nominal_GO!AJ39</f>
        <v>0.37549407114624506</v>
      </c>
      <c r="AK39" s="28">
        <f>nominal_II!AK39/nominal_GO!AK39</f>
        <v>0.50770261219022095</v>
      </c>
      <c r="AL39" s="28">
        <f>nominal_II!AL39/nominal_GO!AL39</f>
        <v>0.34344059405940597</v>
      </c>
      <c r="AM39" s="28"/>
    </row>
    <row r="40" spans="1:39" x14ac:dyDescent="0.25">
      <c r="A40" s="28">
        <v>1986</v>
      </c>
      <c r="B40" s="28">
        <f>nominal_II!B40/nominal_GO!B40</f>
        <v>0.45810914681014608</v>
      </c>
      <c r="C40" s="28">
        <f>nominal_II!C40/nominal_GO!C40</f>
        <v>0.26695706285003112</v>
      </c>
      <c r="D40" s="28">
        <f>nominal_II!D40/nominal_GO!D40</f>
        <v>0.57560137457044669</v>
      </c>
      <c r="E40" s="28">
        <f>nominal_II!E40/nominal_GO!E40</f>
        <v>0.61233480176211452</v>
      </c>
      <c r="F40" s="28">
        <f>nominal_II!F40/nominal_GO!F40</f>
        <v>0.50819672131147542</v>
      </c>
      <c r="G40" s="28">
        <f>nominal_II!G40/nominal_GO!G40</f>
        <v>0.67421259842519687</v>
      </c>
      <c r="H40" s="28">
        <f>nominal_II!H40/nominal_GO!H40</f>
        <v>0.53068340306834028</v>
      </c>
      <c r="I40" s="28">
        <f>nominal_II!I40/nominal_GO!I40</f>
        <v>0.54063604240282681</v>
      </c>
      <c r="J40" s="28">
        <f>nominal_II!J40/nominal_GO!J40</f>
        <v>0.57094594594594594</v>
      </c>
      <c r="K40" s="28">
        <f>nominal_II!K40/nominal_GO!K40</f>
        <v>0.5</v>
      </c>
      <c r="L40" s="28">
        <f>nominal_II!L40/nominal_GO!L40</f>
        <v>0.69135802469135799</v>
      </c>
      <c r="M40" s="28">
        <f>nominal_II!M40/nominal_GO!M40</f>
        <v>0.52351580570547429</v>
      </c>
      <c r="N40" s="28">
        <f>nominal_II!N40/nominal_GO!N40</f>
        <v>0.53591160220994472</v>
      </c>
      <c r="O40" s="28">
        <f>nominal_II!O40/nominal_GO!O40</f>
        <v>0.53212851405622497</v>
      </c>
      <c r="P40" s="28">
        <f>nominal_II!P40/nominal_GO!P40</f>
        <v>0.72786177105831529</v>
      </c>
      <c r="Q40" s="28">
        <f>nominal_II!Q40/nominal_GO!Q40</f>
        <v>0.66153846153846163</v>
      </c>
      <c r="R40" s="28">
        <f>nominal_II!R40/nominal_GO!R40</f>
        <v>0.62144053601340032</v>
      </c>
      <c r="S40" s="28">
        <f>nominal_II!S40/nominal_GO!S40</f>
        <v>0.62148070907194997</v>
      </c>
      <c r="T40" s="28">
        <f>nominal_II!T40/nominal_GO!T40</f>
        <v>0.5692041522491349</v>
      </c>
      <c r="U40" s="28">
        <f>nominal_II!U40/nominal_GO!U40</f>
        <v>0.82677824267782429</v>
      </c>
      <c r="V40" s="28">
        <f>nominal_II!V40/nominal_GO!V40</f>
        <v>0.60671936758893275</v>
      </c>
      <c r="W40" s="28">
        <f>nominal_II!W40/nominal_GO!W40</f>
        <v>0.58800521512385917</v>
      </c>
      <c r="X40" s="28">
        <f>nominal_II!X40/nominal_GO!X40</f>
        <v>0.26049089469517023</v>
      </c>
      <c r="Y40" s="28">
        <f>nominal_II!Y40/nominal_GO!Y40</f>
        <v>0.27526740886269369</v>
      </c>
      <c r="Z40" s="28">
        <f>nominal_II!Z40/nominal_GO!Z40</f>
        <v>0.44473783477932854</v>
      </c>
      <c r="AA40" s="28">
        <f>nominal_II!AA40/nominal_GO!AA40</f>
        <v>0.36685679975983188</v>
      </c>
      <c r="AB40" s="28">
        <f>nominal_II!AB40/nominal_GO!AB40</f>
        <v>0.47009249743062692</v>
      </c>
      <c r="AC40" s="28">
        <f>nominal_II!AC40/nominal_GO!AC40</f>
        <v>0.19692262168959906</v>
      </c>
      <c r="AD40" s="28">
        <f>nominal_II!AD40/nominal_GO!AD40</f>
        <v>0.32044014671557186</v>
      </c>
      <c r="AE40" s="28">
        <f>nominal_II!AE40/nominal_GO!AE40</f>
        <v>0.26771653543307089</v>
      </c>
      <c r="AF40" s="28">
        <f>nominal_II!AF40/nominal_GO!AF40</f>
        <v>0.33447098976109219</v>
      </c>
      <c r="AG40" s="28">
        <f>nominal_II!AG40/nominal_GO!AG40</f>
        <v>0.42857142857142855</v>
      </c>
      <c r="AH40" s="28">
        <f>nominal_II!AH40/nominal_GO!AH40</f>
        <v>0.3678665496049166</v>
      </c>
      <c r="AI40" s="28">
        <f>nominal_II!AI40/nominal_GO!AI40</f>
        <v>0.34047109207708776</v>
      </c>
      <c r="AJ40" s="28">
        <f>nominal_II!AJ40/nominal_GO!AJ40</f>
        <v>0.3698884758364312</v>
      </c>
      <c r="AK40" s="28">
        <f>nominal_II!AK40/nominal_GO!AK40</f>
        <v>0.49875621890547261</v>
      </c>
      <c r="AL40" s="28">
        <f>nominal_II!AL40/nominal_GO!AL40</f>
        <v>0.33333333333333331</v>
      </c>
      <c r="AM40" s="28"/>
    </row>
    <row r="41" spans="1:39" x14ac:dyDescent="0.25">
      <c r="A41" s="28">
        <v>1987</v>
      </c>
      <c r="B41" s="28">
        <f>nominal_II!B41/nominal_GO!B41</f>
        <v>0.45447761194029851</v>
      </c>
      <c r="C41" s="28">
        <f>nominal_II!C41/nominal_GO!C41</f>
        <v>0.31294374658656471</v>
      </c>
      <c r="D41" s="28">
        <f>nominal_II!D41/nominal_GO!D41</f>
        <v>0.57258554363231429</v>
      </c>
      <c r="E41" s="28">
        <f>nominal_II!E41/nominal_GO!E41</f>
        <v>0.63786764705882359</v>
      </c>
      <c r="F41" s="28">
        <f>nominal_II!F41/nominal_GO!F41</f>
        <v>0.58727569331158236</v>
      </c>
      <c r="G41" s="28">
        <f>nominal_II!G41/nominal_GO!G41</f>
        <v>0.70054446460980035</v>
      </c>
      <c r="H41" s="28">
        <f>nominal_II!H41/nominal_GO!H41</f>
        <v>0.53167115902964956</v>
      </c>
      <c r="I41" s="28">
        <f>nominal_II!I41/nominal_GO!I41</f>
        <v>0.53815527538155272</v>
      </c>
      <c r="J41" s="28">
        <f>nominal_II!J41/nominal_GO!J41</f>
        <v>0.56222222222222218</v>
      </c>
      <c r="K41" s="28">
        <f>nominal_II!K41/nominal_GO!K41</f>
        <v>0.50207468879668049</v>
      </c>
      <c r="L41" s="28">
        <f>nominal_II!L41/nominal_GO!L41</f>
        <v>0.70969055374592838</v>
      </c>
      <c r="M41" s="28">
        <f>nominal_II!M41/nominal_GO!M41</f>
        <v>0.48974943052391806</v>
      </c>
      <c r="N41" s="28">
        <f>nominal_II!N41/nominal_GO!N41</f>
        <v>0.56867469879518073</v>
      </c>
      <c r="O41" s="28">
        <f>nominal_II!O41/nominal_GO!O41</f>
        <v>0.58047945205479456</v>
      </c>
      <c r="P41" s="28">
        <f>nominal_II!P41/nominal_GO!P41</f>
        <v>0.73886814133869572</v>
      </c>
      <c r="Q41" s="28">
        <f>nominal_II!Q41/nominal_GO!Q41</f>
        <v>0.68685376661742981</v>
      </c>
      <c r="R41" s="28">
        <f>nominal_II!R41/nominal_GO!R41</f>
        <v>0.65714285714285714</v>
      </c>
      <c r="S41" s="28">
        <f>nominal_II!S41/nominal_GO!S41</f>
        <v>0.62343900096061489</v>
      </c>
      <c r="T41" s="28">
        <f>nominal_II!T41/nominal_GO!T41</f>
        <v>0.60240963855421681</v>
      </c>
      <c r="U41" s="28">
        <f>nominal_II!U41/nominal_GO!U41</f>
        <v>0.83551114527286707</v>
      </c>
      <c r="V41" s="28">
        <f>nominal_II!V41/nominal_GO!V41</f>
        <v>0.62101779064956564</v>
      </c>
      <c r="W41" s="28">
        <f>nominal_II!W41/nominal_GO!W41</f>
        <v>0.62866817155756216</v>
      </c>
      <c r="X41" s="28">
        <f>nominal_II!X41/nominal_GO!X41</f>
        <v>0.30558252427184468</v>
      </c>
      <c r="Y41" s="28">
        <f>nominal_II!Y41/nominal_GO!Y41</f>
        <v>0.32724090997472299</v>
      </c>
      <c r="Z41" s="28">
        <f>nominal_II!Z41/nominal_GO!Z41</f>
        <v>0.464123206160308</v>
      </c>
      <c r="AA41" s="28">
        <f>nominal_II!AA41/nominal_GO!AA41</f>
        <v>0.36555460507556314</v>
      </c>
      <c r="AB41" s="28">
        <f>nominal_II!AB41/nominal_GO!AB41</f>
        <v>0.47536012130401822</v>
      </c>
      <c r="AC41" s="28">
        <f>nominal_II!AC41/nominal_GO!AC41</f>
        <v>0.22063666300768389</v>
      </c>
      <c r="AD41" s="28">
        <f>nominal_II!AD41/nominal_GO!AD41</f>
        <v>0.327321911632101</v>
      </c>
      <c r="AE41" s="28">
        <f>nominal_II!AE41/nominal_GO!AE41</f>
        <v>0.261244019138756</v>
      </c>
      <c r="AF41" s="28">
        <f>nominal_II!AF41/nominal_GO!AF41</f>
        <v>0.33027522935779818</v>
      </c>
      <c r="AG41" s="28">
        <f>nominal_II!AG41/nominal_GO!AG41</f>
        <v>0.40740740740740738</v>
      </c>
      <c r="AH41" s="28">
        <f>nominal_II!AH41/nominal_GO!AH41</f>
        <v>0.35835731101229401</v>
      </c>
      <c r="AI41" s="28">
        <f>nominal_II!AI41/nominal_GO!AI41</f>
        <v>0.31983805668016196</v>
      </c>
      <c r="AJ41" s="28">
        <f>nominal_II!AJ41/nominal_GO!AJ41</f>
        <v>0.40686274509803916</v>
      </c>
      <c r="AK41" s="28">
        <f>nominal_II!AK41/nominal_GO!AK41</f>
        <v>0.5257790368271954</v>
      </c>
      <c r="AL41" s="28">
        <f>nominal_II!AL41/nominal_GO!AL41</f>
        <v>0.36344537815126049</v>
      </c>
      <c r="AM41" s="28"/>
    </row>
    <row r="42" spans="1:39" x14ac:dyDescent="0.25">
      <c r="A42" s="28">
        <v>1988</v>
      </c>
      <c r="B42" s="28">
        <f>nominal_II!B42/nominal_GO!B42</f>
        <v>0.45313653136531362</v>
      </c>
      <c r="C42" s="28">
        <f>nominal_II!C42/nominal_GO!C42</f>
        <v>0.34603340292275575</v>
      </c>
      <c r="D42" s="28">
        <f>nominal_II!D42/nominal_GO!D42</f>
        <v>0.55254370457670399</v>
      </c>
      <c r="E42" s="28">
        <f>nominal_II!E42/nominal_GO!E42</f>
        <v>0.64642857142857146</v>
      </c>
      <c r="F42" s="28">
        <f>nominal_II!F42/nominal_GO!F42</f>
        <v>0.57827476038338665</v>
      </c>
      <c r="G42" s="28">
        <f>nominal_II!G42/nominal_GO!G42</f>
        <v>0.70087336244541476</v>
      </c>
      <c r="H42" s="28">
        <f>nominal_II!H42/nominal_GO!H42</f>
        <v>0.54450583179864953</v>
      </c>
      <c r="I42" s="28">
        <f>nominal_II!I42/nominal_GO!I42</f>
        <v>0.52284866468842728</v>
      </c>
      <c r="J42" s="28">
        <f>nominal_II!J42/nominal_GO!J42</f>
        <v>0.56138211382113823</v>
      </c>
      <c r="K42" s="28">
        <f>nominal_II!K42/nominal_GO!K42</f>
        <v>0.51476251604621304</v>
      </c>
      <c r="L42" s="28">
        <f>nominal_II!L42/nominal_GO!L42</f>
        <v>0.71218408147868728</v>
      </c>
      <c r="M42" s="28">
        <f>nominal_II!M42/nominal_GO!M42</f>
        <v>0.52123830093592516</v>
      </c>
      <c r="N42" s="28">
        <f>nominal_II!N42/nominal_GO!N42</f>
        <v>0.56542056074766356</v>
      </c>
      <c r="O42" s="28">
        <f>nominal_II!O42/nominal_GO!O42</f>
        <v>0.51538461538461533</v>
      </c>
      <c r="P42" s="28">
        <f>nominal_II!P42/nominal_GO!P42</f>
        <v>0.74733475479744138</v>
      </c>
      <c r="Q42" s="28">
        <f>nominal_II!Q42/nominal_GO!Q42</f>
        <v>0.68785310734463279</v>
      </c>
      <c r="R42" s="28">
        <f>nominal_II!R42/nominal_GO!R42</f>
        <v>0.65552325581395354</v>
      </c>
      <c r="S42" s="28">
        <f>nominal_II!S42/nominal_GO!S42</f>
        <v>0.61309523809523803</v>
      </c>
      <c r="T42" s="28">
        <f>nominal_II!T42/nominal_GO!T42</f>
        <v>0.59604519774011311</v>
      </c>
      <c r="U42" s="28">
        <f>nominal_II!U42/nominal_GO!U42</f>
        <v>0.77230769230769236</v>
      </c>
      <c r="V42" s="28">
        <f>nominal_II!V42/nominal_GO!V42</f>
        <v>0.63265306122448983</v>
      </c>
      <c r="W42" s="28">
        <f>nominal_II!W42/nominal_GO!W42</f>
        <v>0.64278403275332641</v>
      </c>
      <c r="X42" s="28">
        <f>nominal_II!X42/nominal_GO!X42</f>
        <v>0.30806416172269829</v>
      </c>
      <c r="Y42" s="28">
        <f>nominal_II!Y42/nominal_GO!Y42</f>
        <v>0.31499440507273402</v>
      </c>
      <c r="Z42" s="28">
        <f>nominal_II!Z42/nominal_GO!Z42</f>
        <v>0.48350253807106602</v>
      </c>
      <c r="AA42" s="28">
        <f>nominal_II!AA42/nominal_GO!AA42</f>
        <v>0.37813333333333338</v>
      </c>
      <c r="AB42" s="28">
        <f>nominal_II!AB42/nominal_GO!AB42</f>
        <v>0.46440862162651686</v>
      </c>
      <c r="AC42" s="28">
        <f>nominal_II!AC42/nominal_GO!AC42</f>
        <v>0.24557956777996071</v>
      </c>
      <c r="AD42" s="28">
        <f>nominal_II!AD42/nominal_GO!AD42</f>
        <v>0.32060063224446783</v>
      </c>
      <c r="AE42" s="28">
        <f>nominal_II!AE42/nominal_GO!AE42</f>
        <v>0.33363390441839491</v>
      </c>
      <c r="AF42" s="28">
        <f>nominal_II!AF42/nominal_GO!AF42</f>
        <v>0.36528497409326421</v>
      </c>
      <c r="AG42" s="28">
        <f>nominal_II!AG42/nominal_GO!AG42</f>
        <v>0.43015873015873018</v>
      </c>
      <c r="AH42" s="28">
        <f>nominal_II!AH42/nominal_GO!AH42</f>
        <v>0.38237335183900073</v>
      </c>
      <c r="AI42" s="28">
        <f>nominal_II!AI42/nominal_GO!AI42</f>
        <v>0.34946236559139787</v>
      </c>
      <c r="AJ42" s="28">
        <f>nominal_II!AJ42/nominal_GO!AJ42</f>
        <v>0.42347696879643387</v>
      </c>
      <c r="AK42" s="28">
        <f>nominal_II!AK42/nominal_GO!AK42</f>
        <v>0.51527494908350302</v>
      </c>
      <c r="AL42" s="28">
        <f>nominal_II!AL42/nominal_GO!AL42</f>
        <v>0.36973995271867616</v>
      </c>
      <c r="AM42" s="28"/>
    </row>
    <row r="43" spans="1:39" x14ac:dyDescent="0.25">
      <c r="A43" s="28">
        <v>1989</v>
      </c>
      <c r="B43" s="28">
        <f>nominal_II!B43/nominal_GO!B43</f>
        <v>0.44530698659139029</v>
      </c>
      <c r="C43" s="28">
        <f>nominal_II!C43/nominal_GO!C43</f>
        <v>0.32107843137254904</v>
      </c>
      <c r="D43" s="28">
        <f>nominal_II!D43/nominal_GO!D43</f>
        <v>0.54017942355411341</v>
      </c>
      <c r="E43" s="28">
        <f>nominal_II!E43/nominal_GO!E43</f>
        <v>0.64173913043478259</v>
      </c>
      <c r="F43" s="28">
        <f>nominal_II!F43/nominal_GO!F43</f>
        <v>0.56872037914691942</v>
      </c>
      <c r="G43" s="28">
        <f>nominal_II!G43/nominal_GO!G43</f>
        <v>0.68657765284609973</v>
      </c>
      <c r="H43" s="28">
        <f>nominal_II!H43/nominal_GO!H43</f>
        <v>0.53864306784660765</v>
      </c>
      <c r="I43" s="28">
        <f>nominal_II!I43/nominal_GO!I43</f>
        <v>0.52147906470908101</v>
      </c>
      <c r="J43" s="28">
        <f>nominal_II!J43/nominal_GO!J43</f>
        <v>0.55329341317365266</v>
      </c>
      <c r="K43" s="28">
        <f>nominal_II!K43/nominal_GO!K43</f>
        <v>0.49391727493917276</v>
      </c>
      <c r="L43" s="28">
        <f>nominal_II!L43/nominal_GO!L43</f>
        <v>0.72654835204635992</v>
      </c>
      <c r="M43" s="28">
        <f>nominal_II!M43/nominal_GO!M43</f>
        <v>0.5299026425591099</v>
      </c>
      <c r="N43" s="28">
        <f>nominal_II!N43/nominal_GO!N43</f>
        <v>0.5605381165919282</v>
      </c>
      <c r="O43" s="28">
        <f>nominal_II!O43/nominal_GO!O43</f>
        <v>0.51683748169838939</v>
      </c>
      <c r="P43" s="28">
        <f>nominal_II!P43/nominal_GO!P43</f>
        <v>0.75148221343873511</v>
      </c>
      <c r="Q43" s="28">
        <f>nominal_II!Q43/nominal_GO!Q43</f>
        <v>0.68707482993197277</v>
      </c>
      <c r="R43" s="28">
        <f>nominal_II!R43/nominal_GO!R43</f>
        <v>0.63313609467455623</v>
      </c>
      <c r="S43" s="28">
        <f>nominal_II!S43/nominal_GO!S43</f>
        <v>0.61806656101426305</v>
      </c>
      <c r="T43" s="28">
        <f>nominal_II!T43/nominal_GO!T43</f>
        <v>0.59139784946236551</v>
      </c>
      <c r="U43" s="28">
        <f>nominal_II!U43/nominal_GO!U43</f>
        <v>0.78224687933425807</v>
      </c>
      <c r="V43" s="28">
        <f>nominal_II!V43/nominal_GO!V43</f>
        <v>0.62852348993288598</v>
      </c>
      <c r="W43" s="28">
        <f>nominal_II!W43/nominal_GO!W43</f>
        <v>0.62367661212704517</v>
      </c>
      <c r="X43" s="28">
        <f>nominal_II!X43/nominal_GO!X43</f>
        <v>0.29808093450146017</v>
      </c>
      <c r="Y43" s="28">
        <f>nominal_II!Y43/nominal_GO!Y43</f>
        <v>0.30956583127426757</v>
      </c>
      <c r="Z43" s="28">
        <f>nominal_II!Z43/nominal_GO!Z43</f>
        <v>0.49186256781193483</v>
      </c>
      <c r="AA43" s="28">
        <f>nominal_II!AA43/nominal_GO!AA43</f>
        <v>0.36132763389489564</v>
      </c>
      <c r="AB43" s="28">
        <f>nominal_II!AB43/nominal_GO!AB43</f>
        <v>0.46101579751995914</v>
      </c>
      <c r="AC43" s="28">
        <f>nominal_II!AC43/nominal_GO!AC43</f>
        <v>0.24754285714285715</v>
      </c>
      <c r="AD43" s="28">
        <f>nominal_II!AD43/nominal_GO!AD43</f>
        <v>0.32238385734397002</v>
      </c>
      <c r="AE43" s="28">
        <f>nominal_II!AE43/nominal_GO!AE43</f>
        <v>0.3375634517766497</v>
      </c>
      <c r="AF43" s="28">
        <f>nominal_II!AF43/nominal_GO!AF43</f>
        <v>0.36947791164658633</v>
      </c>
      <c r="AG43" s="28">
        <f>nominal_II!AG43/nominal_GO!AG43</f>
        <v>0.43541364296081275</v>
      </c>
      <c r="AH43" s="28">
        <f>nominal_II!AH43/nominal_GO!AH43</f>
        <v>0.36985726280436609</v>
      </c>
      <c r="AI43" s="28">
        <f>nominal_II!AI43/nominal_GO!AI43</f>
        <v>0.31321370309951063</v>
      </c>
      <c r="AJ43" s="28">
        <f>nominal_II!AJ43/nominal_GO!AJ43</f>
        <v>0.40819209039548021</v>
      </c>
      <c r="AK43" s="28">
        <f>nominal_II!AK43/nominal_GO!AK43</f>
        <v>0.51414868105515588</v>
      </c>
      <c r="AL43" s="28">
        <f>nominal_II!AL43/nominal_GO!AL43</f>
        <v>0.36874183717892905</v>
      </c>
      <c r="AM43" s="28"/>
    </row>
    <row r="44" spans="1:39" x14ac:dyDescent="0.25">
      <c r="A44" s="28">
        <v>1990</v>
      </c>
      <c r="B44" s="28">
        <f>nominal_II!B44/nominal_GO!B44</f>
        <v>0.44846970643347905</v>
      </c>
      <c r="C44" s="28">
        <f>nominal_II!C44/nominal_GO!C44</f>
        <v>0.30100816130580893</v>
      </c>
      <c r="D44" s="28">
        <f>nominal_II!D44/nominal_GO!D44</f>
        <v>0.5363002074297567</v>
      </c>
      <c r="E44" s="28">
        <f>nominal_II!E44/nominal_GO!E44</f>
        <v>0.65438596491228063</v>
      </c>
      <c r="F44" s="28">
        <f>nominal_II!F44/nominal_GO!F44</f>
        <v>0.58267716535433067</v>
      </c>
      <c r="G44" s="28">
        <f>nominal_II!G44/nominal_GO!G44</f>
        <v>0.69801616458486415</v>
      </c>
      <c r="H44" s="28">
        <f>nominal_II!H44/nominal_GO!H44</f>
        <v>0.53846153846153844</v>
      </c>
      <c r="I44" s="28">
        <f>nominal_II!I44/nominal_GO!I44</f>
        <v>0.51733477789815818</v>
      </c>
      <c r="J44" s="28">
        <f>nominal_II!J44/nominal_GO!J44</f>
        <v>0.55812163202463427</v>
      </c>
      <c r="K44" s="28">
        <f>nominal_II!K44/nominal_GO!K44</f>
        <v>0.48458692971639949</v>
      </c>
      <c r="L44" s="28">
        <f>nominal_II!L44/nominal_GO!L44</f>
        <v>0.74863174354964812</v>
      </c>
      <c r="M44" s="28">
        <f>nominal_II!M44/nominal_GO!M44</f>
        <v>0.5500957243139758</v>
      </c>
      <c r="N44" s="28">
        <f>nominal_II!N44/nominal_GO!N44</f>
        <v>0.57589285714285721</v>
      </c>
      <c r="O44" s="28">
        <f>nominal_II!O44/nominal_GO!O44</f>
        <v>0.49728260869565222</v>
      </c>
      <c r="P44" s="28">
        <f>nominal_II!P44/nominal_GO!P44</f>
        <v>0.73471330002379254</v>
      </c>
      <c r="Q44" s="28">
        <f>nominal_II!Q44/nominal_GO!Q44</f>
        <v>0.67364016736401666</v>
      </c>
      <c r="R44" s="28">
        <f>nominal_II!R44/nominal_GO!R44</f>
        <v>0.6321167883211678</v>
      </c>
      <c r="S44" s="28">
        <f>nominal_II!S44/nominal_GO!S44</f>
        <v>0.62608695652173918</v>
      </c>
      <c r="T44" s="28">
        <f>nominal_II!T44/nominal_GO!T44</f>
        <v>0.59566326530612246</v>
      </c>
      <c r="U44" s="28">
        <f>nominal_II!U44/nominal_GO!U44</f>
        <v>0.79484173505275502</v>
      </c>
      <c r="V44" s="28">
        <f>nominal_II!V44/nominal_GO!V44</f>
        <v>0.61252446183953035</v>
      </c>
      <c r="W44" s="28">
        <f>nominal_II!W44/nominal_GO!W44</f>
        <v>0.64040778498609818</v>
      </c>
      <c r="X44" s="28">
        <f>nominal_II!X44/nominal_GO!X44</f>
        <v>0.31790547166111005</v>
      </c>
      <c r="Y44" s="28">
        <f>nominal_II!Y44/nominal_GO!Y44</f>
        <v>0.32116788321167877</v>
      </c>
      <c r="Z44" s="28">
        <f>nominal_II!Z44/nominal_GO!Z44</f>
        <v>0.50481313703284258</v>
      </c>
      <c r="AA44" s="28">
        <f>nominal_II!AA44/nominal_GO!AA44</f>
        <v>0.36275437766209184</v>
      </c>
      <c r="AB44" s="28">
        <f>nominal_II!AB44/nominal_GO!AB44</f>
        <v>0.44108959632425337</v>
      </c>
      <c r="AC44" s="28">
        <f>nominal_II!AC44/nominal_GO!AC44</f>
        <v>0.26415887359462015</v>
      </c>
      <c r="AD44" s="28">
        <f>nominal_II!AD44/nominal_GO!AD44</f>
        <v>0.31077586206896551</v>
      </c>
      <c r="AE44" s="28">
        <f>nominal_II!AE44/nominal_GO!AE44</f>
        <v>0.35458167330677293</v>
      </c>
      <c r="AF44" s="28">
        <f>nominal_II!AF44/nominal_GO!AF44</f>
        <v>0.36947584789311411</v>
      </c>
      <c r="AG44" s="28">
        <f>nominal_II!AG44/nominal_GO!AG44</f>
        <v>0.44369973190348533</v>
      </c>
      <c r="AH44" s="28">
        <f>nominal_II!AH44/nominal_GO!AH44</f>
        <v>0.36795642374154774</v>
      </c>
      <c r="AI44" s="28">
        <f>nominal_II!AI44/nominal_GO!AI44</f>
        <v>0.29842180774748922</v>
      </c>
      <c r="AJ44" s="28">
        <f>nominal_II!AJ44/nominal_GO!AJ44</f>
        <v>0.40616621983914214</v>
      </c>
      <c r="AK44" s="28">
        <f>nominal_II!AK44/nominal_GO!AK44</f>
        <v>0.52304964539007093</v>
      </c>
      <c r="AL44" s="28">
        <f>nominal_II!AL44/nominal_GO!AL44</f>
        <v>0.36729663105998356</v>
      </c>
      <c r="AM44" s="28"/>
    </row>
    <row r="45" spans="1:39" x14ac:dyDescent="0.25">
      <c r="A45" s="28">
        <v>1991</v>
      </c>
      <c r="B45" s="28">
        <f>nominal_II!B45/nominal_GO!B45</f>
        <v>0.4796587926509186</v>
      </c>
      <c r="C45" s="28">
        <f>nominal_II!C45/nominal_GO!C45</f>
        <v>0.29867761057911535</v>
      </c>
      <c r="D45" s="28">
        <f>nominal_II!D45/nominal_GO!D45</f>
        <v>0.53167651252800985</v>
      </c>
      <c r="E45" s="28">
        <f>nominal_II!E45/nominal_GO!E45</f>
        <v>0.65241635687732347</v>
      </c>
      <c r="F45" s="28">
        <f>nominal_II!F45/nominal_GO!F45</f>
        <v>0.59228187919463082</v>
      </c>
      <c r="G45" s="28">
        <f>nominal_II!G45/nominal_GO!G45</f>
        <v>0.69484702093397743</v>
      </c>
      <c r="H45" s="28">
        <f>nominal_II!H45/nominal_GO!H45</f>
        <v>0.53946587537091995</v>
      </c>
      <c r="I45" s="28">
        <f>nominal_II!I45/nominal_GO!I45</f>
        <v>0.53445378151260503</v>
      </c>
      <c r="J45" s="28">
        <f>nominal_II!J45/nominal_GO!J45</f>
        <v>0.55419847328244265</v>
      </c>
      <c r="K45" s="28">
        <f>nominal_II!K45/nominal_GO!K45</f>
        <v>0.47218628719275552</v>
      </c>
      <c r="L45" s="28">
        <f>nominal_II!L45/nominal_GO!L45</f>
        <v>0.73883021933387494</v>
      </c>
      <c r="M45" s="28">
        <f>nominal_II!M45/nominal_GO!M45</f>
        <v>0.49902912621359219</v>
      </c>
      <c r="N45" s="28">
        <f>nominal_II!N45/nominal_GO!N45</f>
        <v>0.56973995271867617</v>
      </c>
      <c r="O45" s="28">
        <f>nominal_II!O45/nominal_GO!O45</f>
        <v>0.49737532808398949</v>
      </c>
      <c r="P45" s="28">
        <f>nominal_II!P45/nominal_GO!P45</f>
        <v>0.72537659327925841</v>
      </c>
      <c r="Q45" s="28">
        <f>nominal_II!Q45/nominal_GO!Q45</f>
        <v>0.66852367688022285</v>
      </c>
      <c r="R45" s="28">
        <f>nominal_II!R45/nominal_GO!R45</f>
        <v>0.62660944206008573</v>
      </c>
      <c r="S45" s="28">
        <f>nominal_II!S45/nominal_GO!S45</f>
        <v>0.62409638554216873</v>
      </c>
      <c r="T45" s="28">
        <f>nominal_II!T45/nominal_GO!T45</f>
        <v>0.58723958333333337</v>
      </c>
      <c r="U45" s="28">
        <f>nominal_II!U45/nominal_GO!U45</f>
        <v>0.78553299492385786</v>
      </c>
      <c r="V45" s="28">
        <f>nominal_II!V45/nominal_GO!V45</f>
        <v>0.60396039603960394</v>
      </c>
      <c r="W45" s="28">
        <f>nominal_II!W45/nominal_GO!W45</f>
        <v>0.61988847583643125</v>
      </c>
      <c r="X45" s="28">
        <f>nominal_II!X45/nominal_GO!X45</f>
        <v>0.297752808988764</v>
      </c>
      <c r="Y45" s="28">
        <f>nominal_II!Y45/nominal_GO!Y45</f>
        <v>0.31769436997319034</v>
      </c>
      <c r="Z45" s="28">
        <f>nominal_II!Z45/nominal_GO!Z45</f>
        <v>0.48644872869516625</v>
      </c>
      <c r="AA45" s="28">
        <f>nominal_II!AA45/nominal_GO!AA45</f>
        <v>0.36246028143440756</v>
      </c>
      <c r="AB45" s="28">
        <f>nominal_II!AB45/nominal_GO!AB45</f>
        <v>0.41851106639839031</v>
      </c>
      <c r="AC45" s="28">
        <f>nominal_II!AC45/nominal_GO!AC45</f>
        <v>0.26183929117018029</v>
      </c>
      <c r="AD45" s="28">
        <f>nominal_II!AD45/nominal_GO!AD45</f>
        <v>0.31363062684055532</v>
      </c>
      <c r="AE45" s="28">
        <f>nominal_II!AE45/nominal_GO!AE45</f>
        <v>0.37212863705972438</v>
      </c>
      <c r="AF45" s="28">
        <f>nominal_II!AF45/nominal_GO!AF45</f>
        <v>0.37601214574898784</v>
      </c>
      <c r="AG45" s="28">
        <f>nominal_II!AG45/nominal_GO!AG45</f>
        <v>0.42496847414880207</v>
      </c>
      <c r="AH45" s="28">
        <f>nominal_II!AH45/nominal_GO!AH45</f>
        <v>0.36459231167040163</v>
      </c>
      <c r="AI45" s="28">
        <f>nominal_II!AI45/nominal_GO!AI45</f>
        <v>0.30769230769230771</v>
      </c>
      <c r="AJ45" s="28">
        <f>nominal_II!AJ45/nominal_GO!AJ45</f>
        <v>0.39342105263157895</v>
      </c>
      <c r="AK45" s="28">
        <f>nominal_II!AK45/nominal_GO!AK45</f>
        <v>0.52356247297881531</v>
      </c>
      <c r="AL45" s="28">
        <f>nominal_II!AL45/nominal_GO!AL45</f>
        <v>0.35937500000000006</v>
      </c>
      <c r="AM45" s="28"/>
    </row>
    <row r="46" spans="1:39" x14ac:dyDescent="0.25">
      <c r="A46" s="28">
        <v>1992</v>
      </c>
      <c r="B46" s="28">
        <f>nominal_II!B46/nominal_GO!B46</f>
        <v>0.49449035812672176</v>
      </c>
      <c r="C46" s="28">
        <f>nominal_II!C46/nominal_GO!C46</f>
        <v>0.2948435434111944</v>
      </c>
      <c r="D46" s="28">
        <f>nominal_II!D46/nominal_GO!D46</f>
        <v>0.54377790720248498</v>
      </c>
      <c r="E46" s="28">
        <f>nominal_II!E46/nominal_GO!E46</f>
        <v>0.6806451612903226</v>
      </c>
      <c r="F46" s="28">
        <f>nominal_II!F46/nominal_GO!F46</f>
        <v>0.55787781350482313</v>
      </c>
      <c r="G46" s="28">
        <f>nominal_II!G46/nominal_GO!G46</f>
        <v>0.68929712460063897</v>
      </c>
      <c r="H46" s="28">
        <f>nominal_II!H46/nominal_GO!H46</f>
        <v>0.54009163802978233</v>
      </c>
      <c r="I46" s="28">
        <f>nominal_II!I46/nominal_GO!I46</f>
        <v>0.5319383259911894</v>
      </c>
      <c r="J46" s="28">
        <f>nominal_II!J46/nominal_GO!J46</f>
        <v>0.56476498026551847</v>
      </c>
      <c r="K46" s="28">
        <f>nominal_II!K46/nominal_GO!K46</f>
        <v>0.49759036144578311</v>
      </c>
      <c r="L46" s="28">
        <f>nominal_II!L46/nominal_GO!L46</f>
        <v>0.72968197879858654</v>
      </c>
      <c r="M46" s="28">
        <f>nominal_II!M46/nominal_GO!M46</f>
        <v>0.5666235446313066</v>
      </c>
      <c r="N46" s="28">
        <f>nominal_II!N46/nominal_GO!N46</f>
        <v>0.5670995670995671</v>
      </c>
      <c r="O46" s="28">
        <f>nominal_II!O46/nominal_GO!O46</f>
        <v>0.49690976514215079</v>
      </c>
      <c r="P46" s="28">
        <f>nominal_II!P46/nominal_GO!P46</f>
        <v>0.72237196765498657</v>
      </c>
      <c r="Q46" s="28">
        <f>nominal_II!Q46/nominal_GO!Q46</f>
        <v>0.65234375</v>
      </c>
      <c r="R46" s="28">
        <f>nominal_II!R46/nominal_GO!R46</f>
        <v>0.63002680965147462</v>
      </c>
      <c r="S46" s="28">
        <f>nominal_II!S46/nominal_GO!S46</f>
        <v>0.6228209191759112</v>
      </c>
      <c r="T46" s="28">
        <f>nominal_II!T46/nominal_GO!T46</f>
        <v>0.58353808353808345</v>
      </c>
      <c r="U46" s="28">
        <f>nominal_II!U46/nominal_GO!U46</f>
        <v>0.77560646900269536</v>
      </c>
      <c r="V46" s="28">
        <f>nominal_II!V46/nominal_GO!V46</f>
        <v>0.59560643564356441</v>
      </c>
      <c r="W46" s="28">
        <f>nominal_II!W46/nominal_GO!W46</f>
        <v>0.62129144851657947</v>
      </c>
      <c r="X46" s="28">
        <f>nominal_II!X46/nominal_GO!X46</f>
        <v>0.29267385645221278</v>
      </c>
      <c r="Y46" s="28">
        <f>nominal_II!Y46/nominal_GO!Y46</f>
        <v>0.32354341959041122</v>
      </c>
      <c r="Z46" s="28">
        <f>nominal_II!Z46/nominal_GO!Z46</f>
        <v>0.48245614035087719</v>
      </c>
      <c r="AA46" s="28">
        <f>nominal_II!AA46/nominal_GO!AA46</f>
        <v>0.35481784867428323</v>
      </c>
      <c r="AB46" s="28">
        <f>nominal_II!AB46/nominal_GO!AB46</f>
        <v>0.39404656646035952</v>
      </c>
      <c r="AC46" s="28">
        <f>nominal_II!AC46/nominal_GO!AC46</f>
        <v>0.25618323549225291</v>
      </c>
      <c r="AD46" s="28">
        <f>nominal_II!AD46/nominal_GO!AD46</f>
        <v>0.2970178926441352</v>
      </c>
      <c r="AE46" s="28">
        <f>nominal_II!AE46/nominal_GO!AE46</f>
        <v>0.38105567606652202</v>
      </c>
      <c r="AF46" s="28">
        <f>nominal_II!AF46/nominal_GO!AF46</f>
        <v>0.35971896955503513</v>
      </c>
      <c r="AG46" s="28">
        <f>nominal_II!AG46/nominal_GO!AG46</f>
        <v>0.41893491124260351</v>
      </c>
      <c r="AH46" s="28">
        <f>nominal_II!AH46/nominal_GO!AH46</f>
        <v>0.37069643137871405</v>
      </c>
      <c r="AI46" s="28">
        <f>nominal_II!AI46/nominal_GO!AI46</f>
        <v>0.29325153374233126</v>
      </c>
      <c r="AJ46" s="28">
        <f>nominal_II!AJ46/nominal_GO!AJ46</f>
        <v>0.40533980582524265</v>
      </c>
      <c r="AK46" s="28">
        <f>nominal_II!AK46/nominal_GO!AK46</f>
        <v>0.52963272120200333</v>
      </c>
      <c r="AL46" s="28">
        <f>nominal_II!AL46/nominal_GO!AL46</f>
        <v>0.37841888347695768</v>
      </c>
      <c r="AM46" s="28"/>
    </row>
    <row r="47" spans="1:39" x14ac:dyDescent="0.25">
      <c r="A47" s="28">
        <v>1993</v>
      </c>
      <c r="B47" s="28">
        <f>nominal_II!B47/nominal_GO!B47</f>
        <v>0.48725017229496903</v>
      </c>
      <c r="C47" s="28">
        <f>nominal_II!C47/nominal_GO!C47</f>
        <v>0.31158511083228774</v>
      </c>
      <c r="D47" s="28">
        <f>nominal_II!D47/nominal_GO!D47</f>
        <v>0.53915275994865219</v>
      </c>
      <c r="E47" s="28">
        <f>nominal_II!E47/nominal_GO!E47</f>
        <v>0.69348127600554788</v>
      </c>
      <c r="F47" s="28">
        <f>nominal_II!F47/nominal_GO!F47</f>
        <v>0.56682027649769584</v>
      </c>
      <c r="G47" s="28">
        <f>nominal_II!G47/nominal_GO!G47</f>
        <v>0.69390902081727068</v>
      </c>
      <c r="H47" s="28">
        <f>nominal_II!H47/nominal_GO!H47</f>
        <v>0.53875755909840572</v>
      </c>
      <c r="I47" s="28">
        <f>nominal_II!I47/nominal_GO!I47</f>
        <v>0.5643363728470111</v>
      </c>
      <c r="J47" s="28">
        <f>nominal_II!J47/nominal_GO!J47</f>
        <v>0.57401091405184179</v>
      </c>
      <c r="K47" s="28">
        <f>nominal_II!K47/nominal_GO!K47</f>
        <v>0.51627384960718292</v>
      </c>
      <c r="L47" s="28">
        <f>nominal_II!L47/nominal_GO!L47</f>
        <v>0.72005004691898655</v>
      </c>
      <c r="M47" s="28">
        <f>nominal_II!M47/nominal_GO!M47</f>
        <v>0.55807560137457046</v>
      </c>
      <c r="N47" s="28">
        <f>nominal_II!N47/nominal_GO!N47</f>
        <v>0.55623721881390598</v>
      </c>
      <c r="O47" s="28">
        <f>nominal_II!O47/nominal_GO!O47</f>
        <v>0.52901023890784982</v>
      </c>
      <c r="P47" s="28">
        <f>nominal_II!P47/nominal_GO!P47</f>
        <v>0.73072699319130241</v>
      </c>
      <c r="Q47" s="28">
        <f>nominal_II!Q47/nominal_GO!Q47</f>
        <v>0.66376089663760895</v>
      </c>
      <c r="R47" s="28">
        <f>nominal_II!R47/nominal_GO!R47</f>
        <v>0.64569961489088568</v>
      </c>
      <c r="S47" s="28">
        <f>nominal_II!S47/nominal_GO!S47</f>
        <v>0.6133122028526149</v>
      </c>
      <c r="T47" s="28">
        <f>nominal_II!T47/nominal_GO!T47</f>
        <v>0.59495192307692302</v>
      </c>
      <c r="U47" s="28">
        <f>nominal_II!U47/nominal_GO!U47</f>
        <v>0.73221757322175729</v>
      </c>
      <c r="V47" s="28">
        <f>nominal_II!V47/nominal_GO!V47</f>
        <v>0.59578947368421054</v>
      </c>
      <c r="W47" s="28">
        <f>nominal_II!W47/nominal_GO!W47</f>
        <v>0.61769480519480513</v>
      </c>
      <c r="X47" s="28">
        <f>nominal_II!X47/nominal_GO!X47</f>
        <v>0.30484232293641222</v>
      </c>
      <c r="Y47" s="28">
        <f>nominal_II!Y47/nominal_GO!Y47</f>
        <v>0.32013541360023551</v>
      </c>
      <c r="Z47" s="28">
        <f>nominal_II!Z47/nominal_GO!Z47</f>
        <v>0.47980938048658145</v>
      </c>
      <c r="AA47" s="28">
        <f>nominal_II!AA47/nominal_GO!AA47</f>
        <v>0.36222971632612572</v>
      </c>
      <c r="AB47" s="28">
        <f>nominal_II!AB47/nominal_GO!AB47</f>
        <v>0.4174731182795699</v>
      </c>
      <c r="AC47" s="28">
        <f>nominal_II!AC47/nominal_GO!AC47</f>
        <v>0.25481603213731402</v>
      </c>
      <c r="AD47" s="28">
        <f>nominal_II!AD47/nominal_GO!AD47</f>
        <v>0.31425925925925924</v>
      </c>
      <c r="AE47" s="28">
        <f>nominal_II!AE47/nominal_GO!AE47</f>
        <v>0.36899119837508465</v>
      </c>
      <c r="AF47" s="28">
        <f>nominal_II!AF47/nominal_GO!AF47</f>
        <v>0.36662286465177396</v>
      </c>
      <c r="AG47" s="28">
        <f>nominal_II!AG47/nominal_GO!AG47</f>
        <v>0.39798206278026904</v>
      </c>
      <c r="AH47" s="28">
        <f>nominal_II!AH47/nominal_GO!AH47</f>
        <v>0.35791983310981967</v>
      </c>
      <c r="AI47" s="28">
        <f>nominal_II!AI47/nominal_GO!AI47</f>
        <v>0.34187082405345209</v>
      </c>
      <c r="AJ47" s="28">
        <f>nominal_II!AJ47/nominal_GO!AJ47</f>
        <v>0.3969907407407407</v>
      </c>
      <c r="AK47" s="28">
        <f>nominal_II!AK47/nominal_GO!AK47</f>
        <v>0.5230405671524222</v>
      </c>
      <c r="AL47" s="28">
        <f>nominal_II!AL47/nominal_GO!AL47</f>
        <v>0.35652797704447631</v>
      </c>
      <c r="AM47" s="28"/>
    </row>
    <row r="48" spans="1:39" x14ac:dyDescent="0.25">
      <c r="A48" s="28">
        <v>1994</v>
      </c>
      <c r="B48" s="28">
        <f>nominal_II!B48/nominal_GO!B48</f>
        <v>0.46894626657362176</v>
      </c>
      <c r="C48" s="28">
        <f>nominal_II!C48/nominal_GO!C48</f>
        <v>0.28789756299049979</v>
      </c>
      <c r="D48" s="28">
        <f>nominal_II!D48/nominal_GO!D48</f>
        <v>0.52748000680619356</v>
      </c>
      <c r="E48" s="28">
        <f>nominal_II!E48/nominal_GO!E48</f>
        <v>0.69211514392991236</v>
      </c>
      <c r="F48" s="28">
        <f>nominal_II!F48/nominal_GO!F48</f>
        <v>0.54596888260254595</v>
      </c>
      <c r="G48" s="28">
        <f>nominal_II!G48/nominal_GO!G48</f>
        <v>0.69924294562973155</v>
      </c>
      <c r="H48" s="28">
        <f>nominal_II!H48/nominal_GO!H48</f>
        <v>0.53396603396603404</v>
      </c>
      <c r="I48" s="28">
        <f>nominal_II!I48/nominal_GO!I48</f>
        <v>0.591094956837801</v>
      </c>
      <c r="J48" s="28">
        <f>nominal_II!J48/nominal_GO!J48</f>
        <v>0.57479601087941978</v>
      </c>
      <c r="K48" s="28">
        <f>nominal_II!K48/nominal_GO!K48</f>
        <v>0.53038105046343975</v>
      </c>
      <c r="L48" s="28">
        <f>nominal_II!L48/nominal_GO!L48</f>
        <v>0.72283044058744994</v>
      </c>
      <c r="M48" s="28">
        <f>nominal_II!M48/nominal_GO!M48</f>
        <v>0.60179640718562877</v>
      </c>
      <c r="N48" s="28">
        <f>nominal_II!N48/nominal_GO!N48</f>
        <v>0.5714285714285714</v>
      </c>
      <c r="O48" s="28">
        <f>nominal_II!O48/nominal_GO!O48</f>
        <v>0.54148471615720528</v>
      </c>
      <c r="P48" s="28">
        <f>nominal_II!P48/nominal_GO!P48</f>
        <v>0.73606662395900058</v>
      </c>
      <c r="Q48" s="28">
        <f>nominal_II!Q48/nominal_GO!Q48</f>
        <v>0.68080094228504118</v>
      </c>
      <c r="R48" s="28">
        <f>nominal_II!R48/nominal_GO!R48</f>
        <v>0.65644171779141103</v>
      </c>
      <c r="S48" s="28">
        <f>nominal_II!S48/nominal_GO!S48</f>
        <v>0.61764705882352944</v>
      </c>
      <c r="T48" s="28">
        <f>nominal_II!T48/nominal_GO!T48</f>
        <v>0.58995327102803741</v>
      </c>
      <c r="U48" s="28">
        <f>nominal_II!U48/nominal_GO!U48</f>
        <v>0.7426160337552743</v>
      </c>
      <c r="V48" s="28">
        <f>nominal_II!V48/nominal_GO!V48</f>
        <v>0.57709750566893425</v>
      </c>
      <c r="W48" s="28">
        <f>nominal_II!W48/nominal_GO!W48</f>
        <v>0.62601626016260159</v>
      </c>
      <c r="X48" s="28">
        <f>nominal_II!X48/nominal_GO!X48</f>
        <v>0.30039339103068452</v>
      </c>
      <c r="Y48" s="28">
        <f>nominal_II!Y48/nominal_GO!Y48</f>
        <v>0.32694643098097426</v>
      </c>
      <c r="Z48" s="28">
        <f>nominal_II!Z48/nominal_GO!Z48</f>
        <v>0.47575544624033733</v>
      </c>
      <c r="AA48" s="28">
        <f>nominal_II!AA48/nominal_GO!AA48</f>
        <v>0.37380602498163118</v>
      </c>
      <c r="AB48" s="28">
        <f>nominal_II!AB48/nominal_GO!AB48</f>
        <v>0.42304717710750195</v>
      </c>
      <c r="AC48" s="28">
        <f>nominal_II!AC48/nominal_GO!AC48</f>
        <v>0.26117747440273037</v>
      </c>
      <c r="AD48" s="28">
        <f>nominal_II!AD48/nominal_GO!AD48</f>
        <v>0.32145975205168498</v>
      </c>
      <c r="AE48" s="28">
        <f>nominal_II!AE48/nominal_GO!AE48</f>
        <v>0.38660770688566015</v>
      </c>
      <c r="AF48" s="28">
        <f>nominal_II!AF48/nominal_GO!AF48</f>
        <v>0.37800551832873475</v>
      </c>
      <c r="AG48" s="28">
        <f>nominal_II!AG48/nominal_GO!AG48</f>
        <v>0.36797454931071055</v>
      </c>
      <c r="AH48" s="28">
        <f>nominal_II!AH48/nominal_GO!AH48</f>
        <v>0.34925841414717623</v>
      </c>
      <c r="AI48" s="28">
        <f>nominal_II!AI48/nominal_GO!AI48</f>
        <v>0.36587872559095586</v>
      </c>
      <c r="AJ48" s="28">
        <f>nominal_II!AJ48/nominal_GO!AJ48</f>
        <v>0.40301724137931033</v>
      </c>
      <c r="AK48" s="28">
        <f>nominal_II!AK48/nominal_GO!AK48</f>
        <v>0.52275291462956008</v>
      </c>
      <c r="AL48" s="28">
        <f>nominal_II!AL48/nominal_GO!AL48</f>
        <v>0.35351170568561874</v>
      </c>
      <c r="AM48" s="28"/>
    </row>
    <row r="49" spans="1:39" x14ac:dyDescent="0.25">
      <c r="A49" s="28">
        <v>1995</v>
      </c>
      <c r="B49" s="28">
        <f>nominal_II!B49/nominal_GO!B49</f>
        <v>0.46132208157524612</v>
      </c>
      <c r="C49" s="28">
        <f>nominal_II!C49/nominal_GO!C49</f>
        <v>0.27868852459016391</v>
      </c>
      <c r="D49" s="28">
        <f>nominal_II!D49/nominal_GO!D49</f>
        <v>0.52273097604692842</v>
      </c>
      <c r="E49" s="28">
        <f>nominal_II!E49/nominal_GO!E49</f>
        <v>0.68349753694581283</v>
      </c>
      <c r="F49" s="28">
        <f>nominal_II!F49/nominal_GO!F49</f>
        <v>0.55217965653896961</v>
      </c>
      <c r="G49" s="28">
        <f>nominal_II!G49/nominal_GO!G49</f>
        <v>0.70754138565297364</v>
      </c>
      <c r="H49" s="28">
        <f>nominal_II!H49/nominal_GO!H49</f>
        <v>0.54947560419516639</v>
      </c>
      <c r="I49" s="28">
        <f>nominal_II!I49/nominal_GO!I49</f>
        <v>0.61008610086100867</v>
      </c>
      <c r="J49" s="28">
        <f>nominal_II!J49/nominal_GO!J49</f>
        <v>0.58706338939197933</v>
      </c>
      <c r="K49" s="28">
        <f>nominal_II!K49/nominal_GO!K49</f>
        <v>0.56948493683187562</v>
      </c>
      <c r="L49" s="28">
        <f>nominal_II!L49/nominal_GO!L49</f>
        <v>0.73403168114460915</v>
      </c>
      <c r="M49" s="28">
        <f>nominal_II!M49/nominal_GO!M49</f>
        <v>0.59501557632398761</v>
      </c>
      <c r="N49" s="28">
        <f>nominal_II!N49/nominal_GO!N49</f>
        <v>0.57818181818181824</v>
      </c>
      <c r="O49" s="28">
        <f>nominal_II!O49/nominal_GO!O49</f>
        <v>0.55849440488301116</v>
      </c>
      <c r="P49" s="28">
        <f>nominal_II!P49/nominal_GO!P49</f>
        <v>0.72199592668024437</v>
      </c>
      <c r="Q49" s="28">
        <f>nominal_II!Q49/nominal_GO!Q49</f>
        <v>0.69605568445475641</v>
      </c>
      <c r="R49" s="28">
        <f>nominal_II!R49/nominal_GO!R49</f>
        <v>0.67671893848009645</v>
      </c>
      <c r="S49" s="28">
        <f>nominal_II!S49/nominal_GO!S49</f>
        <v>0.62409638554216862</v>
      </c>
      <c r="T49" s="28">
        <f>nominal_II!T49/nominal_GO!T49</f>
        <v>0.61555075593952491</v>
      </c>
      <c r="U49" s="28">
        <f>nominal_II!U49/nominal_GO!U49</f>
        <v>0.77399999999999991</v>
      </c>
      <c r="V49" s="28">
        <f>nominal_II!V49/nominal_GO!V49</f>
        <v>0.58302679978980554</v>
      </c>
      <c r="W49" s="28">
        <f>nominal_II!W49/nominal_GO!W49</f>
        <v>0.647945205479452</v>
      </c>
      <c r="X49" s="28">
        <f>nominal_II!X49/nominal_GO!X49</f>
        <v>0.33092067168500289</v>
      </c>
      <c r="Y49" s="28">
        <f>nominal_II!Y49/nominal_GO!Y49</f>
        <v>0.33566522513355374</v>
      </c>
      <c r="Z49" s="28">
        <f>nominal_II!Z49/nominal_GO!Z49</f>
        <v>0.489532293986637</v>
      </c>
      <c r="AA49" s="28">
        <f>nominal_II!AA49/nominal_GO!AA49</f>
        <v>0.40477781490143672</v>
      </c>
      <c r="AB49" s="28">
        <f>nominal_II!AB49/nominal_GO!AB49</f>
        <v>0.42165513951824468</v>
      </c>
      <c r="AC49" s="28">
        <f>nominal_II!AC49/nominal_GO!AC49</f>
        <v>0.25171065493646139</v>
      </c>
      <c r="AD49" s="28">
        <f>nominal_II!AD49/nominal_GO!AD49</f>
        <v>0.34252031225107532</v>
      </c>
      <c r="AE49" s="28">
        <f>nominal_II!AE49/nominal_GO!AE49</f>
        <v>0.38361045130641325</v>
      </c>
      <c r="AF49" s="28">
        <f>nominal_II!AF49/nominal_GO!AF49</f>
        <v>0.38886932018316311</v>
      </c>
      <c r="AG49" s="28">
        <f>nominal_II!AG49/nominal_GO!AG49</f>
        <v>0.35352532274081433</v>
      </c>
      <c r="AH49" s="28">
        <f>nominal_II!AH49/nominal_GO!AH49</f>
        <v>0.36126855600539809</v>
      </c>
      <c r="AI49" s="28">
        <f>nominal_II!AI49/nominal_GO!AI49</f>
        <v>0.38638454461821525</v>
      </c>
      <c r="AJ49" s="28">
        <f>nominal_II!AJ49/nominal_GO!AJ49</f>
        <v>0.39838220424671383</v>
      </c>
      <c r="AK49" s="28">
        <f>nominal_II!AK49/nominal_GO!AK49</f>
        <v>0.52313296903460837</v>
      </c>
      <c r="AL49" s="28">
        <f>nominal_II!AL49/nominal_GO!AL49</f>
        <v>0.36338203294995342</v>
      </c>
      <c r="AM49" s="28"/>
    </row>
    <row r="50" spans="1:39" x14ac:dyDescent="0.25">
      <c r="A50" s="28">
        <v>1996</v>
      </c>
      <c r="B50" s="28">
        <f>nominal_II!B50/nominal_GO!B50</f>
        <v>0.46337105419892788</v>
      </c>
      <c r="C50" s="28">
        <f>nominal_II!C50/nominal_GO!C50</f>
        <v>0.31545988258317026</v>
      </c>
      <c r="D50" s="28">
        <f>nominal_II!D50/nominal_GO!D50</f>
        <v>0.52564487102579482</v>
      </c>
      <c r="E50" s="28">
        <f>nominal_II!E50/nominal_GO!E50</f>
        <v>0.69627851140456187</v>
      </c>
      <c r="F50" s="28">
        <f>nominal_II!F50/nominal_GO!F50</f>
        <v>0.5806845965770171</v>
      </c>
      <c r="G50" s="28">
        <f>nominal_II!G50/nominal_GO!G50</f>
        <v>0.71499380421313508</v>
      </c>
      <c r="H50" s="28">
        <f>nominal_II!H50/nominal_GO!H50</f>
        <v>0.54210069444444442</v>
      </c>
      <c r="I50" s="28">
        <f>nominal_II!I50/nominal_GO!I50</f>
        <v>0.61979575805184606</v>
      </c>
      <c r="J50" s="28">
        <f>nominal_II!J50/nominal_GO!J50</f>
        <v>0.5877697841726619</v>
      </c>
      <c r="K50" s="28">
        <f>nominal_II!K50/nominal_GO!K50</f>
        <v>0.58309859154929577</v>
      </c>
      <c r="L50" s="28">
        <f>nominal_II!L50/nominal_GO!L50</f>
        <v>0.72848515349773535</v>
      </c>
      <c r="M50" s="28">
        <f>nominal_II!M50/nominal_GO!M50</f>
        <v>0.55555555555555547</v>
      </c>
      <c r="N50" s="28">
        <f>nominal_II!N50/nominal_GO!N50</f>
        <v>0.55438596491228076</v>
      </c>
      <c r="O50" s="28">
        <f>nominal_II!O50/nominal_GO!O50</f>
        <v>0.5256653992395437</v>
      </c>
      <c r="P50" s="28">
        <f>nominal_II!P50/nominal_GO!P50</f>
        <v>0.74272798742138357</v>
      </c>
      <c r="Q50" s="28">
        <f>nominal_II!Q50/nominal_GO!Q50</f>
        <v>0.69033760186263093</v>
      </c>
      <c r="R50" s="28">
        <f>nominal_II!R50/nominal_GO!R50</f>
        <v>0.69019138755980869</v>
      </c>
      <c r="S50" s="28">
        <f>nominal_II!S50/nominal_GO!S50</f>
        <v>0.61820563195808786</v>
      </c>
      <c r="T50" s="28">
        <f>nominal_II!T50/nominal_GO!T50</f>
        <v>0.61105318039624612</v>
      </c>
      <c r="U50" s="28">
        <f>nominal_II!U50/nominal_GO!U50</f>
        <v>0.78833819241982506</v>
      </c>
      <c r="V50" s="28">
        <f>nominal_II!V50/nominal_GO!V50</f>
        <v>0.57828217694093365</v>
      </c>
      <c r="W50" s="28">
        <f>nominal_II!W50/nominal_GO!W50</f>
        <v>0.63696808510638292</v>
      </c>
      <c r="X50" s="28">
        <f>nominal_II!X50/nominal_GO!X50</f>
        <v>0.30453715409467624</v>
      </c>
      <c r="Y50" s="28">
        <f>nominal_II!Y50/nominal_GO!Y50</f>
        <v>0.33260553129548764</v>
      </c>
      <c r="Z50" s="28">
        <f>nominal_II!Z50/nominal_GO!Z50</f>
        <v>0.49660729431721795</v>
      </c>
      <c r="AA50" s="28">
        <f>nominal_II!AA50/nominal_GO!AA50</f>
        <v>0.41591183574879226</v>
      </c>
      <c r="AB50" s="28">
        <f>nominal_II!AB50/nominal_GO!AB50</f>
        <v>0.42975296550223091</v>
      </c>
      <c r="AC50" s="28">
        <f>nominal_II!AC50/nominal_GO!AC50</f>
        <v>0.2683798372994754</v>
      </c>
      <c r="AD50" s="28">
        <f>nominal_II!AD50/nominal_GO!AD50</f>
        <v>0.35105618623365431</v>
      </c>
      <c r="AE50" s="28">
        <f>nominal_II!AE50/nominal_GO!AE50</f>
        <v>0.37374860956618466</v>
      </c>
      <c r="AF50" s="28">
        <f>nominal_II!AF50/nominal_GO!AF50</f>
        <v>0.38966391883322771</v>
      </c>
      <c r="AG50" s="28">
        <f>nominal_II!AG50/nominal_GO!AG50</f>
        <v>0.34838709677419355</v>
      </c>
      <c r="AH50" s="28">
        <f>nominal_II!AH50/nominal_GO!AH50</f>
        <v>0.36663658630914009</v>
      </c>
      <c r="AI50" s="28">
        <f>nominal_II!AI50/nominal_GO!AI50</f>
        <v>0.3946037099494098</v>
      </c>
      <c r="AJ50" s="28">
        <f>nominal_II!AJ50/nominal_GO!AJ50</f>
        <v>0.39359698681732574</v>
      </c>
      <c r="AK50" s="28">
        <f>nominal_II!AK50/nominal_GO!AK50</f>
        <v>0.51728955640936081</v>
      </c>
      <c r="AL50" s="28">
        <f>nominal_II!AL50/nominal_GO!AL50</f>
        <v>0.36334215945866433</v>
      </c>
      <c r="AM50" s="28"/>
    </row>
    <row r="51" spans="1:39" x14ac:dyDescent="0.25">
      <c r="A51" s="28">
        <v>1997</v>
      </c>
      <c r="B51" s="28">
        <f>nominal_II!B51/nominal_GO!B51</f>
        <v>0.46240814019219895</v>
      </c>
      <c r="C51" s="28">
        <f>nominal_II!C51/nominal_GO!C51</f>
        <v>0.34541984732824427</v>
      </c>
      <c r="D51" s="28">
        <f>nominal_II!D51/nominal_GO!D51</f>
        <v>0.52108306303765339</v>
      </c>
      <c r="E51" s="28">
        <f>nominal_II!E51/nominal_GO!E51</f>
        <v>0.69819819819819817</v>
      </c>
      <c r="F51" s="28">
        <f>nominal_II!F51/nominal_GO!F51</f>
        <v>0.53667054714784634</v>
      </c>
      <c r="G51" s="28">
        <f>nominal_II!G51/nominal_GO!G51</f>
        <v>0.71420083184789063</v>
      </c>
      <c r="H51" s="28">
        <f>nominal_II!H51/nominal_GO!H51</f>
        <v>0.54899548995489955</v>
      </c>
      <c r="I51" s="28">
        <f>nominal_II!I51/nominal_GO!I51</f>
        <v>0.62083024462564862</v>
      </c>
      <c r="J51" s="28">
        <f>nominal_II!J51/nominal_GO!J51</f>
        <v>0.57644762524398174</v>
      </c>
      <c r="K51" s="28">
        <f>nominal_II!K51/nominal_GO!K51</f>
        <v>0.57785778577857794</v>
      </c>
      <c r="L51" s="28">
        <f>nominal_II!L51/nominal_GO!L51</f>
        <v>0.73990719257540594</v>
      </c>
      <c r="M51" s="28">
        <f>nominal_II!M51/nominal_GO!M51</f>
        <v>0.59832904884318761</v>
      </c>
      <c r="N51" s="28">
        <f>nominal_II!N51/nominal_GO!N51</f>
        <v>0.56132075471698117</v>
      </c>
      <c r="O51" s="28">
        <f>nominal_II!O51/nominal_GO!O51</f>
        <v>0.52888086642599286</v>
      </c>
      <c r="P51" s="28">
        <f>nominal_II!P51/nominal_GO!P51</f>
        <v>0.74576908612260262</v>
      </c>
      <c r="Q51" s="28">
        <f>nominal_II!Q51/nominal_GO!Q51</f>
        <v>0.69248035914702588</v>
      </c>
      <c r="R51" s="28">
        <f>nominal_II!R51/nominal_GO!R51</f>
        <v>0.71100917431192656</v>
      </c>
      <c r="S51" s="28">
        <f>nominal_II!S51/nominal_GO!S51</f>
        <v>0.62935656836461129</v>
      </c>
      <c r="T51" s="28">
        <f>nominal_II!T51/nominal_GO!T51</f>
        <v>0.61890243902439024</v>
      </c>
      <c r="U51" s="28">
        <f>nominal_II!U51/nominal_GO!U51</f>
        <v>0.72965281730221965</v>
      </c>
      <c r="V51" s="28">
        <f>nominal_II!V51/nominal_GO!V51</f>
        <v>0.58477011494252873</v>
      </c>
      <c r="W51" s="28">
        <f>nominal_II!W51/nominal_GO!W51</f>
        <v>0.63773584905660385</v>
      </c>
      <c r="X51" s="28">
        <f>nominal_II!X51/nominal_GO!X51</f>
        <v>0.29389721627408993</v>
      </c>
      <c r="Y51" s="28">
        <f>nominal_II!Y51/nominal_GO!Y51</f>
        <v>0.3235740114312376</v>
      </c>
      <c r="Z51" s="28">
        <f>nominal_II!Z51/nominal_GO!Z51</f>
        <v>0.48478173808570285</v>
      </c>
      <c r="AA51" s="28">
        <f>nominal_II!AA51/nominal_GO!AA51</f>
        <v>0.46058034492198191</v>
      </c>
      <c r="AB51" s="28">
        <f>nominal_II!AB51/nominal_GO!AB51</f>
        <v>0.42618550551744705</v>
      </c>
      <c r="AC51" s="28">
        <f>nominal_II!AC51/nominal_GO!AC51</f>
        <v>0.26372688477951639</v>
      </c>
      <c r="AD51" s="28">
        <f>nominal_II!AD51/nominal_GO!AD51</f>
        <v>0.37521880470117536</v>
      </c>
      <c r="AE51" s="28">
        <f>nominal_II!AE51/nominal_GO!AE51</f>
        <v>0.3570696721311476</v>
      </c>
      <c r="AF51" s="28">
        <f>nominal_II!AF51/nominal_GO!AF51</f>
        <v>0.38614990025648338</v>
      </c>
      <c r="AG51" s="28">
        <f>nominal_II!AG51/nominal_GO!AG51</f>
        <v>0.31830238726790455</v>
      </c>
      <c r="AH51" s="28">
        <f>nominal_II!AH51/nominal_GO!AH51</f>
        <v>0.3709420556168076</v>
      </c>
      <c r="AI51" s="28">
        <f>nominal_II!AI51/nominal_GO!AI51</f>
        <v>0.3704866562009419</v>
      </c>
      <c r="AJ51" s="28">
        <f>nominal_II!AJ51/nominal_GO!AJ51</f>
        <v>0.392274678111588</v>
      </c>
      <c r="AK51" s="28">
        <f>nominal_II!AK51/nominal_GO!AK51</f>
        <v>0.50846905537459286</v>
      </c>
      <c r="AL51" s="28">
        <f>nominal_II!AL51/nominal_GO!AL51</f>
        <v>0.34573863636363639</v>
      </c>
      <c r="AM51" s="28"/>
    </row>
    <row r="52" spans="1:39" x14ac:dyDescent="0.25">
      <c r="A52" s="28">
        <v>1998</v>
      </c>
      <c r="B52" s="28">
        <f>nominal_II!B52/nominal_GO!B52</f>
        <v>0.46072607260726073</v>
      </c>
      <c r="C52" s="28">
        <f>nominal_II!C52/nominal_GO!C52</f>
        <v>0.38940693770980978</v>
      </c>
      <c r="D52" s="28">
        <f>nominal_II!D52/nominal_GO!D52</f>
        <v>0.51282709081580302</v>
      </c>
      <c r="E52" s="28">
        <f>nominal_II!E52/nominal_GO!E52</f>
        <v>0.70043572984749458</v>
      </c>
      <c r="F52" s="28">
        <f>nominal_II!F52/nominal_GO!F52</f>
        <v>0.55458515283842791</v>
      </c>
      <c r="G52" s="28">
        <f>nominal_II!G52/nominal_GO!G52</f>
        <v>0.70648259303721495</v>
      </c>
      <c r="H52" s="28">
        <f>nominal_II!H52/nominal_GO!H52</f>
        <v>0.56144483706321169</v>
      </c>
      <c r="I52" s="28">
        <f>nominal_II!I52/nominal_GO!I52</f>
        <v>0.59064748201438844</v>
      </c>
      <c r="J52" s="28">
        <f>nominal_II!J52/nominal_GO!J52</f>
        <v>0.58726059823542065</v>
      </c>
      <c r="K52" s="28">
        <f>nominal_II!K52/nominal_GO!K52</f>
        <v>0.6469049694856146</v>
      </c>
      <c r="L52" s="28">
        <f>nominal_II!L52/nominal_GO!L52</f>
        <v>0.72347554165735983</v>
      </c>
      <c r="M52" s="28">
        <f>nominal_II!M52/nominal_GO!M52</f>
        <v>0.63695652173913042</v>
      </c>
      <c r="N52" s="28">
        <f>nominal_II!N52/nominal_GO!N52</f>
        <v>0.56725146198830401</v>
      </c>
      <c r="O52" s="28">
        <f>nominal_II!O52/nominal_GO!O52</f>
        <v>0.52491408934707906</v>
      </c>
      <c r="P52" s="28">
        <f>nominal_II!P52/nominal_GO!P52</f>
        <v>0.7408367271380969</v>
      </c>
      <c r="Q52" s="28">
        <f>nominal_II!Q52/nominal_GO!Q52</f>
        <v>0.67958950969213228</v>
      </c>
      <c r="R52" s="28">
        <f>nominal_II!R52/nominal_GO!R52</f>
        <v>0.70379746835443036</v>
      </c>
      <c r="S52" s="28">
        <f>nominal_II!S52/nominal_GO!S52</f>
        <v>0.63511749347258484</v>
      </c>
      <c r="T52" s="28">
        <f>nominal_II!T52/nominal_GO!T52</f>
        <v>0.60792079207920791</v>
      </c>
      <c r="U52" s="28">
        <f>nominal_II!U52/nominal_GO!U52</f>
        <v>0.63323572474377743</v>
      </c>
      <c r="V52" s="28">
        <f>nominal_II!V52/nominal_GO!V52</f>
        <v>0.571631541558134</v>
      </c>
      <c r="W52" s="28">
        <f>nominal_II!W52/nominal_GO!W52</f>
        <v>0.62224938875305624</v>
      </c>
      <c r="X52" s="28">
        <f>nominal_II!X52/nominal_GO!X52</f>
        <v>0.27048013459298564</v>
      </c>
      <c r="Y52" s="28">
        <f>nominal_II!Y52/nominal_GO!Y52</f>
        <v>0.29735485317193455</v>
      </c>
      <c r="Z52" s="28">
        <f>nominal_II!Z52/nominal_GO!Z52</f>
        <v>0.46909366704588551</v>
      </c>
      <c r="AA52" s="28">
        <f>nominal_II!AA52/nominal_GO!AA52</f>
        <v>0.46239485403265712</v>
      </c>
      <c r="AB52" s="28">
        <f>nominal_II!AB52/nominal_GO!AB52</f>
        <v>0.42691582068098105</v>
      </c>
      <c r="AC52" s="28">
        <f>nominal_II!AC52/nominal_GO!AC52</f>
        <v>0.28400667779632721</v>
      </c>
      <c r="AD52" s="28">
        <f>nominal_II!AD52/nominal_GO!AD52</f>
        <v>0.38950089928057552</v>
      </c>
      <c r="AE52" s="28">
        <f>nominal_II!AE52/nominal_GO!AE52</f>
        <v>0.37212449255751018</v>
      </c>
      <c r="AF52" s="28">
        <f>nominal_II!AF52/nominal_GO!AF52</f>
        <v>0.419047619047619</v>
      </c>
      <c r="AG52" s="28">
        <f>nominal_II!AG52/nominal_GO!AG52</f>
        <v>0.34346754313886602</v>
      </c>
      <c r="AH52" s="28">
        <f>nominal_II!AH52/nominal_GO!AH52</f>
        <v>0.38143615793119368</v>
      </c>
      <c r="AI52" s="28">
        <f>nominal_II!AI52/nominal_GO!AI52</f>
        <v>0.37977528089887641</v>
      </c>
      <c r="AJ52" s="28">
        <f>nominal_II!AJ52/nominal_GO!AJ52</f>
        <v>0.38852988691437806</v>
      </c>
      <c r="AK52" s="28">
        <f>nominal_II!AK52/nominal_GO!AK52</f>
        <v>0.49707961881340296</v>
      </c>
      <c r="AL52" s="28">
        <f>nominal_II!AL52/nominal_GO!AL52</f>
        <v>0.35149934810951761</v>
      </c>
      <c r="AM52" s="28"/>
    </row>
    <row r="53" spans="1:39" x14ac:dyDescent="0.25">
      <c r="A53" s="28">
        <v>1999</v>
      </c>
      <c r="B53" s="28">
        <f>nominal_II!B53/nominal_GO!B53</f>
        <v>0.45763799743260586</v>
      </c>
      <c r="C53" s="28">
        <f>nominal_II!C53/nominal_GO!C53</f>
        <v>0.42852604828462515</v>
      </c>
      <c r="D53" s="28">
        <f>nominal_II!D53/nominal_GO!D53</f>
        <v>0.50380228136882133</v>
      </c>
      <c r="E53" s="28">
        <f>nominal_II!E53/nominal_GO!E53</f>
        <v>0.70030581039755357</v>
      </c>
      <c r="F53" s="28">
        <f>nominal_II!F53/nominal_GO!F53</f>
        <v>0.54858934169278994</v>
      </c>
      <c r="G53" s="28">
        <f>nominal_II!G53/nominal_GO!G53</f>
        <v>0.70498084291187746</v>
      </c>
      <c r="H53" s="28">
        <f>nominal_II!H53/nominal_GO!H53</f>
        <v>0.5491643995336184</v>
      </c>
      <c r="I53" s="28">
        <f>nominal_II!I53/nominal_GO!I53</f>
        <v>0.59731786879304105</v>
      </c>
      <c r="J53" s="28">
        <f>nominal_II!J53/nominal_GO!J53</f>
        <v>0.61636513157894746</v>
      </c>
      <c r="K53" s="28">
        <f>nominal_II!K53/nominal_GO!K53</f>
        <v>0.61933276304533791</v>
      </c>
      <c r="L53" s="28">
        <f>nominal_II!L53/nominal_GO!L53</f>
        <v>0.73206122043331345</v>
      </c>
      <c r="M53" s="28">
        <f>nominal_II!M53/nominal_GO!M53</f>
        <v>0.59090909090909083</v>
      </c>
      <c r="N53" s="28">
        <f>nominal_II!N53/nominal_GO!N53</f>
        <v>0.55367231638418091</v>
      </c>
      <c r="O53" s="28">
        <f>nominal_II!O53/nominal_GO!O53</f>
        <v>0.49869678540399653</v>
      </c>
      <c r="P53" s="28">
        <f>nominal_II!P53/nominal_GO!P53</f>
        <v>0.69936826458565582</v>
      </c>
      <c r="Q53" s="28">
        <f>nominal_II!Q53/nominal_GO!Q53</f>
        <v>0.67090069284064668</v>
      </c>
      <c r="R53" s="28">
        <f>nominal_II!R53/nominal_GO!R53</f>
        <v>0.70526315789473681</v>
      </c>
      <c r="S53" s="28">
        <f>nominal_II!S53/nominal_GO!S53</f>
        <v>0.61825192802056561</v>
      </c>
      <c r="T53" s="28">
        <f>nominal_II!T53/nominal_GO!T53</f>
        <v>0.59441233140655114</v>
      </c>
      <c r="U53" s="28">
        <f>nominal_II!U53/nominal_GO!U53</f>
        <v>0.71838006230529594</v>
      </c>
      <c r="V53" s="28">
        <f>nominal_II!V53/nominal_GO!V53</f>
        <v>0.56167247386759589</v>
      </c>
      <c r="W53" s="28">
        <f>nominal_II!W53/nominal_GO!W53</f>
        <v>0.61739130434782608</v>
      </c>
      <c r="X53" s="28">
        <f>nominal_II!X53/nominal_GO!X53</f>
        <v>0.29314935850883561</v>
      </c>
      <c r="Y53" s="28">
        <f>nominal_II!Y53/nominal_GO!Y53</f>
        <v>0.31571773094264444</v>
      </c>
      <c r="Z53" s="28">
        <f>nominal_II!Z53/nominal_GO!Z53</f>
        <v>0.48066595059076261</v>
      </c>
      <c r="AA53" s="28">
        <f>nominal_II!AA53/nominal_GO!AA53</f>
        <v>0.46907498631636563</v>
      </c>
      <c r="AB53" s="28">
        <f>nominal_II!AB53/nominal_GO!AB53</f>
        <v>0.45370670119779871</v>
      </c>
      <c r="AC53" s="28">
        <f>nominal_II!AC53/nominal_GO!AC53</f>
        <v>0.2732787192795948</v>
      </c>
      <c r="AD53" s="28">
        <f>nominal_II!AD53/nominal_GO!AD53</f>
        <v>0.39044599018003273</v>
      </c>
      <c r="AE53" s="28">
        <f>nominal_II!AE53/nominal_GO!AE53</f>
        <v>0.38150770512286547</v>
      </c>
      <c r="AF53" s="28">
        <f>nominal_II!AF53/nominal_GO!AF53</f>
        <v>0.420545746388443</v>
      </c>
      <c r="AG53" s="28">
        <f>nominal_II!AG53/nominal_GO!AG53</f>
        <v>0.32538461538461538</v>
      </c>
      <c r="AH53" s="28">
        <f>nominal_II!AH53/nominal_GO!AH53</f>
        <v>0.37680202487069436</v>
      </c>
      <c r="AI53" s="28">
        <f>nominal_II!AI53/nominal_GO!AI53</f>
        <v>0.36605890603085556</v>
      </c>
      <c r="AJ53" s="28">
        <f>nominal_II!AJ53/nominal_GO!AJ53</f>
        <v>0.37144992526158443</v>
      </c>
      <c r="AK53" s="28">
        <f>nominal_II!AK53/nominal_GO!AK53</f>
        <v>0.47529961999415371</v>
      </c>
      <c r="AL53" s="28">
        <f>nominal_II!AL53/nominal_GO!AL53</f>
        <v>0.35180124223602482</v>
      </c>
      <c r="AM53" s="28"/>
    </row>
    <row r="54" spans="1:39" x14ac:dyDescent="0.25">
      <c r="A54" s="28">
        <v>2000</v>
      </c>
      <c r="B54" s="28">
        <f>nominal_II!B54/nominal_GO!B54</f>
        <v>0.49289316827143514</v>
      </c>
      <c r="C54" s="28">
        <f>nominal_II!C54/nominal_GO!C54</f>
        <v>0.517416934619507</v>
      </c>
      <c r="D54" s="28">
        <f>nominal_II!D54/nominal_GO!D54</f>
        <v>0.49513075828865305</v>
      </c>
      <c r="E54" s="28">
        <f>nominal_II!E54/nominal_GO!E54</f>
        <v>0.70210526315789479</v>
      </c>
      <c r="F54" s="28">
        <f>nominal_II!F54/nominal_GO!F54</f>
        <v>0.563971340839304</v>
      </c>
      <c r="G54" s="28">
        <f>nominal_II!G54/nominal_GO!G54</f>
        <v>0.69813744380218379</v>
      </c>
      <c r="H54" s="28">
        <f>nominal_II!H54/nominal_GO!H54</f>
        <v>0.549405646359584</v>
      </c>
      <c r="I54" s="28">
        <f>nominal_II!I54/nominal_GO!I54</f>
        <v>0.61608961303462317</v>
      </c>
      <c r="J54" s="28">
        <f>nominal_II!J54/nominal_GO!J54</f>
        <v>0.58921086203754325</v>
      </c>
      <c r="K54" s="28">
        <f>nominal_II!K54/nominal_GO!K54</f>
        <v>0.63469224620303766</v>
      </c>
      <c r="L54" s="28">
        <f>nominal_II!L54/nominal_GO!L54</f>
        <v>0.71496683250414594</v>
      </c>
      <c r="M54" s="28">
        <f>nominal_II!M54/nominal_GO!M54</f>
        <v>0.56084002470660899</v>
      </c>
      <c r="N54" s="28">
        <f>nominal_II!N54/nominal_GO!N54</f>
        <v>0.55862977602108033</v>
      </c>
      <c r="O54" s="28">
        <f>nominal_II!O54/nominal_GO!O54</f>
        <v>0.54108527131782946</v>
      </c>
      <c r="P54" s="28">
        <f>nominal_II!P54/nominal_GO!P54</f>
        <v>0.70705438879913829</v>
      </c>
      <c r="Q54" s="28">
        <f>nominal_II!Q54/nominal_GO!Q54</f>
        <v>0.67097532314923625</v>
      </c>
      <c r="R54" s="28">
        <f>nominal_II!R54/nominal_GO!R54</f>
        <v>0.70650730411686591</v>
      </c>
      <c r="S54" s="28">
        <f>nominal_II!S54/nominal_GO!S54</f>
        <v>0.62003665241295058</v>
      </c>
      <c r="T54" s="28">
        <f>nominal_II!T54/nominal_GO!T54</f>
        <v>0.59235074626865669</v>
      </c>
      <c r="U54" s="28">
        <f>nominal_II!U54/nominal_GO!U54</f>
        <v>0.77381974248927043</v>
      </c>
      <c r="V54" s="28">
        <f>nominal_II!V54/nominal_GO!V54</f>
        <v>0.58663148636763418</v>
      </c>
      <c r="W54" s="28">
        <f>nominal_II!W54/nominal_GO!W54</f>
        <v>0.63372417643774426</v>
      </c>
      <c r="X54" s="28">
        <f>nominal_II!X54/nominal_GO!X54</f>
        <v>0.29290176036342985</v>
      </c>
      <c r="Y54" s="28">
        <f>nominal_II!Y54/nominal_GO!Y54</f>
        <v>0.3145</v>
      </c>
      <c r="Z54" s="28">
        <f>nominal_II!Z54/nominal_GO!Z54</f>
        <v>0.48708978843911377</v>
      </c>
      <c r="AA54" s="28">
        <f>nominal_II!AA54/nominal_GO!AA54</f>
        <v>0.53276494497868543</v>
      </c>
      <c r="AB54" s="28">
        <f>nominal_II!AB54/nominal_GO!AB54</f>
        <v>0.46688670445576524</v>
      </c>
      <c r="AC54" s="28">
        <f>nominal_II!AC54/nominal_GO!AC54</f>
        <v>0.28981663014646525</v>
      </c>
      <c r="AD54" s="28">
        <f>nominal_II!AD54/nominal_GO!AD54</f>
        <v>0.39296023838346211</v>
      </c>
      <c r="AE54" s="28">
        <f>nominal_II!AE54/nominal_GO!AE54</f>
        <v>0.34242890084550343</v>
      </c>
      <c r="AF54" s="28">
        <f>nominal_II!AF54/nominal_GO!AF54</f>
        <v>0.40722840932969118</v>
      </c>
      <c r="AG54" s="28">
        <f>nominal_II!AG54/nominal_GO!AG54</f>
        <v>0.32815808045165845</v>
      </c>
      <c r="AH54" s="28">
        <f>nominal_II!AH54/nominal_GO!AH54</f>
        <v>0.38015077971702987</v>
      </c>
      <c r="AI54" s="28">
        <f>nominal_II!AI54/nominal_GO!AI54</f>
        <v>0.34653465346534651</v>
      </c>
      <c r="AJ54" s="28">
        <f>nominal_II!AJ54/nominal_GO!AJ54</f>
        <v>0.37924151696606784</v>
      </c>
      <c r="AK54" s="28">
        <f>nominal_II!AK54/nominal_GO!AK54</f>
        <v>0.47285559174809988</v>
      </c>
      <c r="AL54" s="28">
        <f>nominal_II!AL54/nominal_GO!AL54</f>
        <v>0.34303827189481101</v>
      </c>
      <c r="AM54" s="28"/>
    </row>
    <row r="55" spans="1:39" x14ac:dyDescent="0.25">
      <c r="A55" s="28">
        <v>2001</v>
      </c>
      <c r="B55" s="28">
        <f>nominal_II!B55/nominal_GO!B55</f>
        <v>0.45201238390092879</v>
      </c>
      <c r="C55" s="28">
        <f>nominal_II!C55/nominal_GO!C55</f>
        <v>0.59372900335946255</v>
      </c>
      <c r="D55" s="28">
        <f>nominal_II!D55/nominal_GO!D55</f>
        <v>0.49158741770299924</v>
      </c>
      <c r="E55" s="28">
        <f>nominal_II!E55/nominal_GO!E55</f>
        <v>0.69090909090909092</v>
      </c>
      <c r="F55" s="28">
        <f>nominal_II!F55/nominal_GO!F55</f>
        <v>0.5625</v>
      </c>
      <c r="G55" s="28">
        <f>nominal_II!G55/nominal_GO!G55</f>
        <v>0.70562454346238124</v>
      </c>
      <c r="H55" s="28">
        <f>nominal_II!H55/nominal_GO!H55</f>
        <v>0.56096595407759298</v>
      </c>
      <c r="I55" s="28">
        <f>nominal_II!I55/nominal_GO!I55</f>
        <v>0.60249150622876557</v>
      </c>
      <c r="J55" s="28">
        <f>nominal_II!J55/nominal_GO!J55</f>
        <v>0.62388900932148272</v>
      </c>
      <c r="K55" s="28">
        <f>nominal_II!K55/nominal_GO!K55</f>
        <v>0.59945750452079571</v>
      </c>
      <c r="L55" s="28">
        <f>nominal_II!L55/nominal_GO!L55</f>
        <v>0.72743131269079808</v>
      </c>
      <c r="M55" s="28">
        <f>nominal_II!M55/nominal_GO!M55</f>
        <v>0.5766262403528114</v>
      </c>
      <c r="N55" s="28">
        <f>nominal_II!N55/nominal_GO!N55</f>
        <v>0.573187414500684</v>
      </c>
      <c r="O55" s="28">
        <f>nominal_II!O55/nominal_GO!O55</f>
        <v>0.51764705882352946</v>
      </c>
      <c r="P55" s="28">
        <f>nominal_II!P55/nominal_GO!P55</f>
        <v>0.69777931991672448</v>
      </c>
      <c r="Q55" s="28">
        <f>nominal_II!Q55/nominal_GO!Q55</f>
        <v>0.67493472584856407</v>
      </c>
      <c r="R55" s="28">
        <f>nominal_II!R55/nominal_GO!R55</f>
        <v>0.66836734693877553</v>
      </c>
      <c r="S55" s="28">
        <f>nominal_II!S55/nominal_GO!S55</f>
        <v>0.65483870967741931</v>
      </c>
      <c r="T55" s="28">
        <f>nominal_II!T55/nominal_GO!T55</f>
        <v>0.5898174831892411</v>
      </c>
      <c r="U55" s="28">
        <f>nominal_II!U55/nominal_GO!U55</f>
        <v>0.68638239339752405</v>
      </c>
      <c r="V55" s="28">
        <f>nominal_II!V55/nominal_GO!V55</f>
        <v>0.56615177971793151</v>
      </c>
      <c r="W55" s="28">
        <f>nominal_II!W55/nominal_GO!W55</f>
        <v>0.62676056338028163</v>
      </c>
      <c r="X55" s="28">
        <f>nominal_II!X55/nominal_GO!X55</f>
        <v>0.28664419388585377</v>
      </c>
      <c r="Y55" s="28">
        <f>nominal_II!Y55/nominal_GO!Y55</f>
        <v>0.28499445732137463</v>
      </c>
      <c r="Z55" s="28">
        <f>nominal_II!Z55/nominal_GO!Z55</f>
        <v>0.47956081081081076</v>
      </c>
      <c r="AA55" s="28">
        <f>nominal_II!AA55/nominal_GO!AA55</f>
        <v>0.51669392860579233</v>
      </c>
      <c r="AB55" s="28">
        <f>nominal_II!AB55/nominal_GO!AB55</f>
        <v>0.42177262581899339</v>
      </c>
      <c r="AC55" s="28">
        <f>nominal_II!AC55/nominal_GO!AC55</f>
        <v>0.27698352068099968</v>
      </c>
      <c r="AD55" s="28">
        <f>nominal_II!AD55/nominal_GO!AD55</f>
        <v>0.37761667421839601</v>
      </c>
      <c r="AE55" s="28">
        <f>nominal_II!AE55/nominal_GO!AE55</f>
        <v>0.33089368258859786</v>
      </c>
      <c r="AF55" s="28">
        <f>nominal_II!AF55/nominal_GO!AF55</f>
        <v>0.37518526360364174</v>
      </c>
      <c r="AG55" s="28">
        <f>nominal_II!AG55/nominal_GO!AG55</f>
        <v>0.34640102827763497</v>
      </c>
      <c r="AH55" s="28">
        <f>nominal_II!AH55/nominal_GO!AH55</f>
        <v>0.38430851063829791</v>
      </c>
      <c r="AI55" s="28">
        <f>nominal_II!AI55/nominal_GO!AI55</f>
        <v>0.395625</v>
      </c>
      <c r="AJ55" s="28">
        <f>nominal_II!AJ55/nominal_GO!AJ55</f>
        <v>0.37733241188666211</v>
      </c>
      <c r="AK55" s="28">
        <f>nominal_II!AK55/nominal_GO!AK55</f>
        <v>0.47012987012987012</v>
      </c>
      <c r="AL55" s="28">
        <f>nominal_II!AL55/nominal_GO!AL55</f>
        <v>0.39990962494351556</v>
      </c>
      <c r="AM55" s="28"/>
    </row>
    <row r="56" spans="1:39" x14ac:dyDescent="0.25">
      <c r="A56" s="28">
        <v>2002</v>
      </c>
      <c r="B56" s="28">
        <f>nominal_II!B56/nominal_GO!B56</f>
        <v>0.42506393861892583</v>
      </c>
      <c r="C56" s="28">
        <f>nominal_II!C56/nominal_GO!C56</f>
        <v>0.45356703567035672</v>
      </c>
      <c r="D56" s="28">
        <f>nominal_II!D56/nominal_GO!D56</f>
        <v>0.49097659069815408</v>
      </c>
      <c r="E56" s="28">
        <f>nominal_II!E56/nominal_GO!E56</f>
        <v>0.69733924611973386</v>
      </c>
      <c r="F56" s="28">
        <f>nominal_II!F56/nominal_GO!F56</f>
        <v>0.56033578174186782</v>
      </c>
      <c r="G56" s="28">
        <f>nominal_II!G56/nominal_GO!G56</f>
        <v>0.70043103448275867</v>
      </c>
      <c r="H56" s="28">
        <f>nominal_II!H56/nominal_GO!H56</f>
        <v>0.57027136492507091</v>
      </c>
      <c r="I56" s="28">
        <f>nominal_II!I56/nominal_GO!I56</f>
        <v>0.59943296881328467</v>
      </c>
      <c r="J56" s="28">
        <f>nominal_II!J56/nominal_GO!J56</f>
        <v>0.55689390056381349</v>
      </c>
      <c r="K56" s="28">
        <f>nominal_II!K56/nominal_GO!K56</f>
        <v>0.56689791873141726</v>
      </c>
      <c r="L56" s="28">
        <f>nominal_II!L56/nominal_GO!L56</f>
        <v>0.71668063704945517</v>
      </c>
      <c r="M56" s="28">
        <f>nominal_II!M56/nominal_GO!M56</f>
        <v>0.5849914724275157</v>
      </c>
      <c r="N56" s="28">
        <f>nominal_II!N56/nominal_GO!N56</f>
        <v>0.5865257595772787</v>
      </c>
      <c r="O56" s="28">
        <f>nominal_II!O56/nominal_GO!O56</f>
        <v>0.51927616050354053</v>
      </c>
      <c r="P56" s="28">
        <f>nominal_II!P56/nominal_GO!P56</f>
        <v>0.69122560225074725</v>
      </c>
      <c r="Q56" s="28">
        <f>nominal_II!Q56/nominal_GO!Q56</f>
        <v>0.68169761273209539</v>
      </c>
      <c r="R56" s="28">
        <f>nominal_II!R56/nominal_GO!R56</f>
        <v>0.64243614931237725</v>
      </c>
      <c r="S56" s="28">
        <f>nominal_II!S56/nominal_GO!S56</f>
        <v>0.64459016393442625</v>
      </c>
      <c r="T56" s="28">
        <f>nominal_II!T56/nominal_GO!T56</f>
        <v>0.57773319959879643</v>
      </c>
      <c r="U56" s="28">
        <f>nominal_II!U56/nominal_GO!U56</f>
        <v>0.7633053221288516</v>
      </c>
      <c r="V56" s="28">
        <f>nominal_II!V56/nominal_GO!V56</f>
        <v>0.55897327110733985</v>
      </c>
      <c r="W56" s="28">
        <f>nominal_II!W56/nominal_GO!W56</f>
        <v>0.63667820069204151</v>
      </c>
      <c r="X56" s="28">
        <f>nominal_II!X56/nominal_GO!X56</f>
        <v>0.31247897746384123</v>
      </c>
      <c r="Y56" s="28">
        <f>nominal_II!Y56/nominal_GO!Y56</f>
        <v>0.29914856978857746</v>
      </c>
      <c r="Z56" s="28">
        <f>nominal_II!Z56/nominal_GO!Z56</f>
        <v>0.48681780016792608</v>
      </c>
      <c r="AA56" s="28">
        <f>nominal_II!AA56/nominal_GO!AA56</f>
        <v>0.47326126470869606</v>
      </c>
      <c r="AB56" s="28">
        <f>nominal_II!AB56/nominal_GO!AB56</f>
        <v>0.41926305306586997</v>
      </c>
      <c r="AC56" s="28">
        <f>nominal_II!AC56/nominal_GO!AC56</f>
        <v>0.27748258963115813</v>
      </c>
      <c r="AD56" s="28">
        <f>nominal_II!AD56/nominal_GO!AD56</f>
        <v>0.36335293069659719</v>
      </c>
      <c r="AE56" s="28">
        <f>nominal_II!AE56/nominal_GO!AE56</f>
        <v>0.33155080213903743</v>
      </c>
      <c r="AF56" s="28">
        <f>nominal_II!AF56/nominal_GO!AF56</f>
        <v>0.35848653270628472</v>
      </c>
      <c r="AG56" s="28">
        <f>nominal_II!AG56/nominal_GO!AG56</f>
        <v>0.35959110042092601</v>
      </c>
      <c r="AH56" s="28">
        <f>nominal_II!AH56/nominal_GO!AH56</f>
        <v>0.38570802279701882</v>
      </c>
      <c r="AI56" s="28">
        <f>nominal_II!AI56/nominal_GO!AI56</f>
        <v>0.37955768081291091</v>
      </c>
      <c r="AJ56" s="28">
        <f>nominal_II!AJ56/nominal_GO!AJ56</f>
        <v>0.3726287262872629</v>
      </c>
      <c r="AK56" s="28">
        <f>nominal_II!AK56/nominal_GO!AK56</f>
        <v>0.46485819975339088</v>
      </c>
      <c r="AL56" s="28">
        <f>nominal_II!AL56/nominal_GO!AL56</f>
        <v>0.37849040139616058</v>
      </c>
      <c r="AM56" s="28"/>
    </row>
    <row r="57" spans="1:39" x14ac:dyDescent="0.25">
      <c r="A57" s="28">
        <v>2003</v>
      </c>
      <c r="B57" s="28">
        <f>nominal_II!B57/nominal_GO!B57</f>
        <v>0.44928684627575277</v>
      </c>
      <c r="C57" s="28">
        <f>nominal_II!C57/nominal_GO!C57</f>
        <v>0.46357808857808858</v>
      </c>
      <c r="D57" s="28">
        <f>nominal_II!D57/nominal_GO!D57</f>
        <v>0.49466089466089469</v>
      </c>
      <c r="E57" s="28">
        <f>nominal_II!E57/nominal_GO!E57</f>
        <v>0.69039913700107869</v>
      </c>
      <c r="F57" s="28">
        <f>nominal_II!F57/nominal_GO!F57</f>
        <v>0.56476683937823835</v>
      </c>
      <c r="G57" s="28">
        <f>nominal_II!G57/nominal_GO!G57</f>
        <v>0.71459694989106759</v>
      </c>
      <c r="H57" s="28">
        <f>nominal_II!H57/nominal_GO!H57</f>
        <v>0.55587392550143266</v>
      </c>
      <c r="I57" s="28">
        <f>nominal_II!I57/nominal_GO!I57</f>
        <v>0.61086695964842186</v>
      </c>
      <c r="J57" s="28">
        <f>nominal_II!J57/nominal_GO!J57</f>
        <v>0.50141789120907454</v>
      </c>
      <c r="K57" s="28">
        <f>nominal_II!K57/nominal_GO!K57</f>
        <v>0.53469387755102038</v>
      </c>
      <c r="L57" s="28">
        <f>nominal_II!L57/nominal_GO!L57</f>
        <v>0.707037643207856</v>
      </c>
      <c r="M57" s="28">
        <f>nominal_II!M57/nominal_GO!M57</f>
        <v>0.57864190365641321</v>
      </c>
      <c r="N57" s="28">
        <f>nominal_II!N57/nominal_GO!N57</f>
        <v>0.59760956175298807</v>
      </c>
      <c r="O57" s="28">
        <f>nominal_II!O57/nominal_GO!O57</f>
        <v>0.52843062926459439</v>
      </c>
      <c r="P57" s="28">
        <f>nominal_II!P57/nominal_GO!P57</f>
        <v>0.70156718906302107</v>
      </c>
      <c r="Q57" s="28">
        <f>nominal_II!Q57/nominal_GO!Q57</f>
        <v>0.74135546334716462</v>
      </c>
      <c r="R57" s="28">
        <f>nominal_II!R57/nominal_GO!R57</f>
        <v>0.65478841870824056</v>
      </c>
      <c r="S57" s="28">
        <f>nominal_II!S57/nominal_GO!S57</f>
        <v>0.65702757229320785</v>
      </c>
      <c r="T57" s="28">
        <f>nominal_II!T57/nominal_GO!T57</f>
        <v>0.55870020964360578</v>
      </c>
      <c r="U57" s="28">
        <f>nominal_II!U57/nominal_GO!U57</f>
        <v>0.66951219512195115</v>
      </c>
      <c r="V57" s="28">
        <f>nominal_II!V57/nominal_GO!V57</f>
        <v>0.57160292921074041</v>
      </c>
      <c r="W57" s="28">
        <f>nominal_II!W57/nominal_GO!W57</f>
        <v>0.64415437003405229</v>
      </c>
      <c r="X57" s="28">
        <f>nominal_II!X57/nominal_GO!X57</f>
        <v>0.30972879896685318</v>
      </c>
      <c r="Y57" s="28">
        <f>nominal_II!Y57/nominal_GO!Y57</f>
        <v>0.3054151624548736</v>
      </c>
      <c r="Z57" s="28">
        <f>nominal_II!Z57/nominal_GO!Z57</f>
        <v>0.4882203120025469</v>
      </c>
      <c r="AA57" s="28">
        <f>nominal_II!AA57/nominal_GO!AA57</f>
        <v>0.46158978269157452</v>
      </c>
      <c r="AB57" s="28">
        <f>nominal_II!AB57/nominal_GO!AB57</f>
        <v>0.43542361574382926</v>
      </c>
      <c r="AC57" s="28">
        <f>nominal_II!AC57/nominal_GO!AC57</f>
        <v>0.29750424036830625</v>
      </c>
      <c r="AD57" s="28">
        <f>nominal_II!AD57/nominal_GO!AD57</f>
        <v>0.36727552065551389</v>
      </c>
      <c r="AE57" s="28">
        <f>nominal_II!AE57/nominal_GO!AE57</f>
        <v>0.33856022808267994</v>
      </c>
      <c r="AF57" s="28">
        <f>nominal_II!AF57/nominal_GO!AF57</f>
        <v>0.34857723577235772</v>
      </c>
      <c r="AG57" s="28">
        <f>nominal_II!AG57/nominal_GO!AG57</f>
        <v>0.33899264289756653</v>
      </c>
      <c r="AH57" s="28">
        <f>nominal_II!AH57/nominal_GO!AH57</f>
        <v>0.3881735421963422</v>
      </c>
      <c r="AI57" s="28">
        <f>nominal_II!AI57/nominal_GO!AI57</f>
        <v>0.3844875346260388</v>
      </c>
      <c r="AJ57" s="28">
        <f>nominal_II!AJ57/nominal_GO!AJ57</f>
        <v>0.37764550264550267</v>
      </c>
      <c r="AK57" s="28">
        <f>nominal_II!AK57/nominal_GO!AK57</f>
        <v>0.46751114238798969</v>
      </c>
      <c r="AL57" s="28">
        <f>nominal_II!AL57/nominal_GO!AL57</f>
        <v>0.39475367882277673</v>
      </c>
      <c r="AM57" s="28"/>
    </row>
    <row r="58" spans="1:39" x14ac:dyDescent="0.25">
      <c r="A58" s="28">
        <v>2004</v>
      </c>
      <c r="B58" s="28">
        <f>nominal_II!B58/nominal_GO!B58</f>
        <v>0.44407345575959933</v>
      </c>
      <c r="C58" s="28">
        <f>nominal_II!C58/nominal_GO!C58</f>
        <v>0.43348493462194426</v>
      </c>
      <c r="D58" s="28">
        <f>nominal_II!D58/nominal_GO!D58</f>
        <v>0.49512131940246956</v>
      </c>
      <c r="E58" s="28">
        <f>nominal_II!E58/nominal_GO!E58</f>
        <v>0.69274269557021684</v>
      </c>
      <c r="F58" s="28">
        <f>nominal_II!F58/nominal_GO!F58</f>
        <v>0.5576171875</v>
      </c>
      <c r="G58" s="28">
        <f>nominal_II!G58/nominal_GO!G58</f>
        <v>0.69763606377130294</v>
      </c>
      <c r="H58" s="28">
        <f>nominal_II!H58/nominal_GO!H58</f>
        <v>0.5593545908567038</v>
      </c>
      <c r="I58" s="28">
        <f>nominal_II!I58/nominal_GO!I58</f>
        <v>0.60849943587814981</v>
      </c>
      <c r="J58" s="28">
        <f>nominal_II!J58/nominal_GO!J58</f>
        <v>0.49409992467988956</v>
      </c>
      <c r="K58" s="28">
        <f>nominal_II!K58/nominal_GO!K58</f>
        <v>0.5892682926829268</v>
      </c>
      <c r="L58" s="28">
        <f>nominal_II!L58/nominal_GO!L58</f>
        <v>0.72623499311159212</v>
      </c>
      <c r="M58" s="28">
        <f>nominal_II!M58/nominal_GO!M58</f>
        <v>0.57118644067796609</v>
      </c>
      <c r="N58" s="28">
        <f>nominal_II!N58/nominal_GO!N58</f>
        <v>0.60586734693877542</v>
      </c>
      <c r="O58" s="28">
        <f>nominal_II!O58/nominal_GO!O58</f>
        <v>0.52313432835820894</v>
      </c>
      <c r="P58" s="28">
        <f>nominal_II!P58/nominal_GO!P58</f>
        <v>0.7209523809523809</v>
      </c>
      <c r="Q58" s="28">
        <f>nominal_II!Q58/nominal_GO!Q58</f>
        <v>0.70013568521031211</v>
      </c>
      <c r="R58" s="28">
        <f>nominal_II!R58/nominal_GO!R58</f>
        <v>0.62755102040816324</v>
      </c>
      <c r="S58" s="28">
        <f>nominal_II!S58/nominal_GO!S58</f>
        <v>0.65490196078431373</v>
      </c>
      <c r="T58" s="28">
        <f>nominal_II!T58/nominal_GO!T58</f>
        <v>0.55555555555555558</v>
      </c>
      <c r="U58" s="28">
        <f>nominal_II!U58/nominal_GO!U58</f>
        <v>0.67907692307692302</v>
      </c>
      <c r="V58" s="28">
        <f>nominal_II!V58/nominal_GO!V58</f>
        <v>0.5849643314432047</v>
      </c>
      <c r="W58" s="28">
        <f>nominal_II!W58/nominal_GO!W58</f>
        <v>0.65081967213114755</v>
      </c>
      <c r="X58" s="28">
        <f>nominal_II!X58/nominal_GO!X58</f>
        <v>0.31609928382223096</v>
      </c>
      <c r="Y58" s="28">
        <f>nominal_II!Y58/nominal_GO!Y58</f>
        <v>0.33176549638837566</v>
      </c>
      <c r="Z58" s="28">
        <f>nominal_II!Z58/nominal_GO!Z58</f>
        <v>0.49140546006066738</v>
      </c>
      <c r="AA58" s="28">
        <f>nominal_II!AA58/nominal_GO!AA58</f>
        <v>0.4280840862990965</v>
      </c>
      <c r="AB58" s="28">
        <f>nominal_II!AB58/nominal_GO!AB58</f>
        <v>0.45903875968992253</v>
      </c>
      <c r="AC58" s="28">
        <f>nominal_II!AC58/nominal_GO!AC58</f>
        <v>0.32742107130188014</v>
      </c>
      <c r="AD58" s="28">
        <f>nominal_II!AD58/nominal_GO!AD58</f>
        <v>0.36486053222186599</v>
      </c>
      <c r="AE58" s="28">
        <f>nominal_II!AE58/nominal_GO!AE58</f>
        <v>0.36689526184538651</v>
      </c>
      <c r="AF58" s="28">
        <f>nominal_II!AF58/nominal_GO!AF58</f>
        <v>0.3504418123707464</v>
      </c>
      <c r="AG58" s="28">
        <f>nominal_II!AG58/nominal_GO!AG58</f>
        <v>0.30366774541531821</v>
      </c>
      <c r="AH58" s="28">
        <f>nominal_II!AH58/nominal_GO!AH58</f>
        <v>0.38459759481961142</v>
      </c>
      <c r="AI58" s="28">
        <f>nominal_II!AI58/nominal_GO!AI58</f>
        <v>0.38561750911933296</v>
      </c>
      <c r="AJ58" s="28">
        <f>nominal_II!AJ58/nominal_GO!AJ58</f>
        <v>0.37277743715511957</v>
      </c>
      <c r="AK58" s="28">
        <f>nominal_II!AK58/nominal_GO!AK58</f>
        <v>0.4670499778858912</v>
      </c>
      <c r="AL58" s="28">
        <f>nominal_II!AL58/nominal_GO!AL58</f>
        <v>0.39052890528905287</v>
      </c>
      <c r="AM58" s="28"/>
    </row>
    <row r="59" spans="1:39" x14ac:dyDescent="0.25">
      <c r="A59" s="28">
        <v>2005</v>
      </c>
      <c r="B59" s="28">
        <f>nominal_II!B59/nominal_GO!B59</f>
        <v>0.42715736040609142</v>
      </c>
      <c r="C59" s="28">
        <f>nominal_II!C59/nominal_GO!C59</f>
        <v>0.52378664103796257</v>
      </c>
      <c r="D59" s="28">
        <f>nominal_II!D59/nominal_GO!D59</f>
        <v>0.4935902416284671</v>
      </c>
      <c r="E59" s="28">
        <f>nominal_II!E59/nominal_GO!E59</f>
        <v>0.69773519163763065</v>
      </c>
      <c r="F59" s="28">
        <f>nominal_II!F59/nominal_GO!F59</f>
        <v>0.56890459363957602</v>
      </c>
      <c r="G59" s="28">
        <f>nominal_II!G59/nominal_GO!G59</f>
        <v>0.72197530864197523</v>
      </c>
      <c r="H59" s="28">
        <f>nominal_II!H59/nominal_GO!H59</f>
        <v>0.57485237929836752</v>
      </c>
      <c r="I59" s="28">
        <f>nominal_II!I59/nominal_GO!I59</f>
        <v>0.61751922433968565</v>
      </c>
      <c r="J59" s="28">
        <f>nominal_II!J59/nominal_GO!J59</f>
        <v>0.48185384992643454</v>
      </c>
      <c r="K59" s="28">
        <f>nominal_II!K59/nominal_GO!K59</f>
        <v>0.60202205882352944</v>
      </c>
      <c r="L59" s="28">
        <f>nominal_II!L59/nominal_GO!L59</f>
        <v>0.74001147008220225</v>
      </c>
      <c r="M59" s="28">
        <f>nominal_II!M59/nominal_GO!M59</f>
        <v>0.56450048496605243</v>
      </c>
      <c r="N59" s="28">
        <f>nominal_II!N59/nominal_GO!N59</f>
        <v>0.60023724792408073</v>
      </c>
      <c r="O59" s="28">
        <f>nominal_II!O59/nominal_GO!O59</f>
        <v>0.55353535353535355</v>
      </c>
      <c r="P59" s="28">
        <f>nominal_II!P59/nominal_GO!P59</f>
        <v>0.72969293601573126</v>
      </c>
      <c r="Q59" s="28">
        <f>nominal_II!Q59/nominal_GO!Q59</f>
        <v>0.73246753246753249</v>
      </c>
      <c r="R59" s="28">
        <f>nominal_II!R59/nominal_GO!R59</f>
        <v>0.6575682382133996</v>
      </c>
      <c r="S59" s="28">
        <f>nominal_II!S59/nominal_GO!S59</f>
        <v>0.67707682698313565</v>
      </c>
      <c r="T59" s="28">
        <f>nominal_II!T59/nominal_GO!T59</f>
        <v>0.5505050505050505</v>
      </c>
      <c r="U59" s="28">
        <f>nominal_II!U59/nominal_GO!U59</f>
        <v>0.69443843323955845</v>
      </c>
      <c r="V59" s="28">
        <f>nominal_II!V59/nominal_GO!V59</f>
        <v>0.6345776031434186</v>
      </c>
      <c r="W59" s="28">
        <f>nominal_II!W59/nominal_GO!W59</f>
        <v>0.68248359414437154</v>
      </c>
      <c r="X59" s="28">
        <f>nominal_II!X59/nominal_GO!X59</f>
        <v>0.31849778820980412</v>
      </c>
      <c r="Y59" s="28">
        <f>nominal_II!Y59/nominal_GO!Y59</f>
        <v>0.32177139630555779</v>
      </c>
      <c r="Z59" s="28">
        <f>nominal_II!Z59/nominal_GO!Z59</f>
        <v>0.50066436353972898</v>
      </c>
      <c r="AA59" s="28">
        <f>nominal_II!AA59/nominal_GO!AA59</f>
        <v>0.43239660657476142</v>
      </c>
      <c r="AB59" s="28">
        <f>nominal_II!AB59/nominal_GO!AB59</f>
        <v>0.44245304626660559</v>
      </c>
      <c r="AC59" s="28">
        <f>nominal_II!AC59/nominal_GO!AC59</f>
        <v>0.34650334254033066</v>
      </c>
      <c r="AD59" s="28">
        <f>nominal_II!AD59/nominal_GO!AD59</f>
        <v>0.36681028079037292</v>
      </c>
      <c r="AE59" s="28">
        <f>nominal_II!AE59/nominal_GO!AE59</f>
        <v>0.39656144306651631</v>
      </c>
      <c r="AF59" s="28">
        <f>nominal_II!AF59/nominal_GO!AF59</f>
        <v>0.34533861795622955</v>
      </c>
      <c r="AG59" s="28">
        <f>nominal_II!AG59/nominal_GO!AG59</f>
        <v>0.31727319323423886</v>
      </c>
      <c r="AH59" s="28">
        <f>nominal_II!AH59/nominal_GO!AH59</f>
        <v>0.39510186389250107</v>
      </c>
      <c r="AI59" s="28">
        <f>nominal_II!AI59/nominal_GO!AI59</f>
        <v>0.39504950495049501</v>
      </c>
      <c r="AJ59" s="28">
        <f>nominal_II!AJ59/nominal_GO!AJ59</f>
        <v>0.38613303269447574</v>
      </c>
      <c r="AK59" s="28">
        <f>nominal_II!AK59/nominal_GO!AK59</f>
        <v>0.47413793103448276</v>
      </c>
      <c r="AL59" s="28">
        <f>nominal_II!AL59/nominal_GO!AL59</f>
        <v>0.37560289389067525</v>
      </c>
      <c r="AM59" s="28"/>
    </row>
    <row r="60" spans="1:39" x14ac:dyDescent="0.25">
      <c r="A60" s="28">
        <v>2006</v>
      </c>
      <c r="B60" s="28">
        <f>nominal_II!B60/nominal_GO!B60</f>
        <v>0.3847366051328231</v>
      </c>
      <c r="C60" s="28">
        <f>nominal_II!C60/nominal_GO!C60</f>
        <v>0.46232227488151656</v>
      </c>
      <c r="D60" s="28">
        <f>nominal_II!D60/nominal_GO!D60</f>
        <v>0.48500295508274233</v>
      </c>
      <c r="E60" s="28">
        <f>nominal_II!E60/nominal_GO!E60</f>
        <v>0.72338568935427583</v>
      </c>
      <c r="F60" s="28">
        <f>nominal_II!F60/nominal_GO!F60</f>
        <v>0.59856915739268679</v>
      </c>
      <c r="G60" s="28">
        <f>nominal_II!G60/nominal_GO!G60</f>
        <v>0.73101673101673104</v>
      </c>
      <c r="H60" s="28">
        <f>nominal_II!H60/nominal_GO!H60</f>
        <v>0.59962109251657725</v>
      </c>
      <c r="I60" s="28">
        <f>nominal_II!I60/nominal_GO!I60</f>
        <v>0.62353304508956142</v>
      </c>
      <c r="J60" s="28">
        <f>nominal_II!J60/nominal_GO!J60</f>
        <v>0.47394366197183102</v>
      </c>
      <c r="K60" s="28">
        <f>nominal_II!K60/nominal_GO!K60</f>
        <v>0.56143344709897602</v>
      </c>
      <c r="L60" s="28">
        <f>nominal_II!L60/nominal_GO!L60</f>
        <v>0.74491154650941604</v>
      </c>
      <c r="M60" s="28">
        <f>nominal_II!M60/nominal_GO!M60</f>
        <v>0.55067725361980391</v>
      </c>
      <c r="N60" s="28">
        <f>nominal_II!N60/nominal_GO!N60</f>
        <v>0.60069444444444442</v>
      </c>
      <c r="O60" s="28">
        <f>nominal_II!O60/nominal_GO!O60</f>
        <v>0.54894433781190011</v>
      </c>
      <c r="P60" s="28">
        <f>nominal_II!P60/nominal_GO!P60</f>
        <v>0.70955662073097658</v>
      </c>
      <c r="Q60" s="28">
        <f>nominal_II!Q60/nominal_GO!Q60</f>
        <v>0.71966527196652719</v>
      </c>
      <c r="R60" s="28">
        <f>nominal_II!R60/nominal_GO!R60</f>
        <v>0.67091836734693877</v>
      </c>
      <c r="S60" s="28">
        <f>nominal_II!S60/nominal_GO!S60</f>
        <v>0.65432835820895519</v>
      </c>
      <c r="T60" s="28">
        <f>nominal_II!T60/nominal_GO!T60</f>
        <v>0.53525322740814296</v>
      </c>
      <c r="U60" s="28">
        <f>nominal_II!U60/nominal_GO!U60</f>
        <v>0.73924380704041714</v>
      </c>
      <c r="V60" s="28">
        <f>nominal_II!V60/nominal_GO!V60</f>
        <v>0.61562925942753299</v>
      </c>
      <c r="W60" s="28">
        <f>nominal_II!W60/nominal_GO!W60</f>
        <v>0.69494756911344135</v>
      </c>
      <c r="X60" s="28">
        <f>nominal_II!X60/nominal_GO!X60</f>
        <v>0.32202540106951871</v>
      </c>
      <c r="Y60" s="28">
        <f>nominal_II!Y60/nominal_GO!Y60</f>
        <v>0.33184855233853011</v>
      </c>
      <c r="Z60" s="28">
        <f>nominal_II!Z60/nominal_GO!Z60</f>
        <v>0.49993907639819662</v>
      </c>
      <c r="AA60" s="28">
        <f>nominal_II!AA60/nominal_GO!AA60</f>
        <v>0.44927781062589739</v>
      </c>
      <c r="AB60" s="28">
        <f>nominal_II!AB60/nominal_GO!AB60</f>
        <v>0.44921979016882357</v>
      </c>
      <c r="AC60" s="28">
        <f>nominal_II!AC60/nominal_GO!AC60</f>
        <v>0.34456584243818283</v>
      </c>
      <c r="AD60" s="28">
        <f>nominal_II!AD60/nominal_GO!AD60</f>
        <v>0.35956703910614524</v>
      </c>
      <c r="AE60" s="28">
        <f>nominal_II!AE60/nominal_GO!AE60</f>
        <v>0.39927026322647902</v>
      </c>
      <c r="AF60" s="28">
        <f>nominal_II!AF60/nominal_GO!AF60</f>
        <v>0.35918432883750806</v>
      </c>
      <c r="AG60" s="28">
        <f>nominal_II!AG60/nominal_GO!AG60</f>
        <v>0.33067915690866506</v>
      </c>
      <c r="AH60" s="28">
        <f>nominal_II!AH60/nominal_GO!AH60</f>
        <v>0.38913222009307419</v>
      </c>
      <c r="AI60" s="28">
        <f>nominal_II!AI60/nominal_GO!AI60</f>
        <v>0.41400987876066458</v>
      </c>
      <c r="AJ60" s="28">
        <f>nominal_II!AJ60/nominal_GO!AJ60</f>
        <v>0.38133333333333336</v>
      </c>
      <c r="AK60" s="28">
        <f>nominal_II!AK60/nominal_GO!AK60</f>
        <v>0.47222775233923947</v>
      </c>
      <c r="AL60" s="28">
        <f>nominal_II!AL60/nominal_GO!AL60</f>
        <v>0.37905999235766147</v>
      </c>
      <c r="AM60" s="28"/>
    </row>
    <row r="61" spans="1:39" x14ac:dyDescent="0.25">
      <c r="A61" s="28">
        <v>2007</v>
      </c>
      <c r="B61" s="28">
        <f>nominal_II!B61/nominal_GO!B61</f>
        <v>0.33978132884777124</v>
      </c>
      <c r="C61" s="28">
        <f>nominal_II!C61/nominal_GO!C61</f>
        <v>0.48649247121346317</v>
      </c>
      <c r="D61" s="28">
        <f>nominal_II!D61/nominal_GO!D61</f>
        <v>0.46583526248973189</v>
      </c>
      <c r="E61" s="28">
        <f>nominal_II!E61/nominal_GO!E61</f>
        <v>0.718296224588577</v>
      </c>
      <c r="F61" s="28">
        <f>nominal_II!F61/nominal_GO!F61</f>
        <v>0.60856031128404675</v>
      </c>
      <c r="G61" s="28">
        <f>nominal_II!G61/nominal_GO!G61</f>
        <v>0.74834178696839637</v>
      </c>
      <c r="H61" s="28">
        <f>nominal_II!H61/nominal_GO!H61</f>
        <v>0.60676779463243868</v>
      </c>
      <c r="I61" s="28">
        <f>nominal_II!I61/nominal_GO!I61</f>
        <v>0.62669357163447681</v>
      </c>
      <c r="J61" s="28">
        <f>nominal_II!J61/nominal_GO!J61</f>
        <v>0.48627362736273627</v>
      </c>
      <c r="K61" s="28">
        <f>nominal_II!K61/nominal_GO!K61</f>
        <v>0.60174188440221699</v>
      </c>
      <c r="L61" s="28">
        <f>nominal_II!L61/nominal_GO!L61</f>
        <v>0.75638277138959265</v>
      </c>
      <c r="M61" s="28">
        <f>nominal_II!M61/nominal_GO!M61</f>
        <v>0.56693211983314373</v>
      </c>
      <c r="N61" s="28">
        <f>nominal_II!N61/nominal_GO!N61</f>
        <v>0.62077012835472578</v>
      </c>
      <c r="O61" s="28">
        <f>nominal_II!O61/nominal_GO!O61</f>
        <v>0.54648241206030157</v>
      </c>
      <c r="P61" s="28">
        <f>nominal_II!P61/nominal_GO!P61</f>
        <v>0.73064113238967521</v>
      </c>
      <c r="Q61" s="28">
        <f>nominal_II!Q61/nominal_GO!Q61</f>
        <v>0.70031055900621109</v>
      </c>
      <c r="R61" s="28">
        <f>nominal_II!R61/nominal_GO!R61</f>
        <v>0.60200668896321075</v>
      </c>
      <c r="S61" s="28">
        <f>nominal_II!S61/nominal_GO!S61</f>
        <v>0.68025258323765792</v>
      </c>
      <c r="T61" s="28">
        <f>nominal_II!T61/nominal_GO!T61</f>
        <v>0.53913043478260869</v>
      </c>
      <c r="U61" s="28">
        <f>nominal_II!U61/nominal_GO!U61</f>
        <v>0.74521767810026385</v>
      </c>
      <c r="V61" s="28">
        <f>nominal_II!V61/nominal_GO!V61</f>
        <v>0.63249622615616841</v>
      </c>
      <c r="W61" s="28">
        <f>nominal_II!W61/nominal_GO!W61</f>
        <v>0.69350145489815718</v>
      </c>
      <c r="X61" s="28">
        <f>nominal_II!X61/nominal_GO!X61</f>
        <v>0.32496655913132422</v>
      </c>
      <c r="Y61" s="28">
        <f>nominal_II!Y61/nominal_GO!Y61</f>
        <v>0.34835082458770616</v>
      </c>
      <c r="Z61" s="28">
        <f>nominal_II!Z61/nominal_GO!Z61</f>
        <v>0.52205542725173215</v>
      </c>
      <c r="AA61" s="28">
        <f>nominal_II!AA61/nominal_GO!AA61</f>
        <v>0.42095347313237219</v>
      </c>
      <c r="AB61" s="28">
        <f>nominal_II!AB61/nominal_GO!AB61</f>
        <v>0.49058375759972322</v>
      </c>
      <c r="AC61" s="28">
        <f>nominal_II!AC61/nominal_GO!AC61</f>
        <v>0.31638524312737393</v>
      </c>
      <c r="AD61" s="28">
        <f>nominal_II!AD61/nominal_GO!AD61</f>
        <v>0.36231790223373261</v>
      </c>
      <c r="AE61" s="28">
        <f>nominal_II!AE61/nominal_GO!AE61</f>
        <v>0.42062759575449937</v>
      </c>
      <c r="AF61" s="28">
        <f>nominal_II!AF61/nominal_GO!AF61</f>
        <v>0.35287045386233845</v>
      </c>
      <c r="AG61" s="28">
        <f>nominal_II!AG61/nominal_GO!AG61</f>
        <v>0.35967878275570581</v>
      </c>
      <c r="AH61" s="28">
        <f>nominal_II!AH61/nominal_GO!AH61</f>
        <v>0.39364113190442274</v>
      </c>
      <c r="AI61" s="28">
        <f>nominal_II!AI61/nominal_GO!AI61</f>
        <v>0.43105590062111798</v>
      </c>
      <c r="AJ61" s="28">
        <f>nominal_II!AJ61/nominal_GO!AJ61</f>
        <v>0.35425311203319498</v>
      </c>
      <c r="AK61" s="28">
        <f>nominal_II!AK61/nominal_GO!AK61</f>
        <v>0.47929447852760731</v>
      </c>
      <c r="AL61" s="28">
        <f>nominal_II!AL61/nominal_GO!AL61</f>
        <v>0.38162081227774663</v>
      </c>
      <c r="AM61" s="28"/>
    </row>
    <row r="62" spans="1:39" x14ac:dyDescent="0.25">
      <c r="A62" s="28">
        <v>2008</v>
      </c>
      <c r="B62" s="28">
        <f>nominal_II!B62/nominal_GO!B62</f>
        <v>0.36123778501628667</v>
      </c>
      <c r="C62" s="28">
        <f>nominal_II!C62/nominal_GO!C62</f>
        <v>0.53953133930272434</v>
      </c>
      <c r="D62" s="28">
        <f>nominal_II!D62/nominal_GO!D62</f>
        <v>0.49137795892773162</v>
      </c>
      <c r="E62" s="28">
        <f>nominal_II!E62/nominal_GO!E62</f>
        <v>0.7126823793490461</v>
      </c>
      <c r="F62" s="28">
        <f>nominal_II!F62/nominal_GO!F62</f>
        <v>0.60926573426573427</v>
      </c>
      <c r="G62" s="28">
        <f>nominal_II!G62/nominal_GO!G62</f>
        <v>0.75454869782376022</v>
      </c>
      <c r="H62" s="28">
        <f>nominal_II!H62/nominal_GO!H62</f>
        <v>0.62800447177193963</v>
      </c>
      <c r="I62" s="28">
        <f>nominal_II!I62/nominal_GO!I62</f>
        <v>0.62824858757062152</v>
      </c>
      <c r="J62" s="28">
        <f>nominal_II!J62/nominal_GO!J62</f>
        <v>0.45168910937869122</v>
      </c>
      <c r="K62" s="28">
        <f>nominal_II!K62/nominal_GO!K62</f>
        <v>0.56343577620173357</v>
      </c>
      <c r="L62" s="28">
        <f>nominal_II!L62/nominal_GO!L62</f>
        <v>0.78739416745061153</v>
      </c>
      <c r="M62" s="28">
        <f>nominal_II!M62/nominal_GO!M62</f>
        <v>0.57461024498886426</v>
      </c>
      <c r="N62" s="28">
        <f>nominal_II!N62/nominal_GO!N62</f>
        <v>0.63766233766233771</v>
      </c>
      <c r="O62" s="28">
        <f>nominal_II!O62/nominal_GO!O62</f>
        <v>0.5548349056603773</v>
      </c>
      <c r="P62" s="28">
        <f>nominal_II!P62/nominal_GO!P62</f>
        <v>0.74428461340868224</v>
      </c>
      <c r="Q62" s="28">
        <f>nominal_II!Q62/nominal_GO!Q62</f>
        <v>0.68495575221238947</v>
      </c>
      <c r="R62" s="28">
        <f>nominal_II!R62/nominal_GO!R62</f>
        <v>0.56554307116104874</v>
      </c>
      <c r="S62" s="28">
        <f>nominal_II!S62/nominal_GO!S62</f>
        <v>0.71025930101465617</v>
      </c>
      <c r="T62" s="28">
        <f>nominal_II!T62/nominal_GO!T62</f>
        <v>0.54435483870967738</v>
      </c>
      <c r="U62" s="28">
        <f>nominal_II!U62/nominal_GO!U62</f>
        <v>0.78925845147219187</v>
      </c>
      <c r="V62" s="28">
        <f>nominal_II!V62/nominal_GO!V62</f>
        <v>0.63930415873878776</v>
      </c>
      <c r="W62" s="28">
        <f>nominal_II!W62/nominal_GO!W62</f>
        <v>0.71845148315736551</v>
      </c>
      <c r="X62" s="28">
        <f>nominal_II!X62/nominal_GO!X62</f>
        <v>0.33365985984477436</v>
      </c>
      <c r="Y62" s="28">
        <f>nominal_II!Y62/nominal_GO!Y62</f>
        <v>0.33557782649545881</v>
      </c>
      <c r="Z62" s="28">
        <f>nominal_II!Z62/nominal_GO!Z62</f>
        <v>0.52933392148213498</v>
      </c>
      <c r="AA62" s="28">
        <f>nominal_II!AA62/nominal_GO!AA62</f>
        <v>0.40800063750099608</v>
      </c>
      <c r="AB62" s="28">
        <f>nominal_II!AB62/nominal_GO!AB62</f>
        <v>0.56180057208812162</v>
      </c>
      <c r="AC62" s="28">
        <f>nominal_II!AC62/nominal_GO!AC62</f>
        <v>0.28982184469668498</v>
      </c>
      <c r="AD62" s="28">
        <f>nominal_II!AD62/nominal_GO!AD62</f>
        <v>0.3337437665455889</v>
      </c>
      <c r="AE62" s="28">
        <f>nominal_II!AE62/nominal_GO!AE62</f>
        <v>0.40730466944059174</v>
      </c>
      <c r="AF62" s="28">
        <f>nominal_II!AF62/nominal_GO!AF62</f>
        <v>0.35722661975960124</v>
      </c>
      <c r="AG62" s="28">
        <f>nominal_II!AG62/nominal_GO!AG62</f>
        <v>0.34784298484259618</v>
      </c>
      <c r="AH62" s="28">
        <f>nominal_II!AH62/nominal_GO!AH62</f>
        <v>0.3803692195211113</v>
      </c>
      <c r="AI62" s="28">
        <f>nominal_II!AI62/nominal_GO!AI62</f>
        <v>0.42181818181818181</v>
      </c>
      <c r="AJ62" s="28">
        <f>nominal_II!AJ62/nominal_GO!AJ62</f>
        <v>0.37626262626262624</v>
      </c>
      <c r="AK62" s="28">
        <f>nominal_II!AK62/nominal_GO!AK62</f>
        <v>0.48189153687370995</v>
      </c>
      <c r="AL62" s="28">
        <f>nominal_II!AL62/nominal_GO!AL62</f>
        <v>0.40018165304268849</v>
      </c>
      <c r="AM62" s="28"/>
    </row>
    <row r="63" spans="1:39" x14ac:dyDescent="0.25">
      <c r="A63" s="28">
        <v>2009</v>
      </c>
      <c r="B63" s="28">
        <f>nominal_II!B63/nominal_GO!B63</f>
        <v>0.31732673267326728</v>
      </c>
      <c r="C63" s="28">
        <f>nominal_II!C63/nominal_GO!C63</f>
        <v>0.40824742268041236</v>
      </c>
      <c r="D63" s="28">
        <f>nominal_II!D63/nominal_GO!D63</f>
        <v>0.48525932666060051</v>
      </c>
      <c r="E63" s="28">
        <f>nominal_II!E63/nominal_GO!E63</f>
        <v>0.67830045523520488</v>
      </c>
      <c r="F63" s="28">
        <f>nominal_II!F63/nominal_GO!F63</f>
        <v>0.56777777777777783</v>
      </c>
      <c r="G63" s="28">
        <f>nominal_II!G63/nominal_GO!G63</f>
        <v>0.75403949730700182</v>
      </c>
      <c r="H63" s="28">
        <f>nominal_II!H63/nominal_GO!H63</f>
        <v>0.58137044967880092</v>
      </c>
      <c r="I63" s="28">
        <f>nominal_II!I63/nominal_GO!I63</f>
        <v>0.58429723098492803</v>
      </c>
      <c r="J63" s="28">
        <f>nominal_II!J63/nominal_GO!J63</f>
        <v>0.36122215876641922</v>
      </c>
      <c r="K63" s="28">
        <f>nominal_II!K63/nominal_GO!K63</f>
        <v>0.50632911392405067</v>
      </c>
      <c r="L63" s="28">
        <f>nominal_II!L63/nominal_GO!L63</f>
        <v>0.86047869235259777</v>
      </c>
      <c r="M63" s="28">
        <f>nominal_II!M63/nominal_GO!M63</f>
        <v>0.52640064490124949</v>
      </c>
      <c r="N63" s="28">
        <f>nominal_II!N63/nominal_GO!N63</f>
        <v>0.61680672268907566</v>
      </c>
      <c r="O63" s="28">
        <f>nominal_II!O63/nominal_GO!O63</f>
        <v>0.49251870324189523</v>
      </c>
      <c r="P63" s="28">
        <f>nominal_II!P63/nominal_GO!P63</f>
        <v>0.69220812839761836</v>
      </c>
      <c r="Q63" s="28">
        <f>nominal_II!Q63/nominal_GO!Q63</f>
        <v>0.67386609071274306</v>
      </c>
      <c r="R63" s="28">
        <f>nominal_II!R63/nominal_GO!R63</f>
        <v>0.59426229508196726</v>
      </c>
      <c r="S63" s="28">
        <f>nominal_II!S63/nominal_GO!S63</f>
        <v>0.63115264797507786</v>
      </c>
      <c r="T63" s="28">
        <f>nominal_II!T63/nominal_GO!T63</f>
        <v>0.52857142857142858</v>
      </c>
      <c r="U63" s="28">
        <f>nominal_II!U63/nominal_GO!U63</f>
        <v>0.7703150912106137</v>
      </c>
      <c r="V63" s="28">
        <f>nominal_II!V63/nominal_GO!V63</f>
        <v>0.53583507811241748</v>
      </c>
      <c r="W63" s="28">
        <f>nominal_II!W63/nominal_GO!W63</f>
        <v>0.64004767580452915</v>
      </c>
      <c r="X63" s="28">
        <f>nominal_II!X63/nominal_GO!X63</f>
        <v>0.27762383096640114</v>
      </c>
      <c r="Y63" s="28">
        <f>nominal_II!Y63/nominal_GO!Y63</f>
        <v>0.31473047942369792</v>
      </c>
      <c r="Z63" s="28">
        <f>nominal_II!Z63/nominal_GO!Z63</f>
        <v>0.4826086956521739</v>
      </c>
      <c r="AA63" s="28">
        <f>nominal_II!AA63/nominal_GO!AA63</f>
        <v>0.40805116012134129</v>
      </c>
      <c r="AB63" s="28">
        <f>nominal_II!AB63/nominal_GO!AB63</f>
        <v>0.48323977546110664</v>
      </c>
      <c r="AC63" s="28">
        <f>nominal_II!AC63/nominal_GO!AC63</f>
        <v>0.26942587041733917</v>
      </c>
      <c r="AD63" s="28">
        <f>nominal_II!AD63/nominal_GO!AD63</f>
        <v>0.33874070274429341</v>
      </c>
      <c r="AE63" s="28">
        <f>nominal_II!AE63/nominal_GO!AE63</f>
        <v>0.38755622188905547</v>
      </c>
      <c r="AF63" s="28">
        <f>nominal_II!AF63/nominal_GO!AF63</f>
        <v>0.34942419940053637</v>
      </c>
      <c r="AG63" s="28">
        <f>nominal_II!AG63/nominal_GO!AG63</f>
        <v>0.31151736745886655</v>
      </c>
      <c r="AH63" s="28">
        <f>nominal_II!AH63/nominal_GO!AH63</f>
        <v>0.37405022910504032</v>
      </c>
      <c r="AI63" s="28">
        <f>nominal_II!AI63/nominal_GO!AI63</f>
        <v>0.40761982793936913</v>
      </c>
      <c r="AJ63" s="28">
        <f>nominal_II!AJ63/nominal_GO!AJ63</f>
        <v>0.40956569543705329</v>
      </c>
      <c r="AK63" s="28">
        <f>nominal_II!AK63/nominal_GO!AK63</f>
        <v>0.46853146853146854</v>
      </c>
      <c r="AL63" s="28">
        <f>nominal_II!AL63/nominal_GO!AL63</f>
        <v>0.37404141104294475</v>
      </c>
      <c r="AM63" s="28"/>
    </row>
    <row r="64" spans="1:39" x14ac:dyDescent="0.25">
      <c r="A64" s="28">
        <v>2010</v>
      </c>
      <c r="B64" s="28">
        <f>nominal_II!B64/nominal_GO!B64</f>
        <v>0.38754255958341677</v>
      </c>
      <c r="C64" s="28">
        <f>nominal_II!C64/nominal_GO!C64</f>
        <v>0.43599595551061676</v>
      </c>
      <c r="D64" s="28">
        <f>nominal_II!D64/nominal_GO!D64</f>
        <v>0.48342677289269204</v>
      </c>
      <c r="E64" s="28">
        <f>nominal_II!E64/nominal_GO!E64</f>
        <v>0.67593880389429761</v>
      </c>
      <c r="F64" s="28">
        <f>nominal_II!F64/nominal_GO!F64</f>
        <v>0.58441558441558439</v>
      </c>
      <c r="G64" s="28">
        <f>nominal_II!G64/nominal_GO!G64</f>
        <v>0.78404751803139594</v>
      </c>
      <c r="H64" s="28">
        <f>nominal_II!H64/nominal_GO!H64</f>
        <v>0.59438430311231383</v>
      </c>
      <c r="I64" s="28">
        <f>nominal_II!I64/nominal_GO!I64</f>
        <v>0.60087856918732352</v>
      </c>
      <c r="J64" s="28">
        <f>nominal_II!J64/nominal_GO!J64</f>
        <v>0.33184731122875455</v>
      </c>
      <c r="K64" s="28">
        <f>nominal_II!K64/nominal_GO!K64</f>
        <v>0.53314917127071826</v>
      </c>
      <c r="L64" s="28">
        <f>nominal_II!L64/nominal_GO!L64</f>
        <v>0.79595123073383944</v>
      </c>
      <c r="M64" s="28">
        <f>nominal_II!M64/nominal_GO!M64</f>
        <v>0.51566265060240968</v>
      </c>
      <c r="N64" s="28">
        <f>nominal_II!N64/nominal_GO!N64</f>
        <v>0.61780104712041883</v>
      </c>
      <c r="O64" s="28">
        <f>nominal_II!O64/nominal_GO!O64</f>
        <v>0.48027551659361306</v>
      </c>
      <c r="P64" s="28">
        <f>nominal_II!P64/nominal_GO!P64</f>
        <v>0.72110458578033243</v>
      </c>
      <c r="Q64" s="28">
        <f>nominal_II!Q64/nominal_GO!Q64</f>
        <v>0.6887550200803213</v>
      </c>
      <c r="R64" s="28">
        <f>nominal_II!R64/nominal_GO!R64</f>
        <v>0.55364806866952787</v>
      </c>
      <c r="S64" s="28">
        <f>nominal_II!S64/nominal_GO!S64</f>
        <v>0.66765053128689489</v>
      </c>
      <c r="T64" s="28">
        <f>nominal_II!T64/nominal_GO!T64</f>
        <v>0.5298329355608592</v>
      </c>
      <c r="U64" s="28">
        <f>nominal_II!U64/nominal_GO!U64</f>
        <v>0.79693927924962971</v>
      </c>
      <c r="V64" s="28">
        <f>nominal_II!V64/nominal_GO!V64</f>
        <v>0.57705742629593404</v>
      </c>
      <c r="W64" s="28">
        <f>nominal_II!W64/nominal_GO!W64</f>
        <v>0.6688102893890675</v>
      </c>
      <c r="X64" s="28">
        <f>nominal_II!X64/nominal_GO!X64</f>
        <v>0.34601236021188936</v>
      </c>
      <c r="Y64" s="28">
        <f>nominal_II!Y64/nominal_GO!Y64</f>
        <v>0.34477187043163809</v>
      </c>
      <c r="Z64" s="28">
        <f>nominal_II!Z64/nominal_GO!Z64</f>
        <v>0.49421931566039939</v>
      </c>
      <c r="AA64" s="28">
        <f>nominal_II!AA64/nominal_GO!AA64</f>
        <v>0.40633619670580817</v>
      </c>
      <c r="AB64" s="28">
        <f>nominal_II!AB64/nominal_GO!AB64</f>
        <v>0.47405932292212555</v>
      </c>
      <c r="AC64" s="28">
        <f>nominal_II!AC64/nominal_GO!AC64</f>
        <v>0.27615421938566043</v>
      </c>
      <c r="AD64" s="28">
        <f>nominal_II!AD64/nominal_GO!AD64</f>
        <v>0.34245982694684796</v>
      </c>
      <c r="AE64" s="28">
        <f>nominal_II!AE64/nominal_GO!AE64</f>
        <v>0.37138796778777833</v>
      </c>
      <c r="AF64" s="28">
        <f>nominal_II!AF64/nominal_GO!AF64</f>
        <v>0.34890641273619993</v>
      </c>
      <c r="AG64" s="28">
        <f>nominal_II!AG64/nominal_GO!AG64</f>
        <v>0.32092864458859682</v>
      </c>
      <c r="AH64" s="28">
        <f>nominal_II!AH64/nominal_GO!AH64</f>
        <v>0.38164627363737491</v>
      </c>
      <c r="AI64" s="28">
        <f>nominal_II!AI64/nominal_GO!AI64</f>
        <v>0.38104920699471329</v>
      </c>
      <c r="AJ64" s="28">
        <f>nominal_II!AJ64/nominal_GO!AJ64</f>
        <v>0.3963381798599892</v>
      </c>
      <c r="AK64" s="28">
        <f>nominal_II!AK64/nominal_GO!AK64</f>
        <v>0.46777432901223293</v>
      </c>
      <c r="AL64" s="28">
        <f>nominal_II!AL64/nominal_GO!AL64</f>
        <v>0.38691588785046727</v>
      </c>
      <c r="AM64" s="28"/>
    </row>
    <row r="65" spans="1:39" x14ac:dyDescent="0.25">
      <c r="A65" s="28">
        <v>2011</v>
      </c>
      <c r="B65" s="28">
        <f>nominal_II!B65/nominal_GO!B65</f>
        <v>0.40735196274118429</v>
      </c>
      <c r="C65" s="28">
        <f>nominal_II!C65/nominal_GO!C65</f>
        <v>0.40709424623633744</v>
      </c>
      <c r="D65" s="28">
        <f>nominal_II!D65/nominal_GO!D65</f>
        <v>0.48613424791768745</v>
      </c>
      <c r="E65" s="28">
        <f>nominal_II!E65/nominal_GO!E65</f>
        <v>0.67671232876712328</v>
      </c>
      <c r="F65" s="28">
        <f>nominal_II!F65/nominal_GO!F65</f>
        <v>0.58660998937300746</v>
      </c>
      <c r="G65" s="28">
        <f>nominal_II!G65/nominal_GO!G65</f>
        <v>0.77797513321492007</v>
      </c>
      <c r="H65" s="28">
        <f>nominal_II!H65/nominal_GO!H65</f>
        <v>0.61077111383108929</v>
      </c>
      <c r="I65" s="28">
        <f>nominal_II!I65/nominal_GO!I65</f>
        <v>0.60808245185787901</v>
      </c>
      <c r="J65" s="28">
        <f>nominal_II!J65/nominal_GO!J65</f>
        <v>0.34394023242944105</v>
      </c>
      <c r="K65" s="28">
        <f>nominal_II!K65/nominal_GO!K65</f>
        <v>0.59083191850594219</v>
      </c>
      <c r="L65" s="28">
        <f>nominal_II!L65/nominal_GO!L65</f>
        <v>0.79080505922505517</v>
      </c>
      <c r="M65" s="28">
        <f>nominal_II!M65/nominal_GO!M65</f>
        <v>0.50947042906841911</v>
      </c>
      <c r="N65" s="28">
        <f>nominal_II!N65/nominal_GO!N65</f>
        <v>0.61538461538461542</v>
      </c>
      <c r="O65" s="28">
        <f>nominal_II!O65/nominal_GO!O65</f>
        <v>0.50401482396541064</v>
      </c>
      <c r="P65" s="28">
        <f>nominal_II!P65/nominal_GO!P65</f>
        <v>0.75560747663551397</v>
      </c>
      <c r="Q65" s="28">
        <f>nominal_II!Q65/nominal_GO!Q65</f>
        <v>0.71455576559546308</v>
      </c>
      <c r="R65" s="28">
        <f>nominal_II!R65/nominal_GO!R65</f>
        <v>0.59274193548387089</v>
      </c>
      <c r="S65" s="28">
        <f>nominal_II!S65/nominal_GO!S65</f>
        <v>0.69419134396355353</v>
      </c>
      <c r="T65" s="28">
        <f>nominal_II!T65/nominal_GO!T65</f>
        <v>0.54038004750593827</v>
      </c>
      <c r="U65" s="28">
        <f>nominal_II!U65/nominal_GO!U65</f>
        <v>0.80658587342391974</v>
      </c>
      <c r="V65" s="28">
        <f>nominal_II!V65/nominal_GO!V65</f>
        <v>0.61063530614853634</v>
      </c>
      <c r="W65" s="28">
        <f>nominal_II!W65/nominal_GO!W65</f>
        <v>0.68706467661691539</v>
      </c>
      <c r="X65" s="28">
        <f>nominal_II!X65/nominal_GO!X65</f>
        <v>0.38927358244055393</v>
      </c>
      <c r="Y65" s="28">
        <f>nominal_II!Y65/nominal_GO!Y65</f>
        <v>0.34733138707987121</v>
      </c>
      <c r="Z65" s="28">
        <f>nominal_II!Z65/nominal_GO!Z65</f>
        <v>0.52682875707398868</v>
      </c>
      <c r="AA65" s="28">
        <f>nominal_II!AA65/nominal_GO!AA65</f>
        <v>0.42647946859903385</v>
      </c>
      <c r="AB65" s="28">
        <f>nominal_II!AB65/nominal_GO!AB65</f>
        <v>0.47887037789516457</v>
      </c>
      <c r="AC65" s="28">
        <f>nominal_II!AC65/nominal_GO!AC65</f>
        <v>0.2703884372177055</v>
      </c>
      <c r="AD65" s="28">
        <f>nominal_II!AD65/nominal_GO!AD65</f>
        <v>0.34264671498714055</v>
      </c>
      <c r="AE65" s="28">
        <f>nominal_II!AE65/nominal_GO!AE65</f>
        <v>0.37737961926091823</v>
      </c>
      <c r="AF65" s="28">
        <f>nominal_II!AF65/nominal_GO!AF65</f>
        <v>0.36159145227049067</v>
      </c>
      <c r="AG65" s="28">
        <f>nominal_II!AG65/nominal_GO!AG65</f>
        <v>0.32767624020887731</v>
      </c>
      <c r="AH65" s="28">
        <f>nominal_II!AH65/nominal_GO!AH65</f>
        <v>0.3848007712082262</v>
      </c>
      <c r="AI65" s="28">
        <f>nominal_II!AI65/nominal_GO!AI65</f>
        <v>0.37207457358191193</v>
      </c>
      <c r="AJ65" s="28">
        <f>nominal_II!AJ65/nominal_GO!AJ65</f>
        <v>0.38701560140915958</v>
      </c>
      <c r="AK65" s="28">
        <f>nominal_II!AK65/nominal_GO!AK65</f>
        <v>0.4806629834254143</v>
      </c>
      <c r="AL65" s="28">
        <f>nominal_II!AL65/nominal_GO!AL65</f>
        <v>0.39314993623610861</v>
      </c>
      <c r="AM65" s="28"/>
    </row>
    <row r="66" spans="1:39" x14ac:dyDescent="0.25">
      <c r="A66" s="28">
        <v>2012</v>
      </c>
      <c r="B66" s="28">
        <f>nominal_II!B66/nominal_GO!B66</f>
        <v>0.41484502446982058</v>
      </c>
      <c r="C66" s="28">
        <f>nominal_II!C66/nominal_GO!C66</f>
        <v>0.39393282773564464</v>
      </c>
      <c r="D66" s="28">
        <f>nominal_II!D66/nominal_GO!D66</f>
        <v>0.48501768099758058</v>
      </c>
      <c r="E66" s="28">
        <f>nominal_II!E66/nominal_GO!E66</f>
        <v>0.68069306930693074</v>
      </c>
      <c r="F66" s="28">
        <f>nominal_II!F66/nominal_GO!F66</f>
        <v>0.57329317269076308</v>
      </c>
      <c r="G66" s="28">
        <f>nominal_II!G66/nominal_GO!G66</f>
        <v>0.75668647845468051</v>
      </c>
      <c r="H66" s="28">
        <f>nominal_II!H66/nominal_GO!H66</f>
        <v>0.59941775836972344</v>
      </c>
      <c r="I66" s="28">
        <f>nominal_II!I66/nominal_GO!I66</f>
        <v>0.62299134734239803</v>
      </c>
      <c r="J66" s="28">
        <f>nominal_II!J66/nominal_GO!J66</f>
        <v>0.32081332956791864</v>
      </c>
      <c r="K66" s="28">
        <f>nominal_II!K66/nominal_GO!K66</f>
        <v>0.57654723127035834</v>
      </c>
      <c r="L66" s="28">
        <f>nominal_II!L66/nominal_GO!L66</f>
        <v>0.77533125487139509</v>
      </c>
      <c r="M66" s="28">
        <f>nominal_II!M66/nominal_GO!M66</f>
        <v>0.56488812392426846</v>
      </c>
      <c r="N66" s="28">
        <f>nominal_II!N66/nominal_GO!N66</f>
        <v>0.65905631659056307</v>
      </c>
      <c r="O66" s="28">
        <f>nominal_II!O66/nominal_GO!O66</f>
        <v>0.47879177377892035</v>
      </c>
      <c r="P66" s="28">
        <f>nominal_II!P66/nominal_GO!P66</f>
        <v>0.75532983591918745</v>
      </c>
      <c r="Q66" s="28">
        <f>nominal_II!Q66/nominal_GO!Q66</f>
        <v>0.69245647969052215</v>
      </c>
      <c r="R66" s="28">
        <f>nominal_II!R66/nominal_GO!R66</f>
        <v>0.47916666666666663</v>
      </c>
      <c r="S66" s="28">
        <f>nominal_II!S66/nominal_GO!S66</f>
        <v>0.7039106145251397</v>
      </c>
      <c r="T66" s="28">
        <f>nominal_II!T66/nominal_GO!T66</f>
        <v>0.53910950661853185</v>
      </c>
      <c r="U66" s="28">
        <f>nominal_II!U66/nominal_GO!U66</f>
        <v>0.8104379124175165</v>
      </c>
      <c r="V66" s="28">
        <f>nominal_II!V66/nominal_GO!V66</f>
        <v>0.61730575176589308</v>
      </c>
      <c r="W66" s="28">
        <f>nominal_II!W66/nominal_GO!W66</f>
        <v>0.68822170900692836</v>
      </c>
      <c r="X66" s="28">
        <f>nominal_II!X66/nominal_GO!X66</f>
        <v>0.39734138972809668</v>
      </c>
      <c r="Y66" s="28">
        <f>nominal_II!Y66/nominal_GO!Y66</f>
        <v>0.35276095475596725</v>
      </c>
      <c r="Z66" s="28">
        <f>nominal_II!Z66/nominal_GO!Z66</f>
        <v>0.52904191616766472</v>
      </c>
      <c r="AA66" s="28">
        <f>nominal_II!AA66/nominal_GO!AA66</f>
        <v>0.45106690777576858</v>
      </c>
      <c r="AB66" s="28">
        <f>nominal_II!AB66/nominal_GO!AB66</f>
        <v>0.45674110062599277</v>
      </c>
      <c r="AC66" s="28">
        <f>nominal_II!AC66/nominal_GO!AC66</f>
        <v>0.2755679856363511</v>
      </c>
      <c r="AD66" s="28">
        <f>nominal_II!AD66/nominal_GO!AD66</f>
        <v>0.33417366946778709</v>
      </c>
      <c r="AE66" s="28">
        <f>nominal_II!AE66/nominal_GO!AE66</f>
        <v>0.36883876357560563</v>
      </c>
      <c r="AF66" s="28">
        <f>nominal_II!AF66/nominal_GO!AF66</f>
        <v>0.36406333870101987</v>
      </c>
      <c r="AG66" s="28">
        <f>nominal_II!AG66/nominal_GO!AG66</f>
        <v>0.30898513251454429</v>
      </c>
      <c r="AH66" s="28">
        <f>nominal_II!AH66/nominal_GO!AH66</f>
        <v>0.38982617586912066</v>
      </c>
      <c r="AI66" s="28">
        <f>nominal_II!AI66/nominal_GO!AI66</f>
        <v>0.35274102079395087</v>
      </c>
      <c r="AJ66" s="28">
        <f>nominal_II!AJ66/nominal_GO!AJ66</f>
        <v>0.40158213122382502</v>
      </c>
      <c r="AK66" s="28">
        <f>nominal_II!AK66/nominal_GO!AK66</f>
        <v>0.4763843648208469</v>
      </c>
      <c r="AL66" s="28">
        <f>nominal_II!AL66/nominal_GO!AL66</f>
        <v>0.39614783966684025</v>
      </c>
      <c r="AM66" s="28"/>
    </row>
    <row r="67" spans="1:39" x14ac:dyDescent="0.25">
      <c r="A67" s="28">
        <v>2013</v>
      </c>
      <c r="B67" s="28">
        <f>nominal_II!B67/nominal_GO!B67</f>
        <v>0.41695580027153417</v>
      </c>
      <c r="C67" s="28">
        <f>nominal_II!C67/nominal_GO!C67</f>
        <v>0.41753101484645111</v>
      </c>
      <c r="D67" s="28">
        <f>nominal_II!D67/nominal_GO!D67</f>
        <v>0.49156355455568052</v>
      </c>
      <c r="E67" s="28">
        <f>nominal_II!E67/nominal_GO!E67</f>
        <v>0.66335540838852103</v>
      </c>
      <c r="F67" s="28">
        <f>nominal_II!F67/nominal_GO!F67</f>
        <v>0.55691439322671688</v>
      </c>
      <c r="G67" s="28">
        <f>nominal_II!G67/nominal_GO!G67</f>
        <v>0.76329787234042556</v>
      </c>
      <c r="H67" s="28">
        <f>nominal_II!H67/nominal_GO!H67</f>
        <v>0.59583571021106674</v>
      </c>
      <c r="I67" s="28">
        <f>nominal_II!I67/nominal_GO!I67</f>
        <v>0.60131048387096775</v>
      </c>
      <c r="J67" s="28">
        <f>nominal_II!J67/nominal_GO!J67</f>
        <v>0.30751773049645392</v>
      </c>
      <c r="K67" s="28">
        <f>nominal_II!K67/nominal_GO!K67</f>
        <v>0.53117408906882591</v>
      </c>
      <c r="L67" s="28">
        <f>nominal_II!L67/nominal_GO!L67</f>
        <v>0.78277021050769513</v>
      </c>
      <c r="M67" s="28">
        <f>nominal_II!M67/nominal_GO!M67</f>
        <v>0.56503267973856208</v>
      </c>
      <c r="N67" s="28">
        <f>nominal_II!N67/nominal_GO!N67</f>
        <v>0.64338781575037141</v>
      </c>
      <c r="O67" s="28">
        <f>nominal_II!O67/nominal_GO!O67</f>
        <v>0.52</v>
      </c>
      <c r="P67" s="28">
        <f>nominal_II!P67/nominal_GO!P67</f>
        <v>0.75228260869565222</v>
      </c>
      <c r="Q67" s="28">
        <f>nominal_II!Q67/nominal_GO!Q67</f>
        <v>0.69074074074074066</v>
      </c>
      <c r="R67" s="28">
        <f>nominal_II!R67/nominal_GO!R67</f>
        <v>0.47692307692307695</v>
      </c>
      <c r="S67" s="28">
        <f>nominal_II!S67/nominal_GO!S67</f>
        <v>0.69368879216539714</v>
      </c>
      <c r="T67" s="28">
        <f>nominal_II!T67/nominal_GO!T67</f>
        <v>0.53301320528211282</v>
      </c>
      <c r="U67" s="28">
        <f>nominal_II!U67/nominal_GO!U67</f>
        <v>0.81938114655792771</v>
      </c>
      <c r="V67" s="28">
        <f>nominal_II!V67/nominal_GO!V67</f>
        <v>0.61446798266730862</v>
      </c>
      <c r="W67" s="28">
        <f>nominal_II!W67/nominal_GO!W67</f>
        <v>0.69265033407572385</v>
      </c>
      <c r="X67" s="28">
        <f>nominal_II!X67/nominal_GO!X67</f>
        <v>0.40044961955268621</v>
      </c>
      <c r="Y67" s="28">
        <f>nominal_II!Y67/nominal_GO!Y67</f>
        <v>0.35851351351351352</v>
      </c>
      <c r="Z67" s="28">
        <f>nominal_II!Z67/nominal_GO!Z67</f>
        <v>0.5263310185185186</v>
      </c>
      <c r="AA67" s="28">
        <f>nominal_II!AA67/nominal_GO!AA67</f>
        <v>0.4232936756418284</v>
      </c>
      <c r="AB67" s="28">
        <f>nominal_II!AB67/nominal_GO!AB67</f>
        <v>0.4957720426319035</v>
      </c>
      <c r="AC67" s="28">
        <f>nominal_II!AC67/nominal_GO!AC67</f>
        <v>0.28234363672312662</v>
      </c>
      <c r="AD67" s="28">
        <f>nominal_II!AD67/nominal_GO!AD67</f>
        <v>0.33624430164222552</v>
      </c>
      <c r="AE67" s="28">
        <f>nominal_II!AE67/nominal_GO!AE67</f>
        <v>0.3593186372745491</v>
      </c>
      <c r="AF67" s="28">
        <f>nominal_II!AF67/nominal_GO!AF67</f>
        <v>0.36922878514315194</v>
      </c>
      <c r="AG67" s="28">
        <f>nominal_II!AG67/nominal_GO!AG67</f>
        <v>0.31988742964352718</v>
      </c>
      <c r="AH67" s="28">
        <f>nominal_II!AH67/nominal_GO!AH67</f>
        <v>0.38326897035959678</v>
      </c>
      <c r="AI67" s="28">
        <f>nominal_II!AI67/nominal_GO!AI67</f>
        <v>0.35279095220722362</v>
      </c>
      <c r="AJ67" s="28">
        <f>nominal_II!AJ67/nominal_GO!AJ67</f>
        <v>0.39513274336283183</v>
      </c>
      <c r="AK67" s="28">
        <f>nominal_II!AK67/nominal_GO!AK67</f>
        <v>0.47247419455739759</v>
      </c>
      <c r="AL67" s="28">
        <f>nominal_II!AL67/nominal_GO!AL67</f>
        <v>0.3904191616766467</v>
      </c>
      <c r="AM67" s="28"/>
    </row>
    <row r="68" spans="1:39" x14ac:dyDescent="0.25">
      <c r="A68" s="28">
        <v>2014</v>
      </c>
      <c r="B68" s="28">
        <f>nominal_II!B68/nominal_GO!B68</f>
        <v>0.44137375905554066</v>
      </c>
      <c r="C68" s="28">
        <f>nominal_II!C68/nominal_GO!C68</f>
        <v>0.44568452380952378</v>
      </c>
      <c r="D68" s="28">
        <f>nominal_II!D68/nominal_GO!D68</f>
        <v>0.49404194470924689</v>
      </c>
      <c r="E68" s="28">
        <f>nominal_II!E68/nominal_GO!E68</f>
        <v>0.68237704918032782</v>
      </c>
      <c r="F68" s="28">
        <f>nominal_II!F68/nominal_GO!F68</f>
        <v>0.56426056338028163</v>
      </c>
      <c r="G68" s="28">
        <f>nominal_II!G68/nominal_GO!G68</f>
        <v>0.75865963855421681</v>
      </c>
      <c r="H68" s="28">
        <f>nominal_II!H68/nominal_GO!H68</f>
        <v>0.60077626836706399</v>
      </c>
      <c r="I68" s="28">
        <f>nominal_II!I68/nominal_GO!I68</f>
        <v>0.60640900195694714</v>
      </c>
      <c r="J68" s="28">
        <f>nominal_II!J68/nominal_GO!J68</f>
        <v>0.27816091954022987</v>
      </c>
      <c r="K68" s="28">
        <f>nominal_II!K68/nominal_GO!K68</f>
        <v>0.57041139240506322</v>
      </c>
      <c r="L68" s="28">
        <f>nominal_II!L68/nominal_GO!L68</f>
        <v>0.78921412663060775</v>
      </c>
      <c r="M68" s="28">
        <f>nominal_II!M68/nominal_GO!M68</f>
        <v>0.57182405413718851</v>
      </c>
      <c r="N68" s="28">
        <f>nominal_II!N68/nominal_GO!N68</f>
        <v>0.62699564586357037</v>
      </c>
      <c r="O68" s="28">
        <f>nominal_II!O68/nominal_GO!O68</f>
        <v>0.49754299754299752</v>
      </c>
      <c r="P68" s="28">
        <f>nominal_II!P68/nominal_GO!P68</f>
        <v>0.74862984822934231</v>
      </c>
      <c r="Q68" s="28">
        <f>nominal_II!Q68/nominal_GO!Q68</f>
        <v>0.68100358422939067</v>
      </c>
      <c r="R68" s="28">
        <f>nominal_II!R68/nominal_GO!R68</f>
        <v>0.47643979057591618</v>
      </c>
      <c r="S68" s="28">
        <f>nominal_II!S68/nominal_GO!S68</f>
        <v>0.69284940411700979</v>
      </c>
      <c r="T68" s="28">
        <f>nominal_II!T68/nominal_GO!T68</f>
        <v>0.52669902912621358</v>
      </c>
      <c r="U68" s="28">
        <f>nominal_II!U68/nominal_GO!U68</f>
        <v>0.79442054490939895</v>
      </c>
      <c r="V68" s="28">
        <f>nominal_II!V68/nominal_GO!V68</f>
        <v>0.60332369942196529</v>
      </c>
      <c r="W68" s="28">
        <f>nominal_II!W68/nominal_GO!W68</f>
        <v>0.70977508650519028</v>
      </c>
      <c r="X68" s="28">
        <f>nominal_II!X68/nominal_GO!X68</f>
        <v>0.40184706723104835</v>
      </c>
      <c r="Y68" s="28">
        <f>nominal_II!Y68/nominal_GO!Y68</f>
        <v>0.37163120567375885</v>
      </c>
      <c r="Z68" s="28">
        <f>nominal_II!Z68/nominal_GO!Z68</f>
        <v>0.52995225655346367</v>
      </c>
      <c r="AA68" s="28">
        <f>nominal_II!AA68/nominal_GO!AA68</f>
        <v>0.44286470043645021</v>
      </c>
      <c r="AB68" s="28">
        <f>nominal_II!AB68/nominal_GO!AB68</f>
        <v>0.47728106279799504</v>
      </c>
      <c r="AC68" s="28">
        <f>nominal_II!AC68/nominal_GO!AC68</f>
        <v>0.29272556977833281</v>
      </c>
      <c r="AD68" s="28">
        <f>nominal_II!AD68/nominal_GO!AD68</f>
        <v>0.33968849299369691</v>
      </c>
      <c r="AE68" s="28">
        <f>nominal_II!AE68/nominal_GO!AE68</f>
        <v>0.37361189535102579</v>
      </c>
      <c r="AF68" s="28">
        <f>nominal_II!AF68/nominal_GO!AF68</f>
        <v>0.38900684123614065</v>
      </c>
      <c r="AG68" s="28">
        <f>nominal_II!AG68/nominal_GO!AG68</f>
        <v>0.31526347668079951</v>
      </c>
      <c r="AH68" s="28">
        <f>nominal_II!AH68/nominal_GO!AH68</f>
        <v>0.38805897993715255</v>
      </c>
      <c r="AI68" s="28">
        <f>nominal_II!AI68/nominal_GO!AI68</f>
        <v>0.34431345353675452</v>
      </c>
      <c r="AJ68" s="28">
        <f>nominal_II!AJ68/nominal_GO!AJ68</f>
        <v>0.41441441441441446</v>
      </c>
      <c r="AK68" s="28">
        <f>nominal_II!AK68/nominal_GO!AK68</f>
        <v>0.47176470588235297</v>
      </c>
      <c r="AL68" s="28">
        <f>nominal_II!AL68/nominal_GO!AL68</f>
        <v>0.39336340206185566</v>
      </c>
      <c r="AM68" s="28"/>
    </row>
    <row r="69" spans="1:39" x14ac:dyDescent="0.25">
      <c r="A69" s="28">
        <v>2015</v>
      </c>
      <c r="B69" s="28">
        <f>nominal_II!B69/nominal_GO!B69</f>
        <v>0.47335359675785205</v>
      </c>
      <c r="C69" s="28">
        <f>nominal_II!C69/nominal_GO!C69</f>
        <v>0.41812524309607152</v>
      </c>
      <c r="D69" s="28">
        <f>nominal_II!D69/nominal_GO!D69</f>
        <v>0.49259610474870519</v>
      </c>
      <c r="E69" s="28">
        <f>nominal_II!E69/nominal_GO!E69</f>
        <v>0.67821782178217827</v>
      </c>
      <c r="F69" s="28">
        <f>nominal_II!F69/nominal_GO!F69</f>
        <v>0.54201680672268904</v>
      </c>
      <c r="G69" s="28">
        <f>nominal_II!G69/nominal_GO!G69</f>
        <v>0.73612334801762114</v>
      </c>
      <c r="H69" s="28">
        <f>nominal_II!H69/nominal_GO!H69</f>
        <v>0.58174580608473125</v>
      </c>
      <c r="I69" s="28">
        <f>nominal_II!I69/nominal_GO!I69</f>
        <v>0.5986807387862797</v>
      </c>
      <c r="J69" s="28">
        <f>nominal_II!J69/nominal_GO!J69</f>
        <v>0.22413793103448276</v>
      </c>
      <c r="K69" s="28">
        <f>nominal_II!K69/nominal_GO!K69</f>
        <v>0.49603174603174605</v>
      </c>
      <c r="L69" s="28">
        <f>nominal_II!L69/nominal_GO!L69</f>
        <v>0.78460629339636589</v>
      </c>
      <c r="M69" s="28">
        <f>nominal_II!M69/nominal_GO!M69</f>
        <v>0.5540216086434574</v>
      </c>
      <c r="N69" s="28">
        <f>nominal_II!N69/nominal_GO!N69</f>
        <v>0.60515603799185891</v>
      </c>
      <c r="O69" s="28">
        <f>nominal_II!O69/nominal_GO!O69</f>
        <v>0.51262019230769229</v>
      </c>
      <c r="P69" s="28">
        <f>nominal_II!P69/nominal_GO!P69</f>
        <v>0.72437116888607056</v>
      </c>
      <c r="Q69" s="28">
        <f>nominal_II!Q69/nominal_GO!Q69</f>
        <v>0.66417910447761197</v>
      </c>
      <c r="R69" s="28">
        <f>nominal_II!R69/nominal_GO!R69</f>
        <v>0.48128342245989308</v>
      </c>
      <c r="S69" s="28">
        <f>nominal_II!S69/nominal_GO!S69</f>
        <v>0.67468562055768178</v>
      </c>
      <c r="T69" s="28">
        <f>nominal_II!T69/nominal_GO!T69</f>
        <v>0.51216545012165449</v>
      </c>
      <c r="U69" s="28">
        <f>nominal_II!U69/nominal_GO!U69</f>
        <v>0.71123528237876665</v>
      </c>
      <c r="V69" s="28">
        <f>nominal_II!V69/nominal_GO!V69</f>
        <v>0.57759388924252064</v>
      </c>
      <c r="W69" s="28">
        <f>nominal_II!W69/nominal_GO!W69</f>
        <v>0.66566780821917815</v>
      </c>
      <c r="X69" s="28">
        <f>nominal_II!X69/nominal_GO!X69</f>
        <v>0.38082592672880988</v>
      </c>
      <c r="Y69" s="28">
        <f>nominal_II!Y69/nominal_GO!Y69</f>
        <v>0.3794732061762035</v>
      </c>
      <c r="Z69" s="28">
        <f>nominal_II!Z69/nominal_GO!Z69</f>
        <v>0.49670055288032811</v>
      </c>
      <c r="AA69" s="28">
        <f>nominal_II!AA69/nominal_GO!AA69</f>
        <v>0.42846232179226074</v>
      </c>
      <c r="AB69" s="28">
        <f>nominal_II!AB69/nominal_GO!AB69</f>
        <v>0.46597103254944711</v>
      </c>
      <c r="AC69" s="28">
        <f>nominal_II!AC69/nominal_GO!AC69</f>
        <v>0.29453576188360731</v>
      </c>
      <c r="AD69" s="28">
        <f>nominal_II!AD69/nominal_GO!AD69</f>
        <v>0.32641424498574501</v>
      </c>
      <c r="AE69" s="28">
        <f>nominal_II!AE69/nominal_GO!AE69</f>
        <v>0.38020647917408334</v>
      </c>
      <c r="AF69" s="28">
        <f>nominal_II!AF69/nominal_GO!AF69</f>
        <v>0.39893143365983968</v>
      </c>
      <c r="AG69" s="28">
        <f>nominal_II!AG69/nominal_GO!AG69</f>
        <v>0.31180596142606665</v>
      </c>
      <c r="AH69" s="28">
        <f>nominal_II!AH69/nominal_GO!AH69</f>
        <v>0.38913013667321844</v>
      </c>
      <c r="AI69" s="28">
        <f>nominal_II!AI69/nominal_GO!AI69</f>
        <v>0.36717982312479525</v>
      </c>
      <c r="AJ69" s="28">
        <f>nominal_II!AJ69/nominal_GO!AJ69</f>
        <v>0.39226305609284334</v>
      </c>
      <c r="AK69" s="28">
        <f>nominal_II!AK69/nominal_GO!AK69</f>
        <v>0.46969903309274136</v>
      </c>
      <c r="AL69" s="28">
        <f>nominal_II!AL69/nominal_GO!AL69</f>
        <v>0.3893901680149347</v>
      </c>
      <c r="AM69" s="28"/>
    </row>
    <row r="70" spans="1:39" x14ac:dyDescent="0.25">
      <c r="A70" s="28">
        <v>2016</v>
      </c>
      <c r="B70" s="28">
        <f>nominal_II!B70/nominal_GO!B70</f>
        <v>0.43563579277864994</v>
      </c>
      <c r="C70" s="28">
        <f>nominal_II!C70/nominal_GO!C70</f>
        <v>0.36624737945492658</v>
      </c>
      <c r="D70" s="28">
        <f>nominal_II!D70/nominal_GO!D70</f>
        <v>0.49392437716380427</v>
      </c>
      <c r="E70" s="28">
        <f>nominal_II!E70/nominal_GO!E70</f>
        <v>0.66635071090047393</v>
      </c>
      <c r="F70" s="28">
        <f>nominal_II!F70/nominal_GO!F70</f>
        <v>0.53975903614457832</v>
      </c>
      <c r="G70" s="28">
        <f>nominal_II!G70/nominal_GO!G70</f>
        <v>0.72444011684518017</v>
      </c>
      <c r="H70" s="28">
        <f>nominal_II!H70/nominal_GO!H70</f>
        <v>0.56816834617664491</v>
      </c>
      <c r="I70" s="28">
        <f>nominal_II!I70/nominal_GO!I70</f>
        <v>0.59138865126889084</v>
      </c>
      <c r="J70" s="28">
        <f>nominal_II!J70/nominal_GO!J70</f>
        <v>0.19500734214390603</v>
      </c>
      <c r="K70" s="28">
        <f>nominal_II!K70/nominal_GO!K70</f>
        <v>0.53097345132743368</v>
      </c>
      <c r="L70" s="28">
        <f>nominal_II!L70/nominal_GO!L70</f>
        <v>0.77901498929336199</v>
      </c>
      <c r="M70" s="28">
        <f>nominal_II!M70/nominal_GO!M70</f>
        <v>0.53255372945638435</v>
      </c>
      <c r="N70" s="28">
        <f>nominal_II!N70/nominal_GO!N70</f>
        <v>0.59244264507422406</v>
      </c>
      <c r="O70" s="28">
        <f>nominal_II!O70/nominal_GO!O70</f>
        <v>0.47878063359234901</v>
      </c>
      <c r="P70" s="28">
        <f>nominal_II!P70/nominal_GO!P70</f>
        <v>0.7189068004697341</v>
      </c>
      <c r="Q70" s="28">
        <f>nominal_II!Q70/nominal_GO!Q70</f>
        <v>0.65009560229445507</v>
      </c>
      <c r="R70" s="28">
        <f>nominal_II!R70/nominal_GO!R70</f>
        <v>0.48087431693989074</v>
      </c>
      <c r="S70" s="28">
        <f>nominal_II!S70/nominal_GO!S70</f>
        <v>0.67467859139183906</v>
      </c>
      <c r="T70" s="28">
        <f>nominal_II!T70/nominal_GO!T70</f>
        <v>0.5154028436018957</v>
      </c>
      <c r="U70" s="28">
        <f>nominal_II!U70/nominal_GO!U70</f>
        <v>0.80014157621519588</v>
      </c>
      <c r="V70" s="28">
        <f>nominal_II!V70/nominal_GO!V70</f>
        <v>0.54199356913183272</v>
      </c>
      <c r="W70" s="28">
        <f>nominal_II!W70/nominal_GO!W70</f>
        <v>0.65778159931212388</v>
      </c>
      <c r="X70" s="28">
        <f>nominal_II!X70/nominal_GO!X70</f>
        <v>0.38084316295325465</v>
      </c>
      <c r="Y70" s="28">
        <f>nominal_II!Y70/nominal_GO!Y70</f>
        <v>0.38360560093348889</v>
      </c>
      <c r="Z70" s="28">
        <f>nominal_II!Z70/nominal_GO!Z70</f>
        <v>0.48368743888345628</v>
      </c>
      <c r="AA70" s="28">
        <f>nominal_II!AA70/nominal_GO!AA70</f>
        <v>0.42267420868937294</v>
      </c>
      <c r="AB70" s="28">
        <f>nominal_II!AB70/nominal_GO!AB70</f>
        <v>0.45804563194235959</v>
      </c>
      <c r="AC70" s="28">
        <f>nominal_II!AC70/nominal_GO!AC70</f>
        <v>0.30351339235683067</v>
      </c>
      <c r="AD70" s="28">
        <f>nominal_II!AD70/nominal_GO!AD70</f>
        <v>0.33506828383153475</v>
      </c>
      <c r="AE70" s="28">
        <f>nominal_II!AE70/nominal_GO!AE70</f>
        <v>0.38022947925860551</v>
      </c>
      <c r="AF70" s="28">
        <f>nominal_II!AF70/nominal_GO!AF70</f>
        <v>0.41542002301495978</v>
      </c>
      <c r="AG70" s="28">
        <f>nominal_II!AG70/nominal_GO!AG70</f>
        <v>0.30429864253393663</v>
      </c>
      <c r="AH70" s="28">
        <f>nominal_II!AH70/nominal_GO!AH70</f>
        <v>0.38966850588695312</v>
      </c>
      <c r="AI70" s="28">
        <f>nominal_II!AI70/nominal_GO!AI70</f>
        <v>0.35264641403069213</v>
      </c>
      <c r="AJ70" s="28">
        <f>nominal_II!AJ70/nominal_GO!AJ70</f>
        <v>0.40097341819543236</v>
      </c>
      <c r="AK70" s="28">
        <f>nominal_II!AK70/nominal_GO!AK70</f>
        <v>0.46140852390852394</v>
      </c>
      <c r="AL70" s="28">
        <f>nominal_II!AL70/nominal_GO!AL70</f>
        <v>0.40305819477434679</v>
      </c>
      <c r="AM70" s="28"/>
    </row>
    <row r="71" spans="1:39" x14ac:dyDescent="0.25">
      <c r="A71" s="28">
        <v>2017</v>
      </c>
      <c r="B71" s="28">
        <f>nominal_II!B71/nominal_GO!B71</f>
        <v>0.42126459927507043</v>
      </c>
      <c r="C71" s="28">
        <f>nominal_II!C71/nominal_GO!C71</f>
        <v>0.35204606210158335</v>
      </c>
      <c r="D71" s="28">
        <f>nominal_II!D71/nominal_GO!D71</f>
        <v>0.48917469139791897</v>
      </c>
      <c r="E71" s="28">
        <f>nominal_II!E71/nominal_GO!E71</f>
        <v>0.65630550621669637</v>
      </c>
      <c r="F71" s="28">
        <f>nominal_II!F71/nominal_GO!F71</f>
        <v>0.53959627329192539</v>
      </c>
      <c r="G71" s="28">
        <f>nominal_II!G71/nominal_GO!G71</f>
        <v>0.73983012963790795</v>
      </c>
      <c r="H71" s="28">
        <f>nominal_II!H71/nominal_GO!H71</f>
        <v>0.58951125755079625</v>
      </c>
      <c r="I71" s="28">
        <f>nominal_II!I71/nominal_GO!I71</f>
        <v>0.61077529566360056</v>
      </c>
      <c r="J71" s="28">
        <f>nominal_II!J71/nominal_GO!J71</f>
        <v>0.2037981859410431</v>
      </c>
      <c r="K71" s="28">
        <f>nominal_II!K71/nominal_GO!K71</f>
        <v>0.50659425911559341</v>
      </c>
      <c r="L71" s="28">
        <f>nominal_II!L71/nominal_GO!L71</f>
        <v>0.77780902826606668</v>
      </c>
      <c r="M71" s="28">
        <f>nominal_II!M71/nominal_GO!M71</f>
        <v>0.52452358637925645</v>
      </c>
      <c r="N71" s="28">
        <f>nominal_II!N71/nominal_GO!N71</f>
        <v>0.61162483487450459</v>
      </c>
      <c r="O71" s="28">
        <f>nominal_II!O71/nominal_GO!O71</f>
        <v>0.45757753071971913</v>
      </c>
      <c r="P71" s="28">
        <f>nominal_II!P71/nominal_GO!P71</f>
        <v>0.72538213580118538</v>
      </c>
      <c r="Q71" s="28">
        <f>nominal_II!Q71/nominal_GO!Q71</f>
        <v>0.6611111111111112</v>
      </c>
      <c r="R71" s="28">
        <f>nominal_II!R71/nominal_GO!R71</f>
        <v>0.51052631578947361</v>
      </c>
      <c r="S71" s="28">
        <f>nominal_II!S71/nominal_GO!S71</f>
        <v>0.69493392070484583</v>
      </c>
      <c r="T71" s="28">
        <f>nominal_II!T71/nominal_GO!T71</f>
        <v>0.51285189718482249</v>
      </c>
      <c r="U71" s="28">
        <f>nominal_II!U71/nominal_GO!U71</f>
        <v>0.75459066564651878</v>
      </c>
      <c r="V71" s="28">
        <f>nominal_II!V71/nominal_GO!V71</f>
        <v>0.54669504256384582</v>
      </c>
      <c r="W71" s="28">
        <f>nominal_II!W71/nominal_GO!W71</f>
        <v>0.66420182688125262</v>
      </c>
      <c r="X71" s="28">
        <f>nominal_II!X71/nominal_GO!X71</f>
        <v>0.39643467896564233</v>
      </c>
      <c r="Y71" s="28">
        <f>nominal_II!Y71/nominal_GO!Y71</f>
        <v>0.39159465828750978</v>
      </c>
      <c r="Z71" s="28">
        <f>nominal_II!Z71/nominal_GO!Z71</f>
        <v>0.48123676408301569</v>
      </c>
      <c r="AA71" s="28">
        <f>nominal_II!AA71/nominal_GO!AA71</f>
        <v>0.41660818713450293</v>
      </c>
      <c r="AB71" s="28">
        <f>nominal_II!AB71/nominal_GO!AB71</f>
        <v>0.47674705157542685</v>
      </c>
      <c r="AC71" s="28">
        <f>nominal_II!AC71/nominal_GO!AC71</f>
        <v>0.30615401023890787</v>
      </c>
      <c r="AD71" s="28">
        <f>nominal_II!AD71/nominal_GO!AD71</f>
        <v>0.34643082185615265</v>
      </c>
      <c r="AE71" s="28">
        <f>nominal_II!AE71/nominal_GO!AE71</f>
        <v>0.37981407702523245</v>
      </c>
      <c r="AF71" s="28">
        <f>nominal_II!AF71/nominal_GO!AF71</f>
        <v>0.40901502504173626</v>
      </c>
      <c r="AG71" s="28">
        <f>nominal_II!AG71/nominal_GO!AG71</f>
        <v>0.3257658643326039</v>
      </c>
      <c r="AH71" s="28">
        <f>nominal_II!AH71/nominal_GO!AH71</f>
        <v>0.39132606343128279</v>
      </c>
      <c r="AI71" s="28">
        <f>nominal_II!AI71/nominal_GO!AI71</f>
        <v>0.37188872620790631</v>
      </c>
      <c r="AJ71" s="28">
        <f>nominal_II!AJ71/nominal_GO!AJ71</f>
        <v>0.38998538011695905</v>
      </c>
      <c r="AK71" s="28">
        <f>nominal_II!AK71/nominal_GO!AK71</f>
        <v>0.46294692564641843</v>
      </c>
      <c r="AL71" s="28">
        <f>nominal_II!AL71/nominal_GO!AL71</f>
        <v>0.40297001153402534</v>
      </c>
      <c r="AM71" s="28"/>
    </row>
    <row r="72" spans="1:39" x14ac:dyDescent="0.25">
      <c r="A72" s="28">
        <v>2018</v>
      </c>
      <c r="B72" s="28">
        <f>nominal_II!B72/nominal_GO!B72</f>
        <v>0.44437319653735174</v>
      </c>
      <c r="C72" s="28">
        <f>nominal_II!C72/nominal_GO!C72</f>
        <v>0.36029844885136458</v>
      </c>
      <c r="D72" s="28">
        <f>nominal_II!D72/nominal_GO!D72</f>
        <v>0.47830141755782141</v>
      </c>
      <c r="E72" s="28">
        <f>nominal_II!E72/nominal_GO!E72</f>
        <v>0.65116279069767435</v>
      </c>
      <c r="F72" s="28">
        <f>nominal_II!F72/nominal_GO!F72</f>
        <v>0.53719008264462809</v>
      </c>
      <c r="G72" s="28">
        <f>nominal_II!G72/nominal_GO!G72</f>
        <v>0.75078003120124814</v>
      </c>
      <c r="H72" s="28">
        <f>nominal_II!H72/nominal_GO!H72</f>
        <v>0.59605662285136496</v>
      </c>
      <c r="I72" s="28">
        <f>nominal_II!I72/nominal_GO!I72</f>
        <v>0.6102628285356696</v>
      </c>
      <c r="J72" s="28">
        <f>nominal_II!J72/nominal_GO!J72</f>
        <v>0.21224165341812401</v>
      </c>
      <c r="K72" s="28">
        <f>nominal_II!K72/nominal_GO!K72</f>
        <v>0.51212343864805299</v>
      </c>
      <c r="L72" s="28">
        <f>nominal_II!L72/nominal_GO!L72</f>
        <v>0.78470104732864909</v>
      </c>
      <c r="M72" s="28">
        <f>nominal_II!M72/nominal_GO!M72</f>
        <v>0.53062409288824386</v>
      </c>
      <c r="N72" s="28">
        <f>nominal_II!N72/nominal_GO!N72</f>
        <v>0.61082474226804129</v>
      </c>
      <c r="O72" s="28">
        <f>nominal_II!O72/nominal_GO!O72</f>
        <v>0.45526167698368042</v>
      </c>
      <c r="P72" s="28">
        <f>nominal_II!P72/nominal_GO!P72</f>
        <v>0.7237058340180772</v>
      </c>
      <c r="Q72" s="28">
        <f>nominal_II!Q72/nominal_GO!Q72</f>
        <v>0.66783831282952555</v>
      </c>
      <c r="R72" s="28">
        <f>nominal_II!R72/nominal_GO!R72</f>
        <v>0.53499999999999992</v>
      </c>
      <c r="S72" s="28">
        <f>nominal_II!S72/nominal_GO!S72</f>
        <v>0.69968387776606955</v>
      </c>
      <c r="T72" s="28">
        <f>nominal_II!T72/nominal_GO!T72</f>
        <v>0.5150421179302046</v>
      </c>
      <c r="U72" s="28">
        <f>nominal_II!U72/nominal_GO!U72</f>
        <v>0.73588957055214721</v>
      </c>
      <c r="V72" s="28">
        <f>nominal_II!V72/nominal_GO!V72</f>
        <v>0.54891434025292296</v>
      </c>
      <c r="W72" s="28">
        <f>nominal_II!W72/nominal_GO!W72</f>
        <v>0.65929391748192256</v>
      </c>
      <c r="X72" s="28">
        <f>nominal_II!X72/nominal_GO!X72</f>
        <v>0.40601724813798512</v>
      </c>
      <c r="Y72" s="28">
        <f>nominal_II!Y72/nominal_GO!Y72</f>
        <v>0.39505046167060337</v>
      </c>
      <c r="Z72" s="28">
        <f>nominal_II!Z72/nominal_GO!Z72</f>
        <v>0.48021483295158363</v>
      </c>
      <c r="AA72" s="28">
        <f>nominal_II!AA72/nominal_GO!AA72</f>
        <v>0.41761658031088084</v>
      </c>
      <c r="AB72" s="28">
        <f>nominal_II!AB72/nominal_GO!AB72</f>
        <v>0.48255257337162855</v>
      </c>
      <c r="AC72" s="28">
        <f>nominal_II!AC72/nominal_GO!AC72</f>
        <v>0.306595998275556</v>
      </c>
      <c r="AD72" s="28">
        <f>nominal_II!AD72/nominal_GO!AD72</f>
        <v>0.34913085567574392</v>
      </c>
      <c r="AE72" s="28">
        <f>nominal_II!AE72/nominal_GO!AE72</f>
        <v>0.37879502910177754</v>
      </c>
      <c r="AF72" s="28">
        <f>nominal_II!AF72/nominal_GO!AF72</f>
        <v>0.41853471842536905</v>
      </c>
      <c r="AG72" s="28">
        <f>nominal_II!AG72/nominal_GO!AG72</f>
        <v>0.30844155844155841</v>
      </c>
      <c r="AH72" s="28">
        <f>nominal_II!AH72/nominal_GO!AH72</f>
        <v>0.39103732466914964</v>
      </c>
      <c r="AI72" s="28">
        <f>nominal_II!AI72/nominal_GO!AI72</f>
        <v>0.37268965517241376</v>
      </c>
      <c r="AJ72" s="28">
        <f>nominal_II!AJ72/nominal_GO!AJ72</f>
        <v>0.39134984304150683</v>
      </c>
      <c r="AK72" s="28">
        <f>nominal_II!AK72/nominal_GO!AK72</f>
        <v>0.46606124112236585</v>
      </c>
      <c r="AL72" s="28">
        <f>nominal_II!AL72/nominal_GO!AL72</f>
        <v>0.40881438420981475</v>
      </c>
      <c r="AM72" s="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74"/>
  <sheetViews>
    <sheetView workbookViewId="0">
      <selection activeCell="M67" sqref="M67"/>
    </sheetView>
  </sheetViews>
  <sheetFormatPr defaultRowHeight="15" x14ac:dyDescent="0.25"/>
  <cols>
    <col min="1" max="1" width="8.7109375" style="28"/>
  </cols>
  <sheetData>
    <row r="1" spans="1:38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6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8">
        <v>1948</v>
      </c>
      <c r="B2" s="28">
        <f>nominal_GO!B2/SUM(nominal_va!$B2:$AL2)*1000</f>
        <v>6.6002990420782159E-4</v>
      </c>
      <c r="C2" s="28">
        <f>nominal_GO!C2/SUM(nominal_va!$B2:$AL2)*1000</f>
        <v>3.4457443528496573E-4</v>
      </c>
      <c r="D2" s="28">
        <f>nominal_GO!D2/SUM(nominal_va!$B2:$AL2)*1000</f>
        <v>1.3491787747777532E-3</v>
      </c>
      <c r="E2" s="28">
        <f>nominal_GO!E2/SUM(nominal_va!$B2:$AL2)*1000</f>
        <v>2.4751121407793312E-4</v>
      </c>
      <c r="F2" s="28">
        <f>nominal_GO!F2/SUM(nominal_va!$B2:$AL2)*1000</f>
        <v>1.8927328135371358E-4</v>
      </c>
      <c r="G2" s="28">
        <f>nominal_GO!G2/SUM(nominal_va!$B2:$AL2)*1000</f>
        <v>6.0179197148360207E-4</v>
      </c>
      <c r="H2" s="28">
        <f>nominal_GO!H2/SUM(nominal_va!$B2:$AL2)*1000</f>
        <v>5.8237932724219564E-4</v>
      </c>
      <c r="I2" s="28">
        <f>nominal_GO!I2/SUM(nominal_va!$B2:$AL2)*1000</f>
        <v>4.8046294497481142E-4</v>
      </c>
      <c r="J2" s="28">
        <f>nominal_GO!J2/SUM(nominal_va!$B2:$AL2)*1000</f>
        <v>1.747137981726587E-4</v>
      </c>
      <c r="K2" s="28">
        <f>nominal_GO!K2/SUM(nominal_va!$B2:$AL2)*1000</f>
        <v>2.3295173089687822E-4</v>
      </c>
      <c r="L2" s="28">
        <f>nominal_GO!L2/SUM(nominal_va!$B2:$AL2)*1000</f>
        <v>8.2503738025977704E-4</v>
      </c>
      <c r="M2" s="28">
        <f>nominal_GO!M2/SUM(nominal_va!$B2:$AL2)*1000</f>
        <v>2.2809856983652664E-4</v>
      </c>
      <c r="N2" s="28">
        <f>nominal_GO!N2/SUM(nominal_va!$B2:$AL2)*1000</f>
        <v>1.1647586544843911E-4</v>
      </c>
      <c r="O2" s="28">
        <f>nominal_GO!O2/SUM(nominal_va!$B2:$AL2)*1000</f>
        <v>2.8148334150039449E-4</v>
      </c>
      <c r="P2" s="28">
        <f>nominal_GO!P2/SUM(nominal_va!$B2:$AL2)*1000</f>
        <v>2.1887756382185852E-3</v>
      </c>
      <c r="Q2" s="28">
        <f>nominal_GO!Q2/SUM(nominal_va!$B2:$AL2)*1000</f>
        <v>6.4061725996641516E-4</v>
      </c>
      <c r="R2" s="28">
        <f>nominal_GO!R2/SUM(nominal_va!$B2:$AL2)*1000</f>
        <v>6.9400203163028312E-4</v>
      </c>
      <c r="S2" s="28">
        <f>nominal_GO!S2/SUM(nominal_va!$B2:$AL2)*1000</f>
        <v>3.3486811316426246E-4</v>
      </c>
      <c r="T2" s="28">
        <f>nominal_GO!T2/SUM(nominal_va!$B2:$AL2)*1000</f>
        <v>1.6015431499160379E-4</v>
      </c>
      <c r="U2" s="28">
        <f>nominal_GO!U2/SUM(nominal_va!$B2:$AL2)*1000</f>
        <v>3.8339972376777876E-4</v>
      </c>
      <c r="V2" s="28">
        <f>nominal_GO!V2/SUM(nominal_va!$B2:$AL2)*1000</f>
        <v>5.7267300512149231E-4</v>
      </c>
      <c r="W2" s="28">
        <f>nominal_GO!W2/SUM(nominal_va!$B2:$AL2)*1000</f>
        <v>1.2618218756914237E-4</v>
      </c>
      <c r="X2" s="28">
        <f>nominal_GO!X2/SUM(nominal_va!$B2:$AL2)*1000</f>
        <v>9.3180692358751287E-4</v>
      </c>
      <c r="Y2" s="28">
        <f>nominal_GO!Y2/SUM(nominal_va!$B2:$AL2)*1000</f>
        <v>1.9849428736838167E-3</v>
      </c>
      <c r="Z2" s="28">
        <f>nominal_GO!Z2/SUM(nominal_va!$B2:$AL2)*1000</f>
        <v>1.2278497482689625E-3</v>
      </c>
      <c r="AA2" s="28">
        <f>nominal_GO!AA2/SUM(nominal_va!$B2:$AL2)*1000</f>
        <v>6.0664513254395373E-4</v>
      </c>
      <c r="AB2" s="28">
        <f>nominal_GO!AB2/SUM(nominal_va!$B2:$AL2)*1000</f>
        <v>5.9208564936289885E-4</v>
      </c>
      <c r="AC2" s="28">
        <f>nominal_GO!AC2/SUM(nominal_va!$B2:$AL2)*1000</f>
        <v>1.3491787747777532E-3</v>
      </c>
      <c r="AD2" s="28">
        <f>nominal_GO!AD2/SUM(nominal_va!$B2:$AL2)*1000</f>
        <v>3.0089598574180104E-4</v>
      </c>
      <c r="AE2" s="28">
        <f>nominal_GO!AE2/SUM(nominal_va!$B2:$AL2)*1000</f>
        <v>2.8148334150039449E-4</v>
      </c>
      <c r="AF2" s="28">
        <f>nominal_GO!AF2/SUM(nominal_va!$B2:$AL2)*1000</f>
        <v>1.0676954332773588E-4</v>
      </c>
      <c r="AG2" s="28">
        <f>nominal_GO!AG2/SUM(nominal_va!$B2:$AL2)*1000</f>
        <v>7.7650576965626077E-5</v>
      </c>
      <c r="AH2" s="28">
        <f>nominal_GO!AH2/SUM(nominal_va!$B2:$AL2)*1000</f>
        <v>3.1545546892285597E-4</v>
      </c>
      <c r="AI2" s="28">
        <f>nominal_GO!AI2/SUM(nominal_va!$B2:$AL2)*1000</f>
        <v>1.4559483181054891E-4</v>
      </c>
      <c r="AJ2" s="28">
        <f>nominal_GO!AJ2/SUM(nominal_va!$B2:$AL2)*1000</f>
        <v>1.1647586544843911E-4</v>
      </c>
      <c r="AK2" s="28">
        <f>nominal_GO!AK2/SUM(nominal_va!$B2:$AL2)*1000</f>
        <v>5.8237932724219564E-4</v>
      </c>
      <c r="AL2" s="28">
        <f>nominal_GO!AL2/SUM(nominal_va!$B2:$AL2)*1000</f>
        <v>5.7267300512149231E-4</v>
      </c>
    </row>
    <row r="3" spans="1:38" x14ac:dyDescent="0.25">
      <c r="A3" s="28">
        <v>1949</v>
      </c>
      <c r="B3" s="28">
        <f>nominal_GO!B3/SUM(nominal_va!$B3:$AL3)*1000</f>
        <v>6.0028636518125644E-4</v>
      </c>
      <c r="C3" s="28">
        <f>nominal_GO!C3/SUM(nominal_va!$B3:$AL3)*1000</f>
        <v>3.5254913510645225E-4</v>
      </c>
      <c r="D3" s="28">
        <f>nominal_GO!D3/SUM(nominal_va!$B3:$AL3)*1000</f>
        <v>1.3577905879099848E-3</v>
      </c>
      <c r="E3" s="28">
        <f>nominal_GO!E3/SUM(nominal_va!$B3:$AL3)*1000</f>
        <v>2.3344469757048865E-4</v>
      </c>
      <c r="F3" s="28">
        <f>nominal_GO!F3/SUM(nominal_va!$B3:$AL3)*1000</f>
        <v>1.9056710005754173E-4</v>
      </c>
      <c r="G3" s="28">
        <f>nominal_GO!G3/SUM(nominal_va!$B3:$AL3)*1000</f>
        <v>5.8599383267694089E-4</v>
      </c>
      <c r="H3" s="28">
        <f>nominal_GO!H3/SUM(nominal_va!$B3:$AL3)*1000</f>
        <v>6.0028636518125644E-4</v>
      </c>
      <c r="I3" s="28">
        <f>nominal_GO!I3/SUM(nominal_va!$B3:$AL3)*1000</f>
        <v>4.6688939514097729E-4</v>
      </c>
      <c r="J3" s="28">
        <f>nominal_GO!J3/SUM(nominal_va!$B3:$AL3)*1000</f>
        <v>1.6674621255034902E-4</v>
      </c>
      <c r="K3" s="28">
        <f>nominal_GO!K3/SUM(nominal_va!$B3:$AL3)*1000</f>
        <v>2.1438798756473444E-4</v>
      </c>
      <c r="L3" s="28">
        <f>nominal_GO!L3/SUM(nominal_va!$B3:$AL3)*1000</f>
        <v>1.0052414528035328E-3</v>
      </c>
      <c r="M3" s="28">
        <f>nominal_GO!M3/SUM(nominal_va!$B3:$AL3)*1000</f>
        <v>2.4297305257336567E-4</v>
      </c>
      <c r="N3" s="28">
        <f>nominal_GO!N3/SUM(nominal_va!$B3:$AL3)*1000</f>
        <v>1.1434026003452505E-4</v>
      </c>
      <c r="O3" s="28">
        <f>nominal_GO!O3/SUM(nominal_va!$B3:$AL3)*1000</f>
        <v>2.8108647258487406E-4</v>
      </c>
      <c r="P3" s="28">
        <f>nominal_GO!P3/SUM(nominal_va!$B3:$AL3)*1000</f>
        <v>2.1200589881401519E-3</v>
      </c>
      <c r="Q3" s="28">
        <f>nominal_GO!Q3/SUM(nominal_va!$B3:$AL3)*1000</f>
        <v>6.2887143018988765E-4</v>
      </c>
      <c r="R3" s="28">
        <f>nominal_GO!R3/SUM(nominal_va!$B3:$AL3)*1000</f>
        <v>6.6698485020139607E-4</v>
      </c>
      <c r="S3" s="28">
        <f>nominal_GO!S3/SUM(nominal_va!$B3:$AL3)*1000</f>
        <v>3.2396407009782098E-4</v>
      </c>
      <c r="T3" s="28">
        <f>nominal_GO!T3/SUM(nominal_va!$B3:$AL3)*1000</f>
        <v>1.6198203504891049E-4</v>
      </c>
      <c r="U3" s="28">
        <f>nominal_GO!U3/SUM(nominal_va!$B3:$AL3)*1000</f>
        <v>4.0495508762227622E-4</v>
      </c>
      <c r="V3" s="28">
        <f>nominal_GO!V3/SUM(nominal_va!$B3:$AL3)*1000</f>
        <v>5.6693712267118668E-4</v>
      </c>
      <c r="W3" s="28">
        <f>nominal_GO!W3/SUM(nominal_va!$B3:$AL3)*1000</f>
        <v>1.1434026003452505E-4</v>
      </c>
      <c r="X3" s="28">
        <f>nominal_GO!X3/SUM(nominal_va!$B3:$AL3)*1000</f>
        <v>9.6712803279202435E-4</v>
      </c>
      <c r="Y3" s="28">
        <f>nominal_GO!Y3/SUM(nominal_va!$B3:$AL3)*1000</f>
        <v>1.9580769530912413E-3</v>
      </c>
      <c r="Z3" s="28">
        <f>nominal_GO!Z3/SUM(nominal_va!$B3:$AL3)*1000</f>
        <v>1.2148652628668284E-3</v>
      </c>
      <c r="AA3" s="28">
        <f>nominal_GO!AA3/SUM(nominal_va!$B3:$AL3)*1000</f>
        <v>6.4316396269420342E-4</v>
      </c>
      <c r="AB3" s="28">
        <f>nominal_GO!AB3/SUM(nominal_va!$B3:$AL3)*1000</f>
        <v>6.0505054268269499E-4</v>
      </c>
      <c r="AC3" s="28">
        <f>nominal_GO!AC3/SUM(nominal_va!$B3:$AL3)*1000</f>
        <v>1.4435457829358787E-3</v>
      </c>
      <c r="AD3" s="28">
        <f>nominal_GO!AD3/SUM(nominal_va!$B3:$AL3)*1000</f>
        <v>3.0967153759350533E-4</v>
      </c>
      <c r="AE3" s="28">
        <f>nominal_GO!AE3/SUM(nominal_va!$B3:$AL3)*1000</f>
        <v>2.7632229508343551E-4</v>
      </c>
      <c r="AF3" s="28">
        <f>nominal_GO!AF3/SUM(nominal_va!$B3:$AL3)*1000</f>
        <v>1.1434026003452505E-4</v>
      </c>
      <c r="AG3" s="28">
        <f>nominal_GO!AG3/SUM(nominal_va!$B3:$AL3)*1000</f>
        <v>8.0991017524455246E-5</v>
      </c>
      <c r="AH3" s="28">
        <f>nominal_GO!AH3/SUM(nominal_va!$B3:$AL3)*1000</f>
        <v>3.1919989259638243E-4</v>
      </c>
      <c r="AI3" s="28">
        <f>nominal_GO!AI3/SUM(nominal_va!$B3:$AL3)*1000</f>
        <v>1.4292532504315631E-4</v>
      </c>
      <c r="AJ3" s="28">
        <f>nominal_GO!AJ3/SUM(nominal_va!$B3:$AL3)*1000</f>
        <v>1.0957608253308649E-4</v>
      </c>
      <c r="AK3" s="28">
        <f>nominal_GO!AK3/SUM(nominal_va!$B3:$AL3)*1000</f>
        <v>5.6217294516974813E-4</v>
      </c>
      <c r="AL3" s="28">
        <f>nominal_GO!AL3/SUM(nominal_va!$B3:$AL3)*1000</f>
        <v>5.6693712267118668E-4</v>
      </c>
    </row>
    <row r="4" spans="1:38" x14ac:dyDescent="0.25">
      <c r="A4" s="28">
        <v>1950</v>
      </c>
      <c r="B4" s="28">
        <f>nominal_GO!B4/SUM(nominal_va!$B4:$AL4)*1000</f>
        <v>6.573079992845132E-4</v>
      </c>
      <c r="C4" s="28">
        <f>nominal_GO!C4/SUM(nominal_va!$B4:$AL4)*1000</f>
        <v>3.8692598539442983E-4</v>
      </c>
      <c r="D4" s="28">
        <f>nominal_GO!D4/SUM(nominal_va!$B4:$AL4)*1000</f>
        <v>1.6595861542218916E-3</v>
      </c>
      <c r="E4" s="28">
        <f>nominal_GO!E4/SUM(nominal_va!$B4:$AL4)*1000</f>
        <v>3.0767608477147429E-4</v>
      </c>
      <c r="F4" s="28">
        <f>nominal_GO!F4/SUM(nominal_va!$B4:$AL4)*1000</f>
        <v>2.3308794300869263E-4</v>
      </c>
      <c r="G4" s="28">
        <f>nominal_GO!G4/SUM(nominal_va!$B4:$AL4)*1000</f>
        <v>7.7851372964903335E-4</v>
      </c>
      <c r="H4" s="28">
        <f>nominal_GO!H4/SUM(nominal_va!$B4:$AL4)*1000</f>
        <v>7.3189614104729483E-4</v>
      </c>
      <c r="I4" s="28">
        <f>nominal_GO!I4/SUM(nominal_va!$B4:$AL4)*1000</f>
        <v>5.1279347461912384E-4</v>
      </c>
      <c r="J4" s="28">
        <f>nominal_GO!J4/SUM(nominal_va!$B4:$AL4)*1000</f>
        <v>2.0977914870782337E-4</v>
      </c>
      <c r="K4" s="28">
        <f>nominal_GO!K4/SUM(nominal_va!$B4:$AL4)*1000</f>
        <v>2.5639673730956192E-4</v>
      </c>
      <c r="L4" s="28">
        <f>nominal_GO!L4/SUM(nominal_va!$B4:$AL4)*1000</f>
        <v>1.3146159985690264E-3</v>
      </c>
      <c r="M4" s="28">
        <f>nominal_GO!M4/SUM(nominal_va!$B4:$AL4)*1000</f>
        <v>2.4241146072904036E-4</v>
      </c>
      <c r="N4" s="28">
        <f>nominal_GO!N4/SUM(nominal_va!$B4:$AL4)*1000</f>
        <v>1.4917628352556329E-4</v>
      </c>
      <c r="O4" s="28">
        <f>nominal_GO!O4/SUM(nominal_va!$B4:$AL4)*1000</f>
        <v>3.16999602491822E-4</v>
      </c>
      <c r="P4" s="28">
        <f>nominal_GO!P4/SUM(nominal_va!$B4:$AL4)*1000</f>
        <v>2.1490708345401465E-3</v>
      </c>
      <c r="Q4" s="28">
        <f>nominal_GO!Q4/SUM(nominal_va!$B4:$AL4)*1000</f>
        <v>7.3655789990746874E-4</v>
      </c>
      <c r="R4" s="28">
        <f>nominal_GO!R4/SUM(nominal_va!$B4:$AL4)*1000</f>
        <v>6.8061679358538251E-4</v>
      </c>
      <c r="S4" s="28">
        <f>nominal_GO!S4/SUM(nominal_va!$B4:$AL4)*1000</f>
        <v>3.7760246767408207E-4</v>
      </c>
      <c r="T4" s="28">
        <f>nominal_GO!T4/SUM(nominal_va!$B4:$AL4)*1000</f>
        <v>1.678233189662587E-4</v>
      </c>
      <c r="U4" s="28">
        <f>nominal_GO!U4/SUM(nominal_va!$B4:$AL4)*1000</f>
        <v>4.8948468031825452E-4</v>
      </c>
      <c r="V4" s="28">
        <f>nominal_GO!V4/SUM(nominal_va!$B4:$AL4)*1000</f>
        <v>6.619697581446871E-4</v>
      </c>
      <c r="W4" s="28">
        <f>nominal_GO!W4/SUM(nominal_va!$B4:$AL4)*1000</f>
        <v>1.4917628352556329E-4</v>
      </c>
      <c r="X4" s="28">
        <f>nominal_GO!X4/SUM(nominal_va!$B4:$AL4)*1000</f>
        <v>1.1561161973231155E-3</v>
      </c>
      <c r="Y4" s="28">
        <f>nominal_GO!Y4/SUM(nominal_va!$B4:$AL4)*1000</f>
        <v>2.1164385225189292E-3</v>
      </c>
      <c r="Z4" s="28">
        <f>nominal_GO!Z4/SUM(nominal_va!$B4:$AL4)*1000</f>
        <v>1.333263034009722E-3</v>
      </c>
      <c r="AA4" s="28">
        <f>nominal_GO!AA4/SUM(nominal_va!$B4:$AL4)*1000</f>
        <v>6.759550347252086E-4</v>
      </c>
      <c r="AB4" s="28">
        <f>nominal_GO!AB4/SUM(nominal_va!$B4:$AL4)*1000</f>
        <v>6.619697581446871E-4</v>
      </c>
      <c r="AC4" s="28">
        <f>nominal_GO!AC4/SUM(nominal_va!$B4:$AL4)*1000</f>
        <v>1.5570274592980667E-3</v>
      </c>
      <c r="AD4" s="28">
        <f>nominal_GO!AD4/SUM(nominal_va!$B4:$AL4)*1000</f>
        <v>3.356466379325174E-4</v>
      </c>
      <c r="AE4" s="28">
        <f>nominal_GO!AE4/SUM(nominal_va!$B4:$AL4)*1000</f>
        <v>2.9835256705112659E-4</v>
      </c>
      <c r="AF4" s="28">
        <f>nominal_GO!AF4/SUM(nominal_va!$B4:$AL4)*1000</f>
        <v>1.2586748922469403E-4</v>
      </c>
      <c r="AG4" s="28">
        <f>nominal_GO!AG4/SUM(nominal_va!$B4:$AL4)*1000</f>
        <v>8.3911659483129351E-5</v>
      </c>
      <c r="AH4" s="28">
        <f>nominal_GO!AH4/SUM(nominal_va!$B4:$AL4)*1000</f>
        <v>3.3098487907234355E-4</v>
      </c>
      <c r="AI4" s="28">
        <f>nominal_GO!AI4/SUM(nominal_va!$B4:$AL4)*1000</f>
        <v>1.3519100694504174E-4</v>
      </c>
      <c r="AJ4" s="28">
        <f>nominal_GO!AJ4/SUM(nominal_va!$B4:$AL4)*1000</f>
        <v>1.1188221264417246E-4</v>
      </c>
      <c r="AK4" s="28">
        <f>nominal_GO!AK4/SUM(nominal_va!$B4:$AL4)*1000</f>
        <v>5.5941106322086236E-4</v>
      </c>
      <c r="AL4" s="28">
        <f>nominal_GO!AL4/SUM(nominal_va!$B4:$AL4)*1000</f>
        <v>5.8271985752173156E-4</v>
      </c>
    </row>
    <row r="5" spans="1:38" x14ac:dyDescent="0.25">
      <c r="A5" s="28">
        <v>1951</v>
      </c>
      <c r="B5" s="28">
        <f>nominal_GO!B5/SUM(nominal_va!$B5:$AL5)*1000</f>
        <v>7.3859557146301969E-4</v>
      </c>
      <c r="C5" s="28">
        <f>nominal_GO!C5/SUM(nominal_va!$B5:$AL5)*1000</f>
        <v>4.2856780072545586E-4</v>
      </c>
      <c r="D5" s="28">
        <f>nominal_GO!D5/SUM(nominal_va!$B5:$AL5)*1000</f>
        <v>1.7233896667470459E-3</v>
      </c>
      <c r="E5" s="28">
        <f>nominal_GO!E5/SUM(nominal_va!$B5:$AL5)*1000</f>
        <v>3.5562008996367612E-4</v>
      </c>
      <c r="F5" s="28">
        <f>nominal_GO!F5/SUM(nominal_va!$B5:$AL5)*1000</f>
        <v>2.5987621958884025E-4</v>
      </c>
      <c r="G5" s="28">
        <f>nominal_GO!G5/SUM(nominal_va!$B5:$AL5)*1000</f>
        <v>8.890502249091904E-4</v>
      </c>
      <c r="H5" s="28">
        <f>nominal_GO!H5/SUM(nominal_va!$B5:$AL5)*1000</f>
        <v>9.255240802900803E-4</v>
      </c>
      <c r="I5" s="28">
        <f>nominal_GO!I5/SUM(nominal_va!$B5:$AL5)*1000</f>
        <v>6.3829246916557254E-4</v>
      </c>
      <c r="J5" s="28">
        <f>nominal_GO!J5/SUM(nominal_va!$B5:$AL5)*1000</f>
        <v>2.370800599757841E-4</v>
      </c>
      <c r="K5" s="28">
        <f>nominal_GO!K5/SUM(nominal_va!$B5:$AL5)*1000</f>
        <v>3.054685388149526E-4</v>
      </c>
      <c r="L5" s="28">
        <f>nominal_GO!L5/SUM(nominal_va!$B5:$AL5)*1000</f>
        <v>1.1352487487301967E-3</v>
      </c>
      <c r="M5" s="28">
        <f>nominal_GO!M5/SUM(nominal_va!$B5:$AL5)*1000</f>
        <v>3.6473855380889856E-4</v>
      </c>
      <c r="N5" s="28">
        <f>nominal_GO!N5/SUM(nominal_va!$B5:$AL5)*1000</f>
        <v>1.5957311729139314E-4</v>
      </c>
      <c r="O5" s="28">
        <f>nominal_GO!O5/SUM(nominal_va!$B5:$AL5)*1000</f>
        <v>3.2370546650539749E-4</v>
      </c>
      <c r="P5" s="28">
        <f>nominal_GO!P5/SUM(nominal_va!$B5:$AL5)*1000</f>
        <v>2.3115305847638953E-3</v>
      </c>
      <c r="Q5" s="28">
        <f>nominal_GO!Q5/SUM(nominal_va!$B5:$AL5)*1000</f>
        <v>7.5683249915346458E-4</v>
      </c>
      <c r="R5" s="28">
        <f>nominal_GO!R5/SUM(nominal_va!$B5:$AL5)*1000</f>
        <v>7.0212171608212979E-4</v>
      </c>
      <c r="S5" s="28">
        <f>nominal_GO!S5/SUM(nominal_va!$B5:$AL5)*1000</f>
        <v>4.7416011995156821E-4</v>
      </c>
      <c r="T5" s="28">
        <f>nominal_GO!T5/SUM(nominal_va!$B5:$AL5)*1000</f>
        <v>1.6869158113661561E-4</v>
      </c>
      <c r="U5" s="28">
        <f>nominal_GO!U5/SUM(nominal_va!$B5:$AL5)*1000</f>
        <v>5.8814091801684897E-4</v>
      </c>
      <c r="V5" s="28">
        <f>nominal_GO!V5/SUM(nominal_va!$B5:$AL5)*1000</f>
        <v>7.5683249915346458E-4</v>
      </c>
      <c r="W5" s="28">
        <f>nominal_GO!W5/SUM(nominal_va!$B5:$AL5)*1000</f>
        <v>1.8692850882706053E-4</v>
      </c>
      <c r="X5" s="28">
        <f>nominal_GO!X5/SUM(nominal_va!$B5:$AL5)*1000</f>
        <v>1.2355518510276443E-3</v>
      </c>
      <c r="Y5" s="28">
        <f>nominal_GO!Y5/SUM(nominal_va!$B5:$AL5)*1000</f>
        <v>2.2112274824664479E-3</v>
      </c>
      <c r="Z5" s="28">
        <f>nominal_GO!Z5/SUM(nominal_va!$B5:$AL5)*1000</f>
        <v>1.4589542152355943E-3</v>
      </c>
      <c r="AA5" s="28">
        <f>nominal_GO!AA5/SUM(nominal_va!$B5:$AL5)*1000</f>
        <v>7.2491787569518601E-4</v>
      </c>
      <c r="AB5" s="28">
        <f>nominal_GO!AB5/SUM(nominal_va!$B5:$AL5)*1000</f>
        <v>7.3403633954040846E-4</v>
      </c>
      <c r="AC5" s="28">
        <f>nominal_GO!AC5/SUM(nominal_va!$B5:$AL5)*1000</f>
        <v>1.6960342752113786E-3</v>
      </c>
      <c r="AD5" s="28">
        <f>nominal_GO!AD5/SUM(nominal_va!$B5:$AL5)*1000</f>
        <v>3.7841624957673229E-4</v>
      </c>
      <c r="AE5" s="28">
        <f>nominal_GO!AE5/SUM(nominal_va!$B5:$AL5)*1000</f>
        <v>3.3738316227323122E-4</v>
      </c>
      <c r="AF5" s="28">
        <f>nominal_GO!AF5/SUM(nominal_va!$B5:$AL5)*1000</f>
        <v>1.4133618960094821E-4</v>
      </c>
      <c r="AG5" s="28">
        <f>nominal_GO!AG5/SUM(nominal_va!$B5:$AL5)*1000</f>
        <v>8.6625406529613417E-5</v>
      </c>
      <c r="AH5" s="28">
        <f>nominal_GO!AH5/SUM(nominal_va!$B5:$AL5)*1000</f>
        <v>3.5106085804106489E-4</v>
      </c>
      <c r="AI5" s="28">
        <f>nominal_GO!AI5/SUM(nominal_va!$B5:$AL5)*1000</f>
        <v>1.3677695767833699E-4</v>
      </c>
      <c r="AJ5" s="28">
        <f>nominal_GO!AJ5/SUM(nominal_va!$B5:$AL5)*1000</f>
        <v>1.1854002998789205E-4</v>
      </c>
      <c r="AK5" s="28">
        <f>nominal_GO!AK5/SUM(nominal_va!$B5:$AL5)*1000</f>
        <v>6.2461477339773887E-4</v>
      </c>
      <c r="AL5" s="28">
        <f>nominal_GO!AL5/SUM(nominal_va!$B5:$AL5)*1000</f>
        <v>6.1549630955251642E-4</v>
      </c>
    </row>
    <row r="6" spans="1:38" x14ac:dyDescent="0.25">
      <c r="A6" s="28">
        <v>1952</v>
      </c>
      <c r="B6" s="28">
        <f>nominal_GO!B6/SUM(nominal_va!$B6:$AL6)*1000</f>
        <v>7.4629009527831707E-4</v>
      </c>
      <c r="C6" s="28">
        <f>nominal_GO!C6/SUM(nominal_va!$B6:$AL6)*1000</f>
        <v>4.6755524041533112E-4</v>
      </c>
      <c r="D6" s="28">
        <f>nominal_GO!D6/SUM(nominal_va!$B6:$AL6)*1000</f>
        <v>1.7668193219540875E-3</v>
      </c>
      <c r="E6" s="28">
        <f>nominal_GO!E6/SUM(nominal_va!$B6:$AL6)*1000</f>
        <v>3.4617070684596634E-4</v>
      </c>
      <c r="F6" s="28">
        <f>nominal_GO!F6/SUM(nominal_va!$B6:$AL6)*1000</f>
        <v>2.4726479060426166E-4</v>
      </c>
      <c r="G6" s="28">
        <f>nominal_GO!G6/SUM(nominal_va!$B6:$AL6)*1000</f>
        <v>8.1822167072682949E-4</v>
      </c>
      <c r="H6" s="28">
        <f>nominal_GO!H6/SUM(nominal_va!$B6:$AL6)*1000</f>
        <v>9.6208482162385433E-4</v>
      </c>
      <c r="I6" s="28">
        <f>nominal_GO!I6/SUM(nominal_va!$B6:$AL6)*1000</f>
        <v>6.8784569022640064E-4</v>
      </c>
      <c r="J6" s="28">
        <f>nominal_GO!J6/SUM(nominal_va!$B6:$AL6)*1000</f>
        <v>2.9671774872511397E-4</v>
      </c>
      <c r="K6" s="28">
        <f>nominal_GO!K6/SUM(nominal_va!$B6:$AL6)*1000</f>
        <v>3.1020491912171007E-4</v>
      </c>
      <c r="L6" s="28">
        <f>nominal_GO!L6/SUM(nominal_va!$B6:$AL6)*1000</f>
        <v>1.0025463328136427E-3</v>
      </c>
      <c r="M6" s="28">
        <f>nominal_GO!M6/SUM(nominal_va!$B6:$AL6)*1000</f>
        <v>5.1700819853618349E-4</v>
      </c>
      <c r="N6" s="28">
        <f>nominal_GO!N6/SUM(nominal_va!$B6:$AL6)*1000</f>
        <v>1.5735032129362105E-4</v>
      </c>
      <c r="O6" s="28">
        <f>nominal_GO!O6/SUM(nominal_va!$B6:$AL6)*1000</f>
        <v>3.2818781298383815E-4</v>
      </c>
      <c r="P6" s="28">
        <f>nominal_GO!P6/SUM(nominal_va!$B6:$AL6)*1000</f>
        <v>2.3108018612834633E-3</v>
      </c>
      <c r="Q6" s="28">
        <f>nominal_GO!Q6/SUM(nominal_va!$B6:$AL6)*1000</f>
        <v>6.7435851982980454E-4</v>
      </c>
      <c r="R6" s="28">
        <f>nominal_GO!R6/SUM(nominal_va!$B6:$AL6)*1000</f>
        <v>6.9234141369193267E-4</v>
      </c>
      <c r="S6" s="28">
        <f>nominal_GO!S6/SUM(nominal_va!$B6:$AL6)*1000</f>
        <v>4.3608517615660689E-4</v>
      </c>
      <c r="T6" s="28">
        <f>nominal_GO!T6/SUM(nominal_va!$B6:$AL6)*1000</f>
        <v>1.8432466208681322E-4</v>
      </c>
      <c r="U6" s="28">
        <f>nominal_GO!U6/SUM(nominal_va!$B6:$AL6)*1000</f>
        <v>6.0692266784682404E-4</v>
      </c>
      <c r="V6" s="28">
        <f>nominal_GO!V6/SUM(nominal_va!$B6:$AL6)*1000</f>
        <v>7.3729864834725289E-4</v>
      </c>
      <c r="W6" s="28">
        <f>nominal_GO!W6/SUM(nominal_va!$B6:$AL6)*1000</f>
        <v>1.7533321515574918E-4</v>
      </c>
      <c r="X6" s="28">
        <f>nominal_GO!X6/SUM(nominal_va!$B6:$AL6)*1000</f>
        <v>1.2228367826247121E-3</v>
      </c>
      <c r="Y6" s="28">
        <f>nominal_GO!Y6/SUM(nominal_va!$B6:$AL6)*1000</f>
        <v>2.270340350093675E-3</v>
      </c>
      <c r="Z6" s="28">
        <f>nominal_GO!Z6/SUM(nominal_va!$B6:$AL6)*1000</f>
        <v>1.4925801905566341E-3</v>
      </c>
      <c r="AA6" s="28">
        <f>nominal_GO!AA6/SUM(nominal_va!$B6:$AL6)*1000</f>
        <v>7.7776015953704119E-4</v>
      </c>
      <c r="AB6" s="28">
        <f>nominal_GO!AB6/SUM(nominal_va!$B6:$AL6)*1000</f>
        <v>7.6876871260597713E-4</v>
      </c>
      <c r="AC6" s="28">
        <f>nominal_GO!AC6/SUM(nominal_va!$B6:$AL6)*1000</f>
        <v>1.8432466208681323E-3</v>
      </c>
      <c r="AD6" s="28">
        <f>nominal_GO!AD6/SUM(nominal_va!$B6:$AL6)*1000</f>
        <v>4.1360655882894672E-4</v>
      </c>
      <c r="AE6" s="28">
        <f>nominal_GO!AE6/SUM(nominal_va!$B6:$AL6)*1000</f>
        <v>3.5066643031149837E-4</v>
      </c>
      <c r="AF6" s="28">
        <f>nominal_GO!AF6/SUM(nominal_va!$B6:$AL6)*1000</f>
        <v>1.5285459782808902E-4</v>
      </c>
      <c r="AG6" s="28">
        <f>nominal_GO!AG6/SUM(nominal_va!$B6:$AL6)*1000</f>
        <v>9.4410192776172642E-5</v>
      </c>
      <c r="AH6" s="28">
        <f>nominal_GO!AH6/SUM(nominal_va!$B6:$AL6)*1000</f>
        <v>3.821364945702226E-4</v>
      </c>
      <c r="AI6" s="28">
        <f>nominal_GO!AI6/SUM(nominal_va!$B6:$AL6)*1000</f>
        <v>1.3936742743149292E-4</v>
      </c>
      <c r="AJ6" s="28">
        <f>nominal_GO!AJ6/SUM(nominal_va!$B6:$AL6)*1000</f>
        <v>1.2138453356936483E-4</v>
      </c>
      <c r="AK6" s="28">
        <f>nominal_GO!AK6/SUM(nominal_va!$B6:$AL6)*1000</f>
        <v>6.6087134943320833E-4</v>
      </c>
      <c r="AL6" s="28">
        <f>nominal_GO!AL6/SUM(nominal_va!$B6:$AL6)*1000</f>
        <v>6.3389700864001624E-4</v>
      </c>
    </row>
    <row r="7" spans="1:38" x14ac:dyDescent="0.25">
      <c r="A7" s="28">
        <v>1953</v>
      </c>
      <c r="B7" s="28">
        <f>nominal_GO!B7/SUM(nominal_va!$B7:$AL7)*1000</f>
        <v>8.0585899560139008E-4</v>
      </c>
      <c r="C7" s="28">
        <f>nominal_GO!C7/SUM(nominal_va!$B7:$AL7)*1000</f>
        <v>5.1646211872796277E-4</v>
      </c>
      <c r="D7" s="28">
        <f>nominal_GO!D7/SUM(nominal_va!$B7:$AL7)*1000</f>
        <v>1.8654967909225548E-3</v>
      </c>
      <c r="E7" s="28">
        <f>nominal_GO!E7/SUM(nominal_va!$B7:$AL7)*1000</f>
        <v>3.4282399260390632E-4</v>
      </c>
      <c r="F7" s="28">
        <f>nominal_GO!F7/SUM(nominal_va!$B7:$AL7)*1000</f>
        <v>2.6268331900818791E-4</v>
      </c>
      <c r="G7" s="28">
        <f>nominal_GO!G7/SUM(nominal_va!$B7:$AL7)*1000</f>
        <v>1.0329242374559255E-3</v>
      </c>
      <c r="H7" s="28">
        <f>nominal_GO!H7/SUM(nominal_va!$B7:$AL7)*1000</f>
        <v>1.0908036128306109E-3</v>
      </c>
      <c r="I7" s="28">
        <f>nominal_GO!I7/SUM(nominal_va!$B7:$AL7)*1000</f>
        <v>6.9455250449622569E-4</v>
      </c>
      <c r="J7" s="28">
        <f>nominal_GO!J7/SUM(nominal_va!$B7:$AL7)*1000</f>
        <v>3.606330311807326E-4</v>
      </c>
      <c r="K7" s="28">
        <f>nominal_GO!K7/SUM(nominal_va!$B7:$AL7)*1000</f>
        <v>3.3837173295969968E-4</v>
      </c>
      <c r="L7" s="28">
        <f>nominal_GO!L7/SUM(nominal_va!$B7:$AL7)*1000</f>
        <v>1.3089643353967331E-3</v>
      </c>
      <c r="M7" s="28">
        <f>nominal_GO!M7/SUM(nominal_va!$B7:$AL7)*1000</f>
        <v>5.4762793623740875E-4</v>
      </c>
      <c r="N7" s="28">
        <f>nominal_GO!N7/SUM(nominal_va!$B7:$AL7)*1000</f>
        <v>1.7363812612405642E-4</v>
      </c>
      <c r="O7" s="28">
        <f>nominal_GO!O7/SUM(nominal_va!$B7:$AL7)*1000</f>
        <v>3.3391947331549315E-4</v>
      </c>
      <c r="P7" s="28">
        <f>nominal_GO!P7/SUM(nominal_va!$B7:$AL7)*1000</f>
        <v>2.5199789586209213E-3</v>
      </c>
      <c r="Q7" s="28">
        <f>nominal_GO!Q7/SUM(nominal_va!$B7:$AL7)*1000</f>
        <v>6.8119572556360594E-4</v>
      </c>
      <c r="R7" s="28">
        <f>nominal_GO!R7/SUM(nominal_va!$B7:$AL7)*1000</f>
        <v>7.1681380271725861E-4</v>
      </c>
      <c r="S7" s="28">
        <f>nominal_GO!S7/SUM(nominal_va!$B7:$AL7)*1000</f>
        <v>4.8084404157431015E-4</v>
      </c>
      <c r="T7" s="28">
        <f>nominal_GO!T7/SUM(nominal_va!$B7:$AL7)*1000</f>
        <v>2.137084629219156E-4</v>
      </c>
      <c r="U7" s="28">
        <f>nominal_GO!U7/SUM(nominal_va!$B7:$AL7)*1000</f>
        <v>5.9660279232368106E-4</v>
      </c>
      <c r="V7" s="28">
        <f>nominal_GO!V7/SUM(nominal_va!$B7:$AL7)*1000</f>
        <v>7.746931780919441E-4</v>
      </c>
      <c r="W7" s="28">
        <f>nominal_GO!W7/SUM(nominal_va!$B7:$AL7)*1000</f>
        <v>1.8254264541246956E-4</v>
      </c>
      <c r="X7" s="28">
        <f>nominal_GO!X7/SUM(nominal_va!$B7:$AL7)*1000</f>
        <v>1.237728181089428E-3</v>
      </c>
      <c r="Y7" s="28">
        <f>nominal_GO!Y7/SUM(nominal_va!$B7:$AL7)*1000</f>
        <v>2.346340832496865E-3</v>
      </c>
      <c r="Z7" s="28">
        <f>nominal_GO!Z7/SUM(nominal_va!$B7:$AL7)*1000</f>
        <v>1.5493863561838882E-3</v>
      </c>
      <c r="AA7" s="28">
        <f>nominal_GO!AA7/SUM(nominal_va!$B7:$AL7)*1000</f>
        <v>8.4147707275504253E-4</v>
      </c>
      <c r="AB7" s="28">
        <f>nominal_GO!AB7/SUM(nominal_va!$B7:$AL7)*1000</f>
        <v>8.8154740955290189E-4</v>
      </c>
      <c r="AC7" s="28">
        <f>nominal_GO!AC7/SUM(nominal_va!$B7:$AL7)*1000</f>
        <v>2.0035168398929589E-3</v>
      </c>
      <c r="AD7" s="28">
        <f>nominal_GO!AD7/SUM(nominal_va!$B7:$AL7)*1000</f>
        <v>4.4522596442065753E-4</v>
      </c>
      <c r="AE7" s="28">
        <f>nominal_GO!AE7/SUM(nominal_va!$B7:$AL7)*1000</f>
        <v>3.6953755046914577E-4</v>
      </c>
      <c r="AF7" s="28">
        <f>nominal_GO!AF7/SUM(nominal_va!$B7:$AL7)*1000</f>
        <v>1.6473360683564328E-4</v>
      </c>
      <c r="AG7" s="28">
        <f>nominal_GO!AG7/SUM(nominal_va!$B7:$AL7)*1000</f>
        <v>1.0240197181675121E-4</v>
      </c>
      <c r="AH7" s="28">
        <f>nominal_GO!AH7/SUM(nominal_va!$B7:$AL7)*1000</f>
        <v>4.0960788726700486E-4</v>
      </c>
      <c r="AI7" s="28">
        <f>nominal_GO!AI7/SUM(nominal_va!$B7:$AL7)*1000</f>
        <v>1.4247230861461039E-4</v>
      </c>
      <c r="AJ7" s="28">
        <f>nominal_GO!AJ7/SUM(nominal_va!$B7:$AL7)*1000</f>
        <v>1.2911552968199069E-4</v>
      </c>
      <c r="AK7" s="28">
        <f>nominal_GO!AK7/SUM(nominal_va!$B7:$AL7)*1000</f>
        <v>6.7674346591939936E-4</v>
      </c>
      <c r="AL7" s="28">
        <f>nominal_GO!AL7/SUM(nominal_va!$B7:$AL7)*1000</f>
        <v>6.678389466309863E-4</v>
      </c>
    </row>
    <row r="8" spans="1:38" x14ac:dyDescent="0.25">
      <c r="A8" s="28">
        <v>1954</v>
      </c>
      <c r="B8" s="28">
        <f>nominal_GO!B8/SUM(nominal_va!$B8:$AL8)*1000</f>
        <v>7.9484846346518779E-4</v>
      </c>
      <c r="C8" s="28">
        <f>nominal_GO!C8/SUM(nominal_va!$B8:$AL8)*1000</f>
        <v>5.6080974922266026E-4</v>
      </c>
      <c r="D8" s="28">
        <f>nominal_GO!D8/SUM(nominal_va!$B8:$AL8)*1000</f>
        <v>1.9429629106926813E-3</v>
      </c>
      <c r="E8" s="28">
        <f>nominal_GO!E8/SUM(nominal_va!$B8:$AL8)*1000</f>
        <v>3.2677103498013278E-4</v>
      </c>
      <c r="F8" s="28">
        <f>nominal_GO!F8/SUM(nominal_va!$B8:$AL8)*1000</f>
        <v>2.6053366302470043E-4</v>
      </c>
      <c r="G8" s="28">
        <f>nominal_GO!G8/SUM(nominal_va!$B8:$AL8)*1000</f>
        <v>1.0068080537225714E-3</v>
      </c>
      <c r="H8" s="28">
        <f>nominal_GO!H8/SUM(nominal_va!$B8:$AL8)*1000</f>
        <v>8.9641243379685073E-4</v>
      </c>
      <c r="I8" s="28">
        <f>nominal_GO!I8/SUM(nominal_va!$B8:$AL8)*1000</f>
        <v>6.4029459556917906E-4</v>
      </c>
      <c r="J8" s="28">
        <f>nominal_GO!J8/SUM(nominal_va!$B8:$AL8)*1000</f>
        <v>3.4001850937121923E-4</v>
      </c>
      <c r="K8" s="28">
        <f>nominal_GO!K8/SUM(nominal_va!$B8:$AL8)*1000</f>
        <v>3.046919109949887E-4</v>
      </c>
      <c r="L8" s="28">
        <f>nominal_GO!L8/SUM(nominal_va!$B8:$AL8)*1000</f>
        <v>1.2452625927621274E-3</v>
      </c>
      <c r="M8" s="28">
        <f>nominal_GO!M8/SUM(nominal_va!$B8:$AL8)*1000</f>
        <v>6.3146294597512143E-4</v>
      </c>
      <c r="N8" s="28">
        <f>nominal_GO!N8/SUM(nominal_va!$B8:$AL8)*1000</f>
        <v>1.6338551749006639E-4</v>
      </c>
      <c r="O8" s="28">
        <f>nominal_GO!O8/SUM(nominal_va!$B8:$AL8)*1000</f>
        <v>3.2677103498013278E-4</v>
      </c>
      <c r="P8" s="28">
        <f>nominal_GO!P8/SUM(nominal_va!$B8:$AL8)*1000</f>
        <v>2.5744258566678026E-3</v>
      </c>
      <c r="Q8" s="28">
        <f>nominal_GO!Q8/SUM(nominal_va!$B8:$AL8)*1000</f>
        <v>6.0496799719294842E-4</v>
      </c>
      <c r="R8" s="28">
        <f>nominal_GO!R8/SUM(nominal_va!$B8:$AL8)*1000</f>
        <v>7.1536361711866899E-4</v>
      </c>
      <c r="S8" s="28">
        <f>nominal_GO!S8/SUM(nominal_va!$B8:$AL8)*1000</f>
        <v>4.8574072767317033E-4</v>
      </c>
      <c r="T8" s="28">
        <f>nominal_GO!T8/SUM(nominal_va!$B8:$AL8)*1000</f>
        <v>2.2962288944549872E-4</v>
      </c>
      <c r="U8" s="28">
        <f>nominal_GO!U8/SUM(nominal_va!$B8:$AL8)*1000</f>
        <v>6.1379964678700617E-4</v>
      </c>
      <c r="V8" s="28">
        <f>nominal_GO!V8/SUM(nominal_va!$B8:$AL8)*1000</f>
        <v>7.1977944191569797E-4</v>
      </c>
      <c r="W8" s="28">
        <f>nominal_GO!W8/SUM(nominal_va!$B8:$AL8)*1000</f>
        <v>1.6338551749006639E-4</v>
      </c>
      <c r="X8" s="28">
        <f>nominal_GO!X8/SUM(nominal_va!$B8:$AL8)*1000</f>
        <v>1.3203316143116175E-3</v>
      </c>
      <c r="Y8" s="28">
        <f>nominal_GO!Y8/SUM(nominal_va!$B8:$AL8)*1000</f>
        <v>2.3359713176282462E-3</v>
      </c>
      <c r="Z8" s="28">
        <f>nominal_GO!Z8/SUM(nominal_va!$B8:$AL8)*1000</f>
        <v>1.3424107382967617E-3</v>
      </c>
      <c r="AA8" s="28">
        <f>nominal_GO!AA8/SUM(nominal_va!$B8:$AL8)*1000</f>
        <v>8.6108583542062009E-4</v>
      </c>
      <c r="AB8" s="28">
        <f>nominal_GO!AB8/SUM(nominal_va!$B8:$AL8)*1000</f>
        <v>9.538181561582254E-4</v>
      </c>
      <c r="AC8" s="28">
        <f>nominal_GO!AC8/SUM(nominal_va!$B8:$AL8)*1000</f>
        <v>2.1372592017619495E-3</v>
      </c>
      <c r="AD8" s="28">
        <f>nominal_GO!AD8/SUM(nominal_va!$B8:$AL8)*1000</f>
        <v>4.7249325328208383E-4</v>
      </c>
      <c r="AE8" s="28">
        <f>nominal_GO!AE8/SUM(nominal_va!$B8:$AL8)*1000</f>
        <v>3.6651345815339218E-4</v>
      </c>
      <c r="AF8" s="28">
        <f>nominal_GO!AF8/SUM(nominal_va!$B8:$AL8)*1000</f>
        <v>1.7663299188115284E-4</v>
      </c>
      <c r="AG8" s="28">
        <f>nominal_GO!AG8/SUM(nominal_va!$B8:$AL8)*1000</f>
        <v>1.1039561992572053E-4</v>
      </c>
      <c r="AH8" s="28">
        <f>nominal_GO!AH8/SUM(nominal_va!$B8:$AL8)*1000</f>
        <v>4.4599830449991093E-4</v>
      </c>
      <c r="AI8" s="28">
        <f>nominal_GO!AI8/SUM(nominal_va!$B8:$AL8)*1000</f>
        <v>1.5013804309897992E-4</v>
      </c>
      <c r="AJ8" s="28">
        <f>nominal_GO!AJ8/SUM(nominal_va!$B8:$AL8)*1000</f>
        <v>1.3247474391086462E-4</v>
      </c>
      <c r="AK8" s="28">
        <f>nominal_GO!AK8/SUM(nominal_va!$B8:$AL8)*1000</f>
        <v>6.8445284353946723E-4</v>
      </c>
      <c r="AL8" s="28">
        <f>nominal_GO!AL8/SUM(nominal_va!$B8:$AL8)*1000</f>
        <v>6.9328449313352486E-4</v>
      </c>
    </row>
    <row r="9" spans="1:38" x14ac:dyDescent="0.25">
      <c r="A9" s="28">
        <v>1955</v>
      </c>
      <c r="B9" s="28">
        <f>nominal_GO!B9/SUM(nominal_va!$B9:$AL9)*1000</f>
        <v>8.7337241126272968E-4</v>
      </c>
      <c r="C9" s="28">
        <f>nominal_GO!C9/SUM(nominal_va!$B9:$AL9)*1000</f>
        <v>6.1443285214463398E-4</v>
      </c>
      <c r="D9" s="28">
        <f>nominal_GO!D9/SUM(nominal_va!$B9:$AL9)*1000</f>
        <v>2.1329597581592297E-3</v>
      </c>
      <c r="E9" s="28">
        <f>nominal_GO!E9/SUM(nominal_va!$B9:$AL9)*1000</f>
        <v>3.7743732346027516E-4</v>
      </c>
      <c r="F9" s="28">
        <f>nominal_GO!F9/SUM(nominal_va!$B9:$AL9)*1000</f>
        <v>3.0282761998556964E-4</v>
      </c>
      <c r="G9" s="28">
        <f>nominal_GO!G9/SUM(nominal_va!$B9:$AL9)*1000</f>
        <v>1.2771425712434894E-3</v>
      </c>
      <c r="H9" s="28">
        <f>nominal_GO!H9/SUM(nominal_va!$B9:$AL9)*1000</f>
        <v>9.5675972691093005E-4</v>
      </c>
      <c r="I9" s="28">
        <f>nominal_GO!I9/SUM(nominal_va!$B9:$AL9)*1000</f>
        <v>7.0659777996632915E-4</v>
      </c>
      <c r="J9" s="28">
        <f>nominal_GO!J9/SUM(nominal_va!$B9:$AL9)*1000</f>
        <v>3.4232687476629608E-4</v>
      </c>
      <c r="K9" s="28">
        <f>nominal_GO!K9/SUM(nominal_va!$B9:$AL9)*1000</f>
        <v>3.2477165041930653E-4</v>
      </c>
      <c r="L9" s="28">
        <f>nominal_GO!L9/SUM(nominal_va!$B9:$AL9)*1000</f>
        <v>1.6150806399230378E-3</v>
      </c>
      <c r="M9" s="28">
        <f>nominal_GO!M9/SUM(nominal_va!$B9:$AL9)*1000</f>
        <v>5.9687762779764449E-4</v>
      </c>
      <c r="N9" s="28">
        <f>nominal_GO!N9/SUM(nominal_va!$B9:$AL9)*1000</f>
        <v>1.8871866173013758E-4</v>
      </c>
      <c r="O9" s="28">
        <f>nominal_GO!O9/SUM(nominal_va!$B9:$AL9)*1000</f>
        <v>3.5110448693979088E-4</v>
      </c>
      <c r="P9" s="28">
        <f>nominal_GO!P9/SUM(nominal_va!$B9:$AL9)*1000</f>
        <v>2.5191746937929995E-3</v>
      </c>
      <c r="Q9" s="28">
        <f>nominal_GO!Q9/SUM(nominal_va!$B9:$AL9)*1000</f>
        <v>6.4954330083861307E-4</v>
      </c>
      <c r="R9" s="28">
        <f>nominal_GO!R9/SUM(nominal_va!$B9:$AL9)*1000</f>
        <v>7.5487464692055033E-4</v>
      </c>
      <c r="S9" s="28">
        <f>nominal_GO!S9/SUM(nominal_va!$B9:$AL9)*1000</f>
        <v>5.486007608434232E-4</v>
      </c>
      <c r="T9" s="28">
        <f>nominal_GO!T9/SUM(nominal_va!$B9:$AL9)*1000</f>
        <v>2.5016194694460101E-4</v>
      </c>
      <c r="U9" s="28">
        <f>nominal_GO!U9/SUM(nominal_va!$B9:$AL9)*1000</f>
        <v>6.7587613735909735E-4</v>
      </c>
      <c r="V9" s="28">
        <f>nominal_GO!V9/SUM(nominal_va!$B9:$AL9)*1000</f>
        <v>8.0315151387477151E-4</v>
      </c>
      <c r="W9" s="28">
        <f>nominal_GO!W9/SUM(nominal_va!$B9:$AL9)*1000</f>
        <v>2.0188507999037973E-4</v>
      </c>
      <c r="X9" s="28">
        <f>nominal_GO!X9/SUM(nominal_va!$B9:$AL9)*1000</f>
        <v>1.4658612329736267E-3</v>
      </c>
      <c r="Y9" s="28">
        <f>nominal_GO!Y9/SUM(nominal_va!$B9:$AL9)*1000</f>
        <v>2.5103970816195047E-3</v>
      </c>
      <c r="Z9" s="28">
        <f>nominal_GO!Z9/SUM(nominal_va!$B9:$AL9)*1000</f>
        <v>1.4658612329736267E-3</v>
      </c>
      <c r="AA9" s="28">
        <f>nominal_GO!AA9/SUM(nominal_va!$B9:$AL9)*1000</f>
        <v>9.3042689039044566E-4</v>
      </c>
      <c r="AB9" s="28">
        <f>nominal_GO!AB9/SUM(nominal_va!$B9:$AL9)*1000</f>
        <v>1.0445358486458778E-3</v>
      </c>
      <c r="AC9" s="28">
        <f>nominal_GO!AC9/SUM(nominal_va!$B9:$AL9)*1000</f>
        <v>2.255846328588156E-3</v>
      </c>
      <c r="AD9" s="28">
        <f>nominal_GO!AD9/SUM(nominal_va!$B9:$AL9)*1000</f>
        <v>5.2226792432293891E-4</v>
      </c>
      <c r="AE9" s="28">
        <f>nominal_GO!AE9/SUM(nominal_va!$B9:$AL9)*1000</f>
        <v>3.9938135389401211E-4</v>
      </c>
      <c r="AF9" s="28">
        <f>nominal_GO!AF9/SUM(nominal_va!$B9:$AL9)*1000</f>
        <v>1.9310746781688498E-4</v>
      </c>
      <c r="AG9" s="28">
        <f>nominal_GO!AG9/SUM(nominal_va!$B9:$AL9)*1000</f>
        <v>1.1849776434217942E-4</v>
      </c>
      <c r="AH9" s="28">
        <f>nominal_GO!AH9/SUM(nominal_va!$B9:$AL9)*1000</f>
        <v>4.6960225128197023E-4</v>
      </c>
      <c r="AI9" s="28">
        <f>nominal_GO!AI9/SUM(nominal_va!$B9:$AL9)*1000</f>
        <v>1.5799701912290589E-4</v>
      </c>
      <c r="AJ9" s="28">
        <f>nominal_GO!AJ9/SUM(nominal_va!$B9:$AL9)*1000</f>
        <v>1.3605298868916895E-4</v>
      </c>
      <c r="AK9" s="28">
        <f>nominal_GO!AK9/SUM(nominal_va!$B9:$AL9)*1000</f>
        <v>7.0220897387958175E-4</v>
      </c>
      <c r="AL9" s="28">
        <f>nominal_GO!AL9/SUM(nominal_va!$B9:$AL9)*1000</f>
        <v>7.4170822866030813E-4</v>
      </c>
    </row>
    <row r="10" spans="1:38" x14ac:dyDescent="0.25">
      <c r="A10" s="28">
        <v>1956</v>
      </c>
      <c r="B10" s="28">
        <f>nominal_GO!B10/SUM(nominal_va!$B10:$AL10)*1000</f>
        <v>9.1668199514625536E-4</v>
      </c>
      <c r="C10" s="28">
        <f>nominal_GO!C10/SUM(nominal_va!$B10:$AL10)*1000</f>
        <v>6.6589163798360057E-4</v>
      </c>
      <c r="D10" s="28">
        <f>nominal_GO!D10/SUM(nominal_va!$B10:$AL10)*1000</f>
        <v>2.2311693844125837E-3</v>
      </c>
      <c r="E10" s="28">
        <f>nominal_GO!E10/SUM(nominal_va!$B10:$AL10)*1000</f>
        <v>3.6753759239354576E-4</v>
      </c>
      <c r="F10" s="28">
        <f>nominal_GO!F10/SUM(nominal_va!$B10:$AL10)*1000</f>
        <v>3.156499322909275E-4</v>
      </c>
      <c r="G10" s="28">
        <f>nominal_GO!G10/SUM(nominal_va!$B10:$AL10)*1000</f>
        <v>1.3447551909928556E-3</v>
      </c>
      <c r="H10" s="28">
        <f>nominal_GO!H10/SUM(nominal_va!$B10:$AL10)*1000</f>
        <v>1.0161333436762736E-3</v>
      </c>
      <c r="I10" s="28">
        <f>nominal_GO!I10/SUM(nominal_va!$B10:$AL10)*1000</f>
        <v>7.9128681656492797E-4</v>
      </c>
      <c r="J10" s="28">
        <f>nominal_GO!J10/SUM(nominal_va!$B10:$AL10)*1000</f>
        <v>4.0645333747050947E-4</v>
      </c>
      <c r="K10" s="28">
        <f>nominal_GO!K10/SUM(nominal_va!$B10:$AL10)*1000</f>
        <v>3.7186156406876394E-4</v>
      </c>
      <c r="L10" s="28">
        <f>nominal_GO!L10/SUM(nominal_va!$B10:$AL10)*1000</f>
        <v>1.3879949077450376E-3</v>
      </c>
      <c r="M10" s="28">
        <f>nominal_GO!M10/SUM(nominal_va!$B10:$AL10)*1000</f>
        <v>6.572436946331642E-4</v>
      </c>
      <c r="N10" s="28">
        <f>nominal_GO!N10/SUM(nominal_va!$B10:$AL10)*1000</f>
        <v>1.989026970600365E-4</v>
      </c>
      <c r="O10" s="28">
        <f>nominal_GO!O10/SUM(nominal_va!$B10:$AL10)*1000</f>
        <v>3.7186156406876394E-4</v>
      </c>
      <c r="P10" s="28">
        <f>nominal_GO!P10/SUM(nominal_va!$B10:$AL10)*1000</f>
        <v>2.5165515149769844E-3</v>
      </c>
      <c r="Q10" s="28">
        <f>nominal_GO!Q10/SUM(nominal_va!$B10:$AL10)*1000</f>
        <v>6.1400397788098236E-4</v>
      </c>
      <c r="R10" s="28">
        <f>nominal_GO!R10/SUM(nominal_va!$B10:$AL10)*1000</f>
        <v>7.7399092986405523E-4</v>
      </c>
      <c r="S10" s="28">
        <f>nominal_GO!S10/SUM(nominal_va!$B10:$AL10)*1000</f>
        <v>5.8373617615445502E-4</v>
      </c>
      <c r="T10" s="28">
        <f>nominal_GO!T10/SUM(nominal_va!$B10:$AL10)*1000</f>
        <v>2.6808624386352752E-4</v>
      </c>
      <c r="U10" s="28">
        <f>nominal_GO!U10/SUM(nominal_va!$B10:$AL10)*1000</f>
        <v>7.4372312813752789E-4</v>
      </c>
      <c r="V10" s="28">
        <f>nominal_GO!V10/SUM(nominal_va!$B10:$AL10)*1000</f>
        <v>8.1723064661623696E-4</v>
      </c>
      <c r="W10" s="28">
        <f>nominal_GO!W10/SUM(nominal_va!$B10:$AL10)*1000</f>
        <v>1.9457872538481834E-4</v>
      </c>
      <c r="X10" s="28">
        <f>nominal_GO!X10/SUM(nominal_va!$B10:$AL10)*1000</f>
        <v>1.5523058314033285E-3</v>
      </c>
      <c r="Y10" s="28">
        <f>nominal_GO!Y10/SUM(nominal_va!$B10:$AL10)*1000</f>
        <v>2.5641152034043841E-3</v>
      </c>
      <c r="Z10" s="28">
        <f>nominal_GO!Z10/SUM(nominal_va!$B10:$AL10)*1000</f>
        <v>1.5306859730272377E-3</v>
      </c>
      <c r="AA10" s="28">
        <f>nominal_GO!AA10/SUM(nominal_va!$B10:$AL10)*1000</f>
        <v>9.7289362692409181E-4</v>
      </c>
      <c r="AB10" s="28">
        <f>nominal_GO!AB10/SUM(nominal_va!$B10:$AL10)*1000</f>
        <v>1.1112607205310736E-3</v>
      </c>
      <c r="AC10" s="28">
        <f>nominal_GO!AC10/SUM(nominal_va!$B10:$AL10)*1000</f>
        <v>2.3565645629939108E-3</v>
      </c>
      <c r="AD10" s="28">
        <f>nominal_GO!AD10/SUM(nominal_va!$B10:$AL10)*1000</f>
        <v>5.7508823280401865E-4</v>
      </c>
      <c r="AE10" s="28">
        <f>nominal_GO!AE10/SUM(nominal_va!$B10:$AL10)*1000</f>
        <v>4.1510128082094578E-4</v>
      </c>
      <c r="AF10" s="28">
        <f>nominal_GO!AF10/SUM(nominal_va!$B10:$AL10)*1000</f>
        <v>2.0755064041047289E-4</v>
      </c>
      <c r="AG10" s="28">
        <f>nominal_GO!AG10/SUM(nominal_va!$B10:$AL10)*1000</f>
        <v>1.2971915025654558E-4</v>
      </c>
      <c r="AH10" s="28">
        <f>nominal_GO!AH10/SUM(nominal_va!$B10:$AL10)*1000</f>
        <v>5.1455262935096407E-4</v>
      </c>
      <c r="AI10" s="28">
        <f>nominal_GO!AI10/SUM(nominal_va!$B10:$AL10)*1000</f>
        <v>1.6863489533350923E-4</v>
      </c>
      <c r="AJ10" s="28">
        <f>nominal_GO!AJ10/SUM(nominal_va!$B10:$AL10)*1000</f>
        <v>1.426910652822001E-4</v>
      </c>
      <c r="AK10" s="28">
        <f>nominal_GO!AK10/SUM(nominal_va!$B10:$AL10)*1000</f>
        <v>7.2642724143665515E-4</v>
      </c>
      <c r="AL10" s="28">
        <f>nominal_GO!AL10/SUM(nominal_va!$B10:$AL10)*1000</f>
        <v>7.9561078824014599E-4</v>
      </c>
    </row>
    <row r="11" spans="1:38" x14ac:dyDescent="0.25">
      <c r="A11" s="28">
        <v>1957</v>
      </c>
      <c r="B11" s="28">
        <f>nominal_GO!B11/SUM(nominal_va!$B11:$AL11)*1000</f>
        <v>8.9910532658410577E-4</v>
      </c>
      <c r="C11" s="28">
        <f>nominal_GO!C11/SUM(nominal_va!$B11:$AL11)*1000</f>
        <v>7.0401643496680001E-4</v>
      </c>
      <c r="D11" s="28">
        <f>nominal_GO!D11/SUM(nominal_va!$B11:$AL11)*1000</f>
        <v>2.2350401278765277E-3</v>
      </c>
      <c r="E11" s="28">
        <f>nominal_GO!E11/SUM(nominal_va!$B11:$AL11)*1000</f>
        <v>3.2232077745467943E-4</v>
      </c>
      <c r="F11" s="28">
        <f>nominal_GO!F11/SUM(nominal_va!$B11:$AL11)*1000</f>
        <v>3.0111546314845055E-4</v>
      </c>
      <c r="G11" s="28">
        <f>nominal_GO!G11/SUM(nominal_va!$B11:$AL11)*1000</f>
        <v>1.1959797268713105E-3</v>
      </c>
      <c r="H11" s="28">
        <f>nominal_GO!H11/SUM(nominal_va!$B11:$AL11)*1000</f>
        <v>1.0348193381439709E-3</v>
      </c>
      <c r="I11" s="28">
        <f>nominal_GO!I11/SUM(nominal_va!$B11:$AL11)*1000</f>
        <v>7.7187344074673237E-4</v>
      </c>
      <c r="J11" s="28">
        <f>nominal_GO!J11/SUM(nominal_va!$B11:$AL11)*1000</f>
        <v>5.0892754334949393E-4</v>
      </c>
      <c r="K11" s="28">
        <f>nominal_GO!K11/SUM(nominal_va!$B11:$AL11)*1000</f>
        <v>3.6049034320589154E-4</v>
      </c>
      <c r="L11" s="28">
        <f>nominal_GO!L11/SUM(nominal_va!$B11:$AL11)*1000</f>
        <v>1.4801309385747779E-3</v>
      </c>
      <c r="M11" s="28">
        <f>nominal_GO!M11/SUM(nominal_va!$B11:$AL11)*1000</f>
        <v>7.6339131502424083E-4</v>
      </c>
      <c r="N11" s="28">
        <f>nominal_GO!N11/SUM(nominal_va!$B11:$AL11)*1000</f>
        <v>1.9508889161730597E-4</v>
      </c>
      <c r="O11" s="28">
        <f>nominal_GO!O11/SUM(nominal_va!$B11:$AL11)*1000</f>
        <v>3.647314060671373E-4</v>
      </c>
      <c r="P11" s="28">
        <f>nominal_GO!P11/SUM(nominal_va!$B11:$AL11)*1000</f>
        <v>2.4937449624125199E-3</v>
      </c>
      <c r="Q11" s="28">
        <f>nominal_GO!Q11/SUM(nominal_va!$B11:$AL11)*1000</f>
        <v>5.7254348626818057E-4</v>
      </c>
      <c r="R11" s="28">
        <f>nominal_GO!R11/SUM(nominal_va!$B11:$AL11)*1000</f>
        <v>7.5915025216299501E-4</v>
      </c>
      <c r="S11" s="28">
        <f>nominal_GO!S11/SUM(nominal_va!$B11:$AL11)*1000</f>
        <v>5.5557923482319751E-4</v>
      </c>
      <c r="T11" s="28">
        <f>nominal_GO!T11/SUM(nominal_va!$B11:$AL11)*1000</f>
        <v>2.7566908598097584E-4</v>
      </c>
      <c r="U11" s="28">
        <f>nominal_GO!U11/SUM(nominal_va!$B11:$AL11)*1000</f>
        <v>7.7611450360797819E-4</v>
      </c>
      <c r="V11" s="28">
        <f>nominal_GO!V11/SUM(nominal_va!$B11:$AL11)*1000</f>
        <v>8.2276619508168177E-4</v>
      </c>
      <c r="W11" s="28">
        <f>nominal_GO!W11/SUM(nominal_va!$B11:$AL11)*1000</f>
        <v>2.3749952022976382E-4</v>
      </c>
      <c r="X11" s="28">
        <f>nominal_GO!X11/SUM(nominal_va!$B11:$AL11)*1000</f>
        <v>1.5352647557709733E-3</v>
      </c>
      <c r="Y11" s="28">
        <f>nominal_GO!Y11/SUM(nominal_va!$B11:$AL11)*1000</f>
        <v>2.6591464140011058E-3</v>
      </c>
      <c r="Z11" s="28">
        <f>nominal_GO!Z11/SUM(nominal_va!$B11:$AL11)*1000</f>
        <v>1.5352647557709733E-3</v>
      </c>
      <c r="AA11" s="28">
        <f>nominal_GO!AA11/SUM(nominal_va!$B11:$AL11)*1000</f>
        <v>1.0305782752827251E-3</v>
      </c>
      <c r="AB11" s="28">
        <f>nominal_GO!AB11/SUM(nominal_va!$B11:$AL11)*1000</f>
        <v>1.1493280353976072E-3</v>
      </c>
      <c r="AC11" s="28">
        <f>nominal_GO!AC11/SUM(nominal_va!$B11:$AL11)*1000</f>
        <v>2.4513343338000621E-3</v>
      </c>
      <c r="AD11" s="28">
        <f>nominal_GO!AD11/SUM(nominal_va!$B11:$AL11)*1000</f>
        <v>6.2767730346437579E-4</v>
      </c>
      <c r="AE11" s="28">
        <f>nominal_GO!AE11/SUM(nominal_va!$B11:$AL11)*1000</f>
        <v>4.28347348985824E-4</v>
      </c>
      <c r="AF11" s="28">
        <f>nominal_GO!AF11/SUM(nominal_va!$B11:$AL11)*1000</f>
        <v>2.2477633164602644E-4</v>
      </c>
      <c r="AG11" s="28">
        <f>nominal_GO!AG11/SUM(nominal_va!$B11:$AL11)*1000</f>
        <v>1.3995507442111081E-4</v>
      </c>
      <c r="AH11" s="28">
        <f>nominal_GO!AH11/SUM(nominal_va!$B11:$AL11)*1000</f>
        <v>5.5133817196195169E-4</v>
      </c>
      <c r="AI11" s="28">
        <f>nominal_GO!AI11/SUM(nominal_va!$B11:$AL11)*1000</f>
        <v>1.6116038872733971E-4</v>
      </c>
      <c r="AJ11" s="28">
        <f>nominal_GO!AJ11/SUM(nominal_va!$B11:$AL11)*1000</f>
        <v>1.5267826300484816E-4</v>
      </c>
      <c r="AK11" s="28">
        <f>nominal_GO!AK11/SUM(nominal_va!$B11:$AL11)*1000</f>
        <v>7.4218600071801195E-4</v>
      </c>
      <c r="AL11" s="28">
        <f>nominal_GO!AL11/SUM(nominal_va!$B11:$AL11)*1000</f>
        <v>8.3548938366541912E-4</v>
      </c>
    </row>
    <row r="12" spans="1:38" x14ac:dyDescent="0.25">
      <c r="A12" s="28">
        <v>1958</v>
      </c>
      <c r="B12" s="28">
        <f>nominal_GO!B12/SUM(nominal_va!$B12:$AL12)*1000</f>
        <v>7.9839329652179962E-4</v>
      </c>
      <c r="C12" s="28">
        <f>nominal_GO!C12/SUM(nominal_va!$B12:$AL12)*1000</f>
        <v>7.3956431677808809E-4</v>
      </c>
      <c r="D12" s="28">
        <f>nominal_GO!D12/SUM(nominal_va!$B12:$AL12)*1000</f>
        <v>2.252309510187814E-3</v>
      </c>
      <c r="E12" s="28">
        <f>nominal_GO!E12/SUM(nominal_va!$B12:$AL12)*1000</f>
        <v>3.0675110866363876E-4</v>
      </c>
      <c r="F12" s="28">
        <f>nominal_GO!F12/SUM(nominal_va!$B12:$AL12)*1000</f>
        <v>3.6137801842565665E-4</v>
      </c>
      <c r="G12" s="28">
        <f>nominal_GO!G12/SUM(nominal_va!$B12:$AL12)*1000</f>
        <v>1.0295071455149521E-3</v>
      </c>
      <c r="H12" s="28">
        <f>nominal_GO!H12/SUM(nominal_va!$B12:$AL12)*1000</f>
        <v>9.3706160591769112E-4</v>
      </c>
      <c r="I12" s="28">
        <f>nominal_GO!I12/SUM(nominal_va!$B12:$AL12)*1000</f>
        <v>7.5217052672316913E-4</v>
      </c>
      <c r="J12" s="28">
        <f>nominal_GO!J12/SUM(nominal_va!$B12:$AL12)*1000</f>
        <v>5.7988565747372817E-4</v>
      </c>
      <c r="K12" s="28">
        <f>nominal_GO!K12/SUM(nominal_va!$B12:$AL12)*1000</f>
        <v>3.8238836833412503E-4</v>
      </c>
      <c r="L12" s="28">
        <f>nominal_GO!L12/SUM(nominal_va!$B12:$AL12)*1000</f>
        <v>1.1975899447826995E-3</v>
      </c>
      <c r="M12" s="28">
        <f>nominal_GO!M12/SUM(nominal_va!$B12:$AL12)*1000</f>
        <v>7.8998915655841234E-4</v>
      </c>
      <c r="N12" s="28">
        <f>nominal_GO!N12/SUM(nominal_va!$B12:$AL12)*1000</f>
        <v>2.2270970902976516E-4</v>
      </c>
      <c r="O12" s="28">
        <f>nominal_GO!O12/SUM(nominal_va!$B12:$AL12)*1000</f>
        <v>2.9834696870025142E-4</v>
      </c>
      <c r="P12" s="28">
        <f>nominal_GO!P12/SUM(nominal_va!$B12:$AL12)*1000</f>
        <v>2.7733661879178304E-3</v>
      </c>
      <c r="Q12" s="28">
        <f>nominal_GO!Q12/SUM(nominal_va!$B12:$AL12)*1000</f>
        <v>6.0089600738219659E-4</v>
      </c>
      <c r="R12" s="28">
        <f>nominal_GO!R12/SUM(nominal_va!$B12:$AL12)*1000</f>
        <v>7.8578708657671848E-4</v>
      </c>
      <c r="S12" s="28">
        <f>nominal_GO!S12/SUM(nominal_va!$B12:$AL12)*1000</f>
        <v>5.2105667773001652E-4</v>
      </c>
      <c r="T12" s="28">
        <f>nominal_GO!T12/SUM(nominal_va!$B12:$AL12)*1000</f>
        <v>4.0339871824259345E-4</v>
      </c>
      <c r="U12" s="28">
        <f>nominal_GO!U12/SUM(nominal_va!$B12:$AL12)*1000</f>
        <v>7.1014982690623216E-4</v>
      </c>
      <c r="V12" s="28">
        <f>nominal_GO!V12/SUM(nominal_va!$B12:$AL12)*1000</f>
        <v>8.9924297608244791E-4</v>
      </c>
      <c r="W12" s="28">
        <f>nominal_GO!W12/SUM(nominal_va!$B12:$AL12)*1000</f>
        <v>2.8994282873686408E-4</v>
      </c>
      <c r="X12" s="28">
        <f>nominal_GO!X12/SUM(nominal_va!$B12:$AL12)*1000</f>
        <v>1.5085431234280319E-3</v>
      </c>
      <c r="Y12" s="28">
        <f>nominal_GO!Y12/SUM(nominal_va!$B12:$AL12)*1000</f>
        <v>2.6473040884670198E-3</v>
      </c>
      <c r="Z12" s="28">
        <f>nominal_GO!Z12/SUM(nominal_va!$B12:$AL12)*1000</f>
        <v>1.4371079337392393E-3</v>
      </c>
      <c r="AA12" s="28">
        <f>nominal_GO!AA12/SUM(nominal_va!$B12:$AL12)*1000</f>
        <v>1.0799319852952763E-3</v>
      </c>
      <c r="AB12" s="28">
        <f>nominal_GO!AB12/SUM(nominal_va!$B12:$AL12)*1000</f>
        <v>1.1723775248925373E-3</v>
      </c>
      <c r="AC12" s="28">
        <f>nominal_GO!AC12/SUM(nominal_va!$B12:$AL12)*1000</f>
        <v>2.5842730387416143E-3</v>
      </c>
      <c r="AD12" s="28">
        <f>nominal_GO!AD12/SUM(nominal_va!$B12:$AL12)*1000</f>
        <v>6.4711877718082709E-4</v>
      </c>
      <c r="AE12" s="28">
        <f>nominal_GO!AE12/SUM(nominal_va!$B12:$AL12)*1000</f>
        <v>4.1600492818767454E-4</v>
      </c>
      <c r="AF12" s="28">
        <f>nominal_GO!AF12/SUM(nominal_va!$B12:$AL12)*1000</f>
        <v>2.3531591897484616E-4</v>
      </c>
      <c r="AG12" s="28">
        <f>nominal_GO!AG12/SUM(nominal_va!$B12:$AL12)*1000</f>
        <v>1.5547658932266626E-4</v>
      </c>
      <c r="AH12" s="28">
        <f>nominal_GO!AH12/SUM(nominal_va!$B12:$AL12)*1000</f>
        <v>6.0509807736389024E-4</v>
      </c>
      <c r="AI12" s="28">
        <f>nominal_GO!AI12/SUM(nominal_va!$B12:$AL12)*1000</f>
        <v>1.5967865930435992E-4</v>
      </c>
      <c r="AJ12" s="28">
        <f>nominal_GO!AJ12/SUM(nominal_va!$B12:$AL12)*1000</f>
        <v>1.4707244935927886E-4</v>
      </c>
      <c r="AK12" s="28">
        <f>nominal_GO!AK12/SUM(nominal_va!$B12:$AL12)*1000</f>
        <v>7.4376638675978173E-4</v>
      </c>
      <c r="AL12" s="28">
        <f>nominal_GO!AL12/SUM(nominal_va!$B12:$AL12)*1000</f>
        <v>8.7823262617397948E-4</v>
      </c>
    </row>
    <row r="13" spans="1:38" x14ac:dyDescent="0.25">
      <c r="A13" s="28">
        <v>1959</v>
      </c>
      <c r="B13" s="28">
        <f>nominal_GO!B13/SUM(nominal_va!$B13:$AL13)*1000</f>
        <v>8.0557401031514791E-4</v>
      </c>
      <c r="C13" s="28">
        <f>nominal_GO!C13/SUM(nominal_va!$B13:$AL13)*1000</f>
        <v>7.8078711769006648E-4</v>
      </c>
      <c r="D13" s="28">
        <f>nominal_GO!D13/SUM(nominal_va!$B13:$AL13)*1000</f>
        <v>2.4373777747996785E-3</v>
      </c>
      <c r="E13" s="28">
        <f>nominal_GO!E13/SUM(nominal_va!$B13:$AL13)*1000</f>
        <v>3.428853479802938E-4</v>
      </c>
      <c r="F13" s="28">
        <f>nominal_GO!F13/SUM(nominal_va!$B13:$AL13)*1000</f>
        <v>4.2137717462638509E-4</v>
      </c>
      <c r="G13" s="28">
        <f>nominal_GO!G13/SUM(nominal_va!$B13:$AL13)*1000</f>
        <v>1.2062954410872984E-3</v>
      </c>
      <c r="H13" s="28">
        <f>nominal_GO!H13/SUM(nominal_va!$B13:$AL13)*1000</f>
        <v>1.0245248951700344E-3</v>
      </c>
      <c r="I13" s="28">
        <f>nominal_GO!I13/SUM(nominal_va!$B13:$AL13)*1000</f>
        <v>8.3449205171107633E-4</v>
      </c>
      <c r="J13" s="28">
        <f>nominal_GO!J13/SUM(nominal_va!$B13:$AL13)*1000</f>
        <v>7.1468873735651601E-4</v>
      </c>
      <c r="K13" s="28">
        <f>nominal_GO!K13/SUM(nominal_va!$B13:$AL13)*1000</f>
        <v>4.5029521602231351E-4</v>
      </c>
      <c r="L13" s="28">
        <f>nominal_GO!L13/SUM(nominal_va!$B13:$AL13)*1000</f>
        <v>1.5243938964425109E-3</v>
      </c>
      <c r="M13" s="28">
        <f>nominal_GO!M13/SUM(nominal_va!$B13:$AL13)*1000</f>
        <v>7.9731171277345417E-4</v>
      </c>
      <c r="N13" s="28">
        <f>nominal_GO!N13/SUM(nominal_va!$B13:$AL13)*1000</f>
        <v>2.3960662870912096E-4</v>
      </c>
      <c r="O13" s="28">
        <f>nominal_GO!O13/SUM(nominal_va!$B13:$AL13)*1000</f>
        <v>3.3049190166775303E-4</v>
      </c>
      <c r="P13" s="28">
        <f>nominal_GO!P13/SUM(nominal_va!$B13:$AL13)*1000</f>
        <v>2.8504926518843699E-3</v>
      </c>
      <c r="Q13" s="28">
        <f>nominal_GO!Q13/SUM(nominal_va!$B13:$AL13)*1000</f>
        <v>6.6511495210635303E-4</v>
      </c>
      <c r="R13" s="28">
        <f>nominal_GO!R13/SUM(nominal_va!$B13:$AL13)*1000</f>
        <v>8.3862320048192331E-4</v>
      </c>
      <c r="S13" s="28">
        <f>nominal_GO!S13/SUM(nominal_va!$B13:$AL13)*1000</f>
        <v>6.1141001808534318E-4</v>
      </c>
      <c r="T13" s="28">
        <f>nominal_GO!T13/SUM(nominal_va!$B13:$AL13)*1000</f>
        <v>4.0898372831384437E-4</v>
      </c>
      <c r="U13" s="28">
        <f>nominal_GO!U13/SUM(nominal_va!$B13:$AL13)*1000</f>
        <v>7.1881988612736277E-4</v>
      </c>
      <c r="V13" s="28">
        <f>nominal_GO!V13/SUM(nominal_va!$B13:$AL13)*1000</f>
        <v>1.0121314488574936E-3</v>
      </c>
      <c r="W13" s="28">
        <f>nominal_GO!W13/SUM(nominal_va!$B13:$AL13)*1000</f>
        <v>3.3049190166775303E-4</v>
      </c>
      <c r="X13" s="28">
        <f>nominal_GO!X13/SUM(nominal_va!$B13:$AL13)*1000</f>
        <v>1.6731152521929995E-3</v>
      </c>
      <c r="Y13" s="28">
        <f>nominal_GO!Y13/SUM(nominal_va!$B13:$AL13)*1000</f>
        <v>2.8257057592592882E-3</v>
      </c>
      <c r="Z13" s="28">
        <f>nominal_GO!Z13/SUM(nominal_va!$B13:$AL13)*1000</f>
        <v>1.5533119378384392E-3</v>
      </c>
      <c r="AA13" s="28">
        <f>nominal_GO!AA13/SUM(nominal_va!$B13:$AL13)*1000</f>
        <v>1.1401970607537479E-3</v>
      </c>
      <c r="AB13" s="28">
        <f>nominal_GO!AB13/SUM(nominal_va!$B13:$AL13)*1000</f>
        <v>1.2517380775666147E-3</v>
      </c>
      <c r="AC13" s="28">
        <f>nominal_GO!AC13/SUM(nominal_va!$B13:$AL13)*1000</f>
        <v>2.6976401473630339E-3</v>
      </c>
      <c r="AD13" s="28">
        <f>nominal_GO!AD13/SUM(nominal_va!$B13:$AL13)*1000</f>
        <v>7.1881988612736277E-4</v>
      </c>
      <c r="AE13" s="28">
        <f>nominal_GO!AE13/SUM(nominal_va!$B13:$AL13)*1000</f>
        <v>4.5442636479316038E-4</v>
      </c>
      <c r="AF13" s="28">
        <f>nominal_GO!AF13/SUM(nominal_va!$B13:$AL13)*1000</f>
        <v>2.561312237925086E-4</v>
      </c>
      <c r="AG13" s="28">
        <f>nominal_GO!AG13/SUM(nominal_va!$B13:$AL13)*1000</f>
        <v>1.7350824837557036E-4</v>
      </c>
      <c r="AH13" s="28">
        <f>nominal_GO!AH13/SUM(nominal_va!$B13:$AL13)*1000</f>
        <v>6.6098380333550605E-4</v>
      </c>
      <c r="AI13" s="28">
        <f>nominal_GO!AI13/SUM(nominal_va!$B13:$AL13)*1000</f>
        <v>1.7763939714641726E-4</v>
      </c>
      <c r="AJ13" s="28">
        <f>nominal_GO!AJ13/SUM(nominal_va!$B13:$AL13)*1000</f>
        <v>1.5285250452133579E-4</v>
      </c>
      <c r="AK13" s="28">
        <f>nominal_GO!AK13/SUM(nominal_va!$B13:$AL13)*1000</f>
        <v>7.6839367137752576E-4</v>
      </c>
      <c r="AL13" s="28">
        <f>nominal_GO!AL13/SUM(nominal_va!$B13:$AL13)*1000</f>
        <v>9.2950847344055532E-4</v>
      </c>
    </row>
    <row r="14" spans="1:38" x14ac:dyDescent="0.25">
      <c r="A14" s="28">
        <v>1960</v>
      </c>
      <c r="B14" s="28">
        <f>nominal_GO!B14/SUM(nominal_va!$B14:$AL14)*1000</f>
        <v>8.013285122670451E-4</v>
      </c>
      <c r="C14" s="28">
        <f>nominal_GO!C14/SUM(nominal_va!$B14:$AL14)*1000</f>
        <v>8.3009415116893899E-4</v>
      </c>
      <c r="D14" s="28">
        <f>nominal_GO!D14/SUM(nominal_va!$B14:$AL14)*1000</f>
        <v>2.3916574058431808E-3</v>
      </c>
      <c r="E14" s="28">
        <f>nominal_GO!E14/SUM(nominal_va!$B14:$AL14)*1000</f>
        <v>3.1231265093484831E-4</v>
      </c>
      <c r="F14" s="28">
        <f>nominal_GO!F14/SUM(nominal_va!$B14:$AL14)*1000</f>
        <v>4.1915645257045427E-4</v>
      </c>
      <c r="G14" s="28">
        <f>nominal_GO!G14/SUM(nominal_va!$B14:$AL14)*1000</f>
        <v>1.2122662108655297E-3</v>
      </c>
      <c r="H14" s="28">
        <f>nominal_GO!H14/SUM(nominal_va!$B14:$AL14)*1000</f>
        <v>9.9035985362234827E-4</v>
      </c>
      <c r="I14" s="28">
        <f>nominal_GO!I14/SUM(nominal_va!$B14:$AL14)*1000</f>
        <v>8.5475041308484805E-4</v>
      </c>
      <c r="J14" s="28">
        <f>nominal_GO!J14/SUM(nominal_va!$B14:$AL14)*1000</f>
        <v>7.1914097254734816E-4</v>
      </c>
      <c r="K14" s="28">
        <f>nominal_GO!K14/SUM(nominal_va!$B14:$AL14)*1000</f>
        <v>4.684689764022725E-4</v>
      </c>
      <c r="L14" s="28">
        <f>nominal_GO!L14/SUM(nominal_va!$B14:$AL14)*1000</f>
        <v>1.656078925351893E-3</v>
      </c>
      <c r="M14" s="28">
        <f>nominal_GO!M14/SUM(nominal_va!$B14:$AL14)*1000</f>
        <v>7.6023474240719652E-4</v>
      </c>
      <c r="N14" s="28">
        <f>nominal_GO!N14/SUM(nominal_va!$B14:$AL14)*1000</f>
        <v>2.3423448820113625E-4</v>
      </c>
      <c r="O14" s="28">
        <f>nominal_GO!O14/SUM(nominal_va!$B14:$AL14)*1000</f>
        <v>3.4518766682272714E-4</v>
      </c>
      <c r="P14" s="28">
        <f>nominal_GO!P14/SUM(nominal_va!$B14:$AL14)*1000</f>
        <v>2.929985791007195E-3</v>
      </c>
      <c r="Q14" s="28">
        <f>nominal_GO!Q14/SUM(nominal_va!$B14:$AL14)*1000</f>
        <v>6.492815637856058E-4</v>
      </c>
      <c r="R14" s="28">
        <f>nominal_GO!R14/SUM(nominal_va!$B14:$AL14)*1000</f>
        <v>8.3420352815492392E-4</v>
      </c>
      <c r="S14" s="28">
        <f>nominal_GO!S14/SUM(nominal_va!$B14:$AL14)*1000</f>
        <v>5.9585966296780274E-4</v>
      </c>
      <c r="T14" s="28">
        <f>nominal_GO!T14/SUM(nominal_va!$B14:$AL14)*1000</f>
        <v>4.1915645257045427E-4</v>
      </c>
      <c r="U14" s="28">
        <f>nominal_GO!U14/SUM(nominal_va!$B14:$AL14)*1000</f>
        <v>7.2325034953333309E-4</v>
      </c>
      <c r="V14" s="28">
        <f>nominal_GO!V14/SUM(nominal_va!$B14:$AL14)*1000</f>
        <v>1.0355630004681812E-3</v>
      </c>
      <c r="W14" s="28">
        <f>nominal_GO!W14/SUM(nominal_va!$B14:$AL14)*1000</f>
        <v>3.246407818928029E-4</v>
      </c>
      <c r="X14" s="28">
        <f>nominal_GO!X14/SUM(nominal_va!$B14:$AL14)*1000</f>
        <v>1.6930633182257568E-3</v>
      </c>
      <c r="Y14" s="28">
        <f>nominal_GO!Y14/SUM(nominal_va!$B14:$AL14)*1000</f>
        <v>2.8930013981333324E-3</v>
      </c>
      <c r="Z14" s="28">
        <f>nominal_GO!Z14/SUM(nominal_va!$B14:$AL14)*1000</f>
        <v>1.5697820086462116E-3</v>
      </c>
      <c r="AA14" s="28">
        <f>nominal_GO!AA14/SUM(nominal_va!$B14:$AL14)*1000</f>
        <v>1.1876099489496205E-3</v>
      </c>
      <c r="AB14" s="28">
        <f>nominal_GO!AB14/SUM(nominal_va!$B14:$AL14)*1000</f>
        <v>1.3807506672909085E-3</v>
      </c>
      <c r="AC14" s="28">
        <f>nominal_GO!AC14/SUM(nominal_va!$B14:$AL14)*1000</f>
        <v>2.8190326123856044E-3</v>
      </c>
      <c r="AD14" s="28">
        <f>nominal_GO!AD14/SUM(nominal_va!$B14:$AL14)*1000</f>
        <v>7.561253654212117E-4</v>
      </c>
      <c r="AE14" s="28">
        <f>nominal_GO!AE14/SUM(nominal_va!$B14:$AL14)*1000</f>
        <v>4.6435959941628767E-4</v>
      </c>
      <c r="AF14" s="28">
        <f>nominal_GO!AF14/SUM(nominal_va!$B14:$AL14)*1000</f>
        <v>2.6710950408901502E-4</v>
      </c>
      <c r="AG14" s="28">
        <f>nominal_GO!AG14/SUM(nominal_va!$B14:$AL14)*1000</f>
        <v>1.8903134135530292E-4</v>
      </c>
      <c r="AH14" s="28">
        <f>nominal_GO!AH14/SUM(nominal_va!$B14:$AL14)*1000</f>
        <v>7.0270346460340886E-4</v>
      </c>
      <c r="AI14" s="28">
        <f>nominal_GO!AI14/SUM(nominal_va!$B14:$AL14)*1000</f>
        <v>1.9725009532727263E-4</v>
      </c>
      <c r="AJ14" s="28">
        <f>nominal_GO!AJ14/SUM(nominal_va!$B14:$AL14)*1000</f>
        <v>1.6026570245340901E-4</v>
      </c>
      <c r="AK14" s="28">
        <f>nominal_GO!AK14/SUM(nominal_va!$B14:$AL14)*1000</f>
        <v>7.8900038130909052E-4</v>
      </c>
      <c r="AL14" s="28">
        <f>nominal_GO!AL14/SUM(nominal_va!$B14:$AL14)*1000</f>
        <v>9.821410996503784E-4</v>
      </c>
    </row>
    <row r="15" spans="1:38" x14ac:dyDescent="0.25">
      <c r="A15" s="28">
        <v>1961</v>
      </c>
      <c r="B15" s="28">
        <f>nominal_GO!B15/SUM(nominal_va!$B15:$AL15)*1000</f>
        <v>7.8129291573522316E-4</v>
      </c>
      <c r="C15" s="28">
        <f>nominal_GO!C15/SUM(nominal_va!$B15:$AL15)*1000</f>
        <v>8.4170216179722487E-4</v>
      </c>
      <c r="D15" s="28">
        <f>nominal_GO!D15/SUM(nominal_va!$B15:$AL15)*1000</f>
        <v>2.3962334271260713E-3</v>
      </c>
      <c r="E15" s="28">
        <f>nominal_GO!E15/SUM(nominal_va!$B15:$AL15)*1000</f>
        <v>2.8593709802680846E-4</v>
      </c>
      <c r="F15" s="28">
        <f>nominal_GO!F15/SUM(nominal_va!$B15:$AL15)*1000</f>
        <v>4.1481015629241238E-4</v>
      </c>
      <c r="G15" s="28">
        <f>nominal_GO!G15/SUM(nominal_va!$B15:$AL15)*1000</f>
        <v>1.1679120905320347E-3</v>
      </c>
      <c r="H15" s="28">
        <f>nominal_GO!H15/SUM(nominal_va!$B15:$AL15)*1000</f>
        <v>9.3432967242562778E-4</v>
      </c>
      <c r="I15" s="28">
        <f>nominal_GO!I15/SUM(nominal_va!$B15:$AL15)*1000</f>
        <v>8.4975672793882533E-4</v>
      </c>
      <c r="J15" s="28">
        <f>nominal_GO!J15/SUM(nominal_va!$B15:$AL15)*1000</f>
        <v>7.6115650038122249E-4</v>
      </c>
      <c r="K15" s="28">
        <f>nominal_GO!K15/SUM(nominal_va!$B15:$AL15)*1000</f>
        <v>4.7924668542521432E-4</v>
      </c>
      <c r="L15" s="28">
        <f>nominal_GO!L15/SUM(nominal_va!$B15:$AL15)*1000</f>
        <v>1.3853853763552411E-3</v>
      </c>
      <c r="M15" s="28">
        <f>nominal_GO!M15/SUM(nominal_va!$B15:$AL15)*1000</f>
        <v>7.9337476494762359E-4</v>
      </c>
      <c r="N15" s="28">
        <f>nominal_GO!N15/SUM(nominal_va!$B15:$AL15)*1000</f>
        <v>2.2552785196480667E-4</v>
      </c>
      <c r="O15" s="28">
        <f>nominal_GO!O15/SUM(nominal_va!$B15:$AL15)*1000</f>
        <v>3.5440091023041057E-4</v>
      </c>
      <c r="P15" s="28">
        <f>nominal_GO!P15/SUM(nominal_va!$B15:$AL15)*1000</f>
        <v>2.9721349062504883E-3</v>
      </c>
      <c r="Q15" s="28">
        <f>nominal_GO!Q15/SUM(nominal_va!$B15:$AL15)*1000</f>
        <v>6.4033800825721908E-4</v>
      </c>
      <c r="R15" s="28">
        <f>nominal_GO!R15/SUM(nominal_va!$B15:$AL15)*1000</f>
        <v>8.0545661416002391E-4</v>
      </c>
      <c r="S15" s="28">
        <f>nominal_GO!S15/SUM(nominal_va!$B15:$AL15)*1000</f>
        <v>5.8395604526601734E-4</v>
      </c>
      <c r="T15" s="28">
        <f>nominal_GO!T15/SUM(nominal_va!$B15:$AL15)*1000</f>
        <v>4.0272830708001196E-4</v>
      </c>
      <c r="U15" s="28">
        <f>nominal_GO!U15/SUM(nominal_va!$B15:$AL15)*1000</f>
        <v>7.0074725431922078E-4</v>
      </c>
      <c r="V15" s="28">
        <f>nominal_GO!V15/SUM(nominal_va!$B15:$AL15)*1000</f>
        <v>1.0551481645496312E-3</v>
      </c>
      <c r="W15" s="28">
        <f>nominal_GO!W15/SUM(nominal_va!$B15:$AL15)*1000</f>
        <v>3.1815536259320945E-4</v>
      </c>
      <c r="X15" s="28">
        <f>nominal_GO!X15/SUM(nominal_va!$B15:$AL15)*1000</f>
        <v>1.7075680220192508E-3</v>
      </c>
      <c r="Y15" s="28">
        <f>nominal_GO!Y15/SUM(nominal_va!$B15:$AL15)*1000</f>
        <v>2.8513164141264844E-3</v>
      </c>
      <c r="Z15" s="28">
        <f>nominal_GO!Z15/SUM(nominal_va!$B15:$AL15)*1000</f>
        <v>1.5585585483996465E-3</v>
      </c>
      <c r="AA15" s="28">
        <f>nominal_GO!AA15/SUM(nominal_va!$B15:$AL15)*1000</f>
        <v>1.2122122043108361E-3</v>
      </c>
      <c r="AB15" s="28">
        <f>nominal_GO!AB15/SUM(nominal_va!$B15:$AL15)*1000</f>
        <v>1.478012886983644E-3</v>
      </c>
      <c r="AC15" s="28">
        <f>nominal_GO!AC15/SUM(nominal_va!$B15:$AL15)*1000</f>
        <v>2.8875619617636859E-3</v>
      </c>
      <c r="AD15" s="28">
        <f>nominal_GO!AD15/SUM(nominal_va!$B15:$AL15)*1000</f>
        <v>8.1351118030162416E-4</v>
      </c>
      <c r="AE15" s="28">
        <f>nominal_GO!AE15/SUM(nominal_va!$B15:$AL15)*1000</f>
        <v>4.6716483621281389E-4</v>
      </c>
      <c r="AF15" s="28">
        <f>nominal_GO!AF15/SUM(nominal_va!$B15:$AL15)*1000</f>
        <v>2.8190981495600839E-4</v>
      </c>
      <c r="AG15" s="28">
        <f>nominal_GO!AG15/SUM(nominal_va!$B15:$AL15)*1000</f>
        <v>1.9733687046920588E-4</v>
      </c>
      <c r="AH15" s="28">
        <f>nominal_GO!AH15/SUM(nominal_va!$B15:$AL15)*1000</f>
        <v>7.3296551888562178E-4</v>
      </c>
      <c r="AI15" s="28">
        <f>nominal_GO!AI15/SUM(nominal_va!$B15:$AL15)*1000</f>
        <v>2.0941871968160623E-4</v>
      </c>
      <c r="AJ15" s="28">
        <f>nominal_GO!AJ15/SUM(nominal_va!$B15:$AL15)*1000</f>
        <v>1.6109132283200479E-4</v>
      </c>
      <c r="AK15" s="28">
        <f>nominal_GO!AK15/SUM(nominal_va!$B15:$AL15)*1000</f>
        <v>7.8532019880602334E-4</v>
      </c>
      <c r="AL15" s="28">
        <f>nominal_GO!AL15/SUM(nominal_va!$B15:$AL15)*1000</f>
        <v>1.0148753338416301E-3</v>
      </c>
    </row>
    <row r="16" spans="1:38" x14ac:dyDescent="0.25">
      <c r="A16" s="28">
        <v>1962</v>
      </c>
      <c r="B16" s="28">
        <f>nominal_GO!B16/SUM(nominal_va!$B16:$AL16)*1000</f>
        <v>7.9014197797821627E-4</v>
      </c>
      <c r="C16" s="28">
        <f>nominal_GO!C16/SUM(nominal_va!$B16:$AL16)*1000</f>
        <v>8.8739022142168909E-4</v>
      </c>
      <c r="D16" s="28">
        <f>nominal_GO!D16/SUM(nominal_va!$B16:$AL16)*1000</f>
        <v>2.5446623701042043E-3</v>
      </c>
      <c r="E16" s="28">
        <f>nominal_GO!E16/SUM(nominal_va!$B16:$AL16)*1000</f>
        <v>2.9984875061737443E-4</v>
      </c>
      <c r="F16" s="28">
        <f>nominal_GO!F16/SUM(nominal_va!$B16:$AL16)*1000</f>
        <v>4.4572111578258355E-4</v>
      </c>
      <c r="G16" s="28">
        <f>nominal_GO!G16/SUM(nominal_va!$B16:$AL16)*1000</f>
        <v>1.2642271647651459E-3</v>
      </c>
      <c r="H16" s="28">
        <f>nominal_GO!H16/SUM(nominal_va!$B16:$AL16)*1000</f>
        <v>1.0048985155825521E-3</v>
      </c>
      <c r="I16" s="28">
        <f>nominal_GO!I16/SUM(nominal_va!$B16:$AL16)*1000</f>
        <v>9.4411836343038158E-4</v>
      </c>
      <c r="J16" s="28">
        <f>nominal_GO!J16/SUM(nominal_va!$B16:$AL16)*1000</f>
        <v>8.5497414027386489E-4</v>
      </c>
      <c r="K16" s="28">
        <f>nominal_GO!K16/SUM(nominal_va!$B16:$AL16)*1000</f>
        <v>5.3486533893910024E-4</v>
      </c>
      <c r="L16" s="28">
        <f>nominal_GO!L16/SUM(nominal_va!$B16:$AL16)*1000</f>
        <v>1.7302083312651199E-3</v>
      </c>
      <c r="M16" s="28">
        <f>nominal_GO!M16/SUM(nominal_va!$B16:$AL16)*1000</f>
        <v>8.3876609969995262E-4</v>
      </c>
      <c r="N16" s="28">
        <f>nominal_GO!N16/SUM(nominal_va!$B16:$AL16)*1000</f>
        <v>2.4717261875215995E-4</v>
      </c>
      <c r="O16" s="28">
        <f>nominal_GO!O16/SUM(nominal_va!$B16:$AL16)*1000</f>
        <v>3.687329230565009E-4</v>
      </c>
      <c r="P16" s="28">
        <f>nominal_GO!P16/SUM(nominal_va!$B16:$AL16)*1000</f>
        <v>3.1038397699041727E-3</v>
      </c>
      <c r="Q16" s="28">
        <f>nominal_GO!Q16/SUM(nominal_va!$B16:$AL16)*1000</f>
        <v>6.9694574467822157E-4</v>
      </c>
      <c r="R16" s="28">
        <f>nominal_GO!R16/SUM(nominal_va!$B16:$AL16)*1000</f>
        <v>8.5497414027386489E-4</v>
      </c>
      <c r="S16" s="28">
        <f>nominal_GO!S16/SUM(nominal_va!$B16:$AL16)*1000</f>
        <v>6.2806157223909494E-4</v>
      </c>
      <c r="T16" s="28">
        <f>nominal_GO!T16/SUM(nominal_va!$B16:$AL16)*1000</f>
        <v>4.1330503463475924E-4</v>
      </c>
      <c r="U16" s="28">
        <f>nominal_GO!U16/SUM(nominal_va!$B16:$AL16)*1000</f>
        <v>7.0504976496517759E-4</v>
      </c>
      <c r="V16" s="28">
        <f>nominal_GO!V16/SUM(nominal_va!$B16:$AL16)*1000</f>
        <v>1.154822890891239E-3</v>
      </c>
      <c r="W16" s="28">
        <f>nominal_GO!W16/SUM(nominal_va!$B16:$AL16)*1000</f>
        <v>3.4847287233911078E-4</v>
      </c>
      <c r="X16" s="28">
        <f>nominal_GO!X16/SUM(nominal_va!$B16:$AL16)*1000</f>
        <v>1.8234045645651145E-3</v>
      </c>
      <c r="Y16" s="28">
        <f>nominal_GO!Y16/SUM(nominal_va!$B16:$AL16)*1000</f>
        <v>3.1119437901911289E-3</v>
      </c>
      <c r="Z16" s="28">
        <f>nominal_GO!Z16/SUM(nominal_va!$B16:$AL16)*1000</f>
        <v>1.6977922501172956E-3</v>
      </c>
      <c r="AA16" s="28">
        <f>nominal_GO!AA16/SUM(nominal_va!$B16:$AL16)*1000</f>
        <v>1.3047472661999267E-3</v>
      </c>
      <c r="AB16" s="28">
        <f>nominal_GO!AB16/SUM(nominal_va!$B16:$AL16)*1000</f>
        <v>1.5843359660999107E-3</v>
      </c>
      <c r="AC16" s="28">
        <f>nominal_GO!AC16/SUM(nominal_va!$B16:$AL16)*1000</f>
        <v>3.0714236887563482E-3</v>
      </c>
      <c r="AD16" s="28">
        <f>nominal_GO!AD16/SUM(nominal_va!$B16:$AL16)*1000</f>
        <v>8.9954625185212312E-4</v>
      </c>
      <c r="AE16" s="28">
        <f>nominal_GO!AE16/SUM(nominal_va!$B16:$AL16)*1000</f>
        <v>5.1055327807823206E-4</v>
      </c>
      <c r="AF16" s="28">
        <f>nominal_GO!AF16/SUM(nominal_va!$B16:$AL16)*1000</f>
        <v>3.0390076076085244E-4</v>
      </c>
      <c r="AG16" s="28">
        <f>nominal_GO!AG16/SUM(nominal_va!$B16:$AL16)*1000</f>
        <v>2.2286055789129178E-4</v>
      </c>
      <c r="AH16" s="28">
        <f>nominal_GO!AH16/SUM(nominal_va!$B16:$AL16)*1000</f>
        <v>8.1040202869560644E-4</v>
      </c>
      <c r="AI16" s="28">
        <f>nominal_GO!AI16/SUM(nominal_va!$B16:$AL16)*1000</f>
        <v>2.3096457817824785E-4</v>
      </c>
      <c r="AJ16" s="28">
        <f>nominal_GO!AJ16/SUM(nominal_va!$B16:$AL16)*1000</f>
        <v>1.7423643616955539E-4</v>
      </c>
      <c r="AK16" s="28">
        <f>nominal_GO!AK16/SUM(nominal_va!$B16:$AL16)*1000</f>
        <v>8.3066207941299671E-4</v>
      </c>
      <c r="AL16" s="28">
        <f>nominal_GO!AL16/SUM(nominal_va!$B16:$AL16)*1000</f>
        <v>1.0818867083086346E-3</v>
      </c>
    </row>
    <row r="17" spans="1:38" x14ac:dyDescent="0.25">
      <c r="A17" s="28">
        <v>1963</v>
      </c>
      <c r="B17" s="28">
        <f>nominal_GO!B17/SUM(nominal_va!$B17:$AL17)*1000</f>
        <v>8.4488064616816683E-4</v>
      </c>
      <c r="C17" s="28">
        <f>nominal_GO!C17/SUM(nominal_va!$B17:$AL17)*1000</f>
        <v>9.6557788133504749E-4</v>
      </c>
      <c r="D17" s="28">
        <f>nominal_GO!D17/SUM(nominal_va!$B17:$AL17)*1000</f>
        <v>2.8794911818384454E-3</v>
      </c>
      <c r="E17" s="28">
        <f>nominal_GO!E17/SUM(nominal_va!$B17:$AL17)*1000</f>
        <v>3.4053862779227128E-4</v>
      </c>
      <c r="F17" s="28">
        <f>nominal_GO!F17/SUM(nominal_va!$B17:$AL17)*1000</f>
        <v>5.0865263391756976E-4</v>
      </c>
      <c r="G17" s="28">
        <f>nominal_GO!G17/SUM(nominal_va!$B17:$AL17)*1000</f>
        <v>1.4354349753775484E-3</v>
      </c>
      <c r="H17" s="28">
        <f>nominal_GO!H17/SUM(nominal_va!$B17:$AL17)*1000</f>
        <v>1.1164494252936489E-3</v>
      </c>
      <c r="I17" s="28">
        <f>nominal_GO!I17/SUM(nominal_va!$B17:$AL17)*1000</f>
        <v>1.0992069631269516E-3</v>
      </c>
      <c r="J17" s="28">
        <f>nominal_GO!J17/SUM(nominal_va!$B17:$AL17)*1000</f>
        <v>1.0216158833768138E-3</v>
      </c>
      <c r="K17" s="28">
        <f>nominal_GO!K17/SUM(nominal_va!$B17:$AL17)*1000</f>
        <v>6.2072863800110201E-4</v>
      </c>
      <c r="L17" s="28">
        <f>nominal_GO!L17/SUM(nominal_va!$B17:$AL17)*1000</f>
        <v>1.982883149170187E-3</v>
      </c>
      <c r="M17" s="28">
        <f>nominal_GO!M17/SUM(nominal_va!$B17:$AL17)*1000</f>
        <v>9.267823414599788E-4</v>
      </c>
      <c r="N17" s="28">
        <f>nominal_GO!N17/SUM(nominal_va!$B17:$AL17)*1000</f>
        <v>2.586369325004592E-4</v>
      </c>
      <c r="O17" s="28">
        <f>nominal_GO!O17/SUM(nominal_va!$B17:$AL17)*1000</f>
        <v>4.1812970754240899E-4</v>
      </c>
      <c r="P17" s="28">
        <f>nominal_GO!P17/SUM(nominal_va!$B17:$AL17)*1000</f>
        <v>3.2803784272141573E-3</v>
      </c>
      <c r="Q17" s="28">
        <f>nominal_GO!Q17/SUM(nominal_va!$B17:$AL17)*1000</f>
        <v>7.6728956641802901E-4</v>
      </c>
      <c r="R17" s="28">
        <f>nominal_GO!R17/SUM(nominal_va!$B17:$AL17)*1000</f>
        <v>9.4402480362667596E-4</v>
      </c>
      <c r="S17" s="28">
        <f>nominal_GO!S17/SUM(nominal_va!$B17:$AL17)*1000</f>
        <v>7.0694094883458835E-4</v>
      </c>
      <c r="T17" s="28">
        <f>nominal_GO!T17/SUM(nominal_va!$B17:$AL17)*1000</f>
        <v>3.2329616562557395E-4</v>
      </c>
      <c r="U17" s="28">
        <f>nominal_GO!U17/SUM(nominal_va!$B17:$AL17)*1000</f>
        <v>7.7591079750137764E-4</v>
      </c>
      <c r="V17" s="28">
        <f>nominal_GO!V17/SUM(nominal_va!$B17:$AL17)*1000</f>
        <v>1.3492226645440621E-3</v>
      </c>
      <c r="W17" s="28">
        <f>nominal_GO!W17/SUM(nominal_va!$B17:$AL17)*1000</f>
        <v>3.9226601429236308E-4</v>
      </c>
      <c r="X17" s="28">
        <f>nominal_GO!X17/SUM(nominal_va!$B17:$AL17)*1000</f>
        <v>2.0518529978369765E-3</v>
      </c>
      <c r="Y17" s="28">
        <f>nominal_GO!Y17/SUM(nominal_va!$B17:$AL17)*1000</f>
        <v>3.5002198198395475E-3</v>
      </c>
      <c r="Z17" s="28">
        <f>nominal_GO!Z17/SUM(nominal_va!$B17:$AL17)*1000</f>
        <v>1.8794283761700036E-3</v>
      </c>
      <c r="AA17" s="28">
        <f>nominal_GO!AA17/SUM(nominal_va!$B17:$AL17)*1000</f>
        <v>1.5044048240443375E-3</v>
      </c>
      <c r="AB17" s="28">
        <f>nominal_GO!AB17/SUM(nominal_va!$B17:$AL17)*1000</f>
        <v>1.7587311410031223E-3</v>
      </c>
      <c r="AC17" s="28">
        <f>nominal_GO!AC17/SUM(nominal_va!$B17:$AL17)*1000</f>
        <v>3.4096968934643869E-3</v>
      </c>
      <c r="AD17" s="28">
        <f>nominal_GO!AD17/SUM(nominal_va!$B17:$AL17)*1000</f>
        <v>1.0345477300018368E-3</v>
      </c>
      <c r="AE17" s="28">
        <f>nominal_GO!AE17/SUM(nominal_va!$B17:$AL17)*1000</f>
        <v>5.6469063595933583E-4</v>
      </c>
      <c r="AF17" s="28">
        <f>nominal_GO!AF17/SUM(nominal_va!$B17:$AL17)*1000</f>
        <v>3.4915985887561986E-4</v>
      </c>
      <c r="AG17" s="28">
        <f>nominal_GO!AG17/SUM(nominal_va!$B17:$AL17)*1000</f>
        <v>2.6294754804213351E-4</v>
      </c>
      <c r="AH17" s="28">
        <f>nominal_GO!AH17/SUM(nominal_va!$B17:$AL17)*1000</f>
        <v>9.4833541916835033E-4</v>
      </c>
      <c r="AI17" s="28">
        <f>nominal_GO!AI17/SUM(nominal_va!$B17:$AL17)*1000</f>
        <v>2.6725816358380783E-4</v>
      </c>
      <c r="AJ17" s="28">
        <f>nominal_GO!AJ17/SUM(nominal_va!$B17:$AL17)*1000</f>
        <v>1.9828831491701867E-4</v>
      </c>
      <c r="AK17" s="28">
        <f>nominal_GO!AK17/SUM(nominal_va!$B17:$AL17)*1000</f>
        <v>9.1816111037663017E-4</v>
      </c>
      <c r="AL17" s="28">
        <f>nominal_GO!AL17/SUM(nominal_va!$B17:$AL17)*1000</f>
        <v>1.2155935827521582E-3</v>
      </c>
    </row>
    <row r="18" spans="1:38" x14ac:dyDescent="0.25">
      <c r="A18" s="28">
        <v>1964</v>
      </c>
      <c r="B18" s="28">
        <f>nominal_GO!B18/SUM(nominal_va!$B18:$AL18)*1000</f>
        <v>9.3339154796735421E-4</v>
      </c>
      <c r="C18" s="28">
        <f>nominal_GO!C18/SUM(nominal_va!$B18:$AL18)*1000</f>
        <v>1.0466672212643632E-3</v>
      </c>
      <c r="D18" s="28">
        <f>nominal_GO!D18/SUM(nominal_va!$B18:$AL18)*1000</f>
        <v>3.2895255525451409E-3</v>
      </c>
      <c r="E18" s="28">
        <f>nominal_GO!E18/SUM(nominal_va!$B18:$AL18)*1000</f>
        <v>3.8513728920983059E-4</v>
      </c>
      <c r="F18" s="28">
        <f>nominal_GO!F18/SUM(nominal_va!$B18:$AL18)*1000</f>
        <v>5.6184733955316464E-4</v>
      </c>
      <c r="G18" s="28">
        <f>nominal_GO!G18/SUM(nominal_va!$B18:$AL18)*1000</f>
        <v>1.7036661263870154E-3</v>
      </c>
      <c r="H18" s="28">
        <f>nominal_GO!H18/SUM(nominal_va!$B18:$AL18)*1000</f>
        <v>1.2822806217221419E-3</v>
      </c>
      <c r="I18" s="28">
        <f>nominal_GO!I18/SUM(nominal_va!$B18:$AL18)*1000</f>
        <v>1.3049357563815437E-3</v>
      </c>
      <c r="J18" s="28">
        <f>nominal_GO!J18/SUM(nominal_va!$B18:$AL18)*1000</f>
        <v>1.0919774905831666E-3</v>
      </c>
      <c r="K18" s="28">
        <f>nominal_GO!K18/SUM(nominal_va!$B18:$AL18)*1000</f>
        <v>6.9777814750957544E-4</v>
      </c>
      <c r="L18" s="28">
        <f>nominal_GO!L18/SUM(nominal_va!$B18:$AL18)*1000</f>
        <v>2.256451412076419E-3</v>
      </c>
      <c r="M18" s="28">
        <f>nominal_GO!M18/SUM(nominal_va!$B18:$AL18)*1000</f>
        <v>9.9682592501367916E-4</v>
      </c>
      <c r="N18" s="28">
        <f>nominal_GO!N18/SUM(nominal_va!$B18:$AL18)*1000</f>
        <v>2.9451675057222339E-4</v>
      </c>
      <c r="O18" s="28">
        <f>nominal_GO!O18/SUM(nominal_va!$B18:$AL18)*1000</f>
        <v>4.6216474705179666E-4</v>
      </c>
      <c r="P18" s="28">
        <f>nominal_GO!P18/SUM(nominal_va!$B18:$AL18)*1000</f>
        <v>3.5885733300492452E-3</v>
      </c>
      <c r="Q18" s="28">
        <f>nominal_GO!Q18/SUM(nominal_va!$B18:$AL18)*1000</f>
        <v>8.6995717092102915E-4</v>
      </c>
      <c r="R18" s="28">
        <f>nominal_GO!R18/SUM(nominal_va!$B18:$AL18)*1000</f>
        <v>1.0376051674006023E-3</v>
      </c>
      <c r="S18" s="28">
        <f>nominal_GO!S18/SUM(nominal_va!$B18:$AL18)*1000</f>
        <v>7.7933663228342185E-4</v>
      </c>
      <c r="T18" s="28">
        <f>nominal_GO!T18/SUM(nominal_va!$B18:$AL18)*1000</f>
        <v>3.5795112761854845E-4</v>
      </c>
      <c r="U18" s="28">
        <f>nominal_GO!U18/SUM(nominal_va!$B18:$AL18)*1000</f>
        <v>8.3823998239786657E-4</v>
      </c>
      <c r="V18" s="28">
        <f>nominal_GO!V18/SUM(nominal_va!$B18:$AL18)*1000</f>
        <v>1.5224250491118008E-3</v>
      </c>
      <c r="W18" s="28">
        <f>nominal_GO!W18/SUM(nominal_va!$B18:$AL18)*1000</f>
        <v>4.3950961239239486E-4</v>
      </c>
      <c r="X18" s="28">
        <f>nominal_GO!X18/SUM(nominal_va!$B18:$AL18)*1000</f>
        <v>2.3742581123053085E-3</v>
      </c>
      <c r="Y18" s="28">
        <f>nominal_GO!Y18/SUM(nominal_va!$B18:$AL18)*1000</f>
        <v>3.864965972893947E-3</v>
      </c>
      <c r="Z18" s="28">
        <f>nominal_GO!Z18/SUM(nominal_va!$B18:$AL18)*1000</f>
        <v>2.1205206041200082E-3</v>
      </c>
      <c r="AA18" s="28">
        <f>nominal_GO!AA18/SUM(nominal_va!$B18:$AL18)*1000</f>
        <v>1.6810109917276136E-3</v>
      </c>
      <c r="AB18" s="28">
        <f>nominal_GO!AB18/SUM(nominal_va!$B18:$AL18)*1000</f>
        <v>2.0842723886649655E-3</v>
      </c>
      <c r="AC18" s="28">
        <f>nominal_GO!AC18/SUM(nominal_va!$B18:$AL18)*1000</f>
        <v>3.8423108382345454E-3</v>
      </c>
      <c r="AD18" s="28">
        <f>nominal_GO!AD18/SUM(nominal_va!$B18:$AL18)*1000</f>
        <v>1.182598029220774E-3</v>
      </c>
      <c r="AE18" s="28">
        <f>nominal_GO!AE18/SUM(nominal_va!$B18:$AL18)*1000</f>
        <v>6.4340582432701105E-4</v>
      </c>
      <c r="AF18" s="28">
        <f>nominal_GO!AF18/SUM(nominal_va!$B18:$AL18)*1000</f>
        <v>4.1232345080111272E-4</v>
      </c>
      <c r="AG18" s="28">
        <f>nominal_GO!AG18/SUM(nominal_va!$B18:$AL18)*1000</f>
        <v>3.0357880443598412E-4</v>
      </c>
      <c r="AH18" s="28">
        <f>nominal_GO!AH18/SUM(nominal_va!$B18:$AL18)*1000</f>
        <v>1.1418187868338506E-3</v>
      </c>
      <c r="AI18" s="28">
        <f>nominal_GO!AI18/SUM(nominal_va!$B18:$AL18)*1000</f>
        <v>2.9904777750410373E-4</v>
      </c>
      <c r="AJ18" s="28">
        <f>nominal_GO!AJ18/SUM(nominal_va!$B18:$AL18)*1000</f>
        <v>2.3561340045777872E-4</v>
      </c>
      <c r="AK18" s="28">
        <f>nominal_GO!AK18/SUM(nominal_va!$B18:$AL18)*1000</f>
        <v>1.0285431135368416E-3</v>
      </c>
      <c r="AL18" s="28">
        <f>nominal_GO!AL18/SUM(nominal_va!$B18:$AL18)*1000</f>
        <v>1.3683701334278686E-3</v>
      </c>
    </row>
    <row r="19" spans="1:38" x14ac:dyDescent="0.25">
      <c r="A19" s="28">
        <v>1965</v>
      </c>
      <c r="B19" s="28">
        <f>nominal_GO!B19/SUM(nominal_va!$B19:$AL19)*1000</f>
        <v>9.929535531561669E-4</v>
      </c>
      <c r="C19" s="28">
        <f>nominal_GO!C19/SUM(nominal_va!$B19:$AL19)*1000</f>
        <v>1.1119249466218829E-3</v>
      </c>
      <c r="D19" s="28">
        <f>nominal_GO!D19/SUM(nominal_va!$B19:$AL19)*1000</f>
        <v>3.6194758550531243E-3</v>
      </c>
      <c r="E19" s="28">
        <f>nominal_GO!E19/SUM(nominal_va!$B19:$AL19)*1000</f>
        <v>4.1182405430440102E-4</v>
      </c>
      <c r="F19" s="28">
        <f>nominal_GO!F19/SUM(nominal_va!$B19:$AL19)*1000</f>
        <v>6.1316025863099712E-4</v>
      </c>
      <c r="G19" s="28">
        <f>nominal_GO!G19/SUM(nominal_va!$B19:$AL19)*1000</f>
        <v>1.926421409579476E-3</v>
      </c>
      <c r="H19" s="28">
        <f>nominal_GO!H19/SUM(nominal_va!$B19:$AL19)*1000</f>
        <v>1.4551116585422169E-3</v>
      </c>
      <c r="I19" s="28">
        <f>nominal_GO!I19/SUM(nominal_va!$B19:$AL19)*1000</f>
        <v>1.4871424183214481E-3</v>
      </c>
      <c r="J19" s="28">
        <f>nominal_GO!J19/SUM(nominal_va!$B19:$AL19)*1000</f>
        <v>1.2675029226924344E-3</v>
      </c>
      <c r="K19" s="28">
        <f>nominal_GO!K19/SUM(nominal_va!$B19:$AL19)*1000</f>
        <v>7.9619317165517526E-4</v>
      </c>
      <c r="L19" s="28">
        <f>nominal_GO!L19/SUM(nominal_va!$B19:$AL19)*1000</f>
        <v>2.7454936953626736E-3</v>
      </c>
      <c r="M19" s="28">
        <f>nominal_GO!M19/SUM(nominal_va!$B19:$AL19)*1000</f>
        <v>1.0844700096682559E-3</v>
      </c>
      <c r="N19" s="28">
        <f>nominal_GO!N19/SUM(nominal_va!$B19:$AL19)*1000</f>
        <v>3.2488342061791635E-4</v>
      </c>
      <c r="O19" s="28">
        <f>nominal_GO!O19/SUM(nominal_va!$B19:$AL19)*1000</f>
        <v>5.079163336420946E-4</v>
      </c>
      <c r="P19" s="28">
        <f>nominal_GO!P19/SUM(nominal_va!$B19:$AL19)*1000</f>
        <v>3.7384472485188407E-3</v>
      </c>
      <c r="Q19" s="28">
        <f>nominal_GO!Q19/SUM(nominal_va!$B19:$AL19)*1000</f>
        <v>9.3804367924891347E-4</v>
      </c>
      <c r="R19" s="28">
        <f>nominal_GO!R19/SUM(nominal_va!$B19:$AL19)*1000</f>
        <v>1.1073491237962782E-3</v>
      </c>
      <c r="S19" s="28">
        <f>nominal_GO!S19/SUM(nominal_va!$B19:$AL19)*1000</f>
        <v>8.511030455624288E-4</v>
      </c>
      <c r="T19" s="28">
        <f>nominal_GO!T19/SUM(nominal_va!$B19:$AL19)*1000</f>
        <v>3.9809658582758763E-4</v>
      </c>
      <c r="U19" s="28">
        <f>nominal_GO!U19/SUM(nominal_va!$B19:$AL19)*1000</f>
        <v>8.8313380534166003E-4</v>
      </c>
      <c r="V19" s="28">
        <f>nominal_GO!V19/SUM(nominal_va!$B19:$AL19)*1000</f>
        <v>1.6884786226480442E-3</v>
      </c>
      <c r="W19" s="28">
        <f>nominal_GO!W19/SUM(nominal_va!$B19:$AL19)*1000</f>
        <v>4.9418886516528122E-4</v>
      </c>
      <c r="X19" s="28">
        <f>nominal_GO!X19/SUM(nominal_va!$B19:$AL19)*1000</f>
        <v>2.7775244551419046E-3</v>
      </c>
      <c r="Y19" s="28">
        <f>nominal_GO!Y19/SUM(nominal_va!$B19:$AL19)*1000</f>
        <v>4.1914537082536809E-3</v>
      </c>
      <c r="Z19" s="28">
        <f>nominal_GO!Z19/SUM(nominal_va!$B19:$AL19)*1000</f>
        <v>2.3107905269302504E-3</v>
      </c>
      <c r="AA19" s="28">
        <f>nominal_GO!AA19/SUM(nominal_va!$B19:$AL19)*1000</f>
        <v>1.8532082443698046E-3</v>
      </c>
      <c r="AB19" s="28">
        <f>nominal_GO!AB19/SUM(nominal_va!$B19:$AL19)*1000</f>
        <v>2.301638881279041E-3</v>
      </c>
      <c r="AC19" s="28">
        <f>nominal_GO!AC19/SUM(nominal_va!$B19:$AL19)*1000</f>
        <v>4.1777262397768682E-3</v>
      </c>
      <c r="AD19" s="28">
        <f>nominal_GO!AD19/SUM(nominal_va!$B19:$AL19)*1000</f>
        <v>1.3041095052972701E-3</v>
      </c>
      <c r="AE19" s="28">
        <f>nominal_GO!AE19/SUM(nominal_va!$B19:$AL19)*1000</f>
        <v>7.0467671514308624E-4</v>
      </c>
      <c r="AF19" s="28">
        <f>nominal_GO!AF19/SUM(nominal_va!$B19:$AL19)*1000</f>
        <v>4.667339282116545E-4</v>
      </c>
      <c r="AG19" s="28">
        <f>nominal_GO!AG19/SUM(nominal_va!$B19:$AL19)*1000</f>
        <v>3.4776253474593861E-4</v>
      </c>
      <c r="AH19" s="28">
        <f>nominal_GO!AH19/SUM(nominal_va!$B19:$AL19)*1000</f>
        <v>1.2446238085644121E-3</v>
      </c>
      <c r="AI19" s="28">
        <f>nominal_GO!AI19/SUM(nominal_va!$B19:$AL19)*1000</f>
        <v>3.1115595214110302E-4</v>
      </c>
      <c r="AJ19" s="28">
        <f>nominal_GO!AJ19/SUM(nominal_va!$B19:$AL19)*1000</f>
        <v>2.7454936953626738E-4</v>
      </c>
      <c r="AK19" s="28">
        <f>nominal_GO!AK19/SUM(nominal_va!$B19:$AL19)*1000</f>
        <v>1.1256524150986963E-3</v>
      </c>
      <c r="AL19" s="28">
        <f>nominal_GO!AL19/SUM(nominal_va!$B19:$AL19)*1000</f>
        <v>1.4825665954958437E-3</v>
      </c>
    </row>
    <row r="20" spans="1:38" x14ac:dyDescent="0.25">
      <c r="A20" s="28">
        <v>1966</v>
      </c>
      <c r="B20" s="28">
        <f>nominal_GO!B20/SUM(nominal_va!$B20:$AL20)*1000</f>
        <v>1.0421440800439151E-3</v>
      </c>
      <c r="C20" s="28">
        <f>nominal_GO!C20/SUM(nominal_va!$B20:$AL20)*1000</f>
        <v>1.1690137941362177E-3</v>
      </c>
      <c r="D20" s="28">
        <f>nominal_GO!D20/SUM(nominal_va!$B20:$AL20)*1000</f>
        <v>3.769842933028423E-3</v>
      </c>
      <c r="E20" s="28">
        <f>nominal_GO!E20/SUM(nominal_va!$B20:$AL20)*1000</f>
        <v>4.3498187688789495E-4</v>
      </c>
      <c r="F20" s="28">
        <f>nominal_GO!F20/SUM(nominal_va!$B20:$AL20)*1000</f>
        <v>6.343485704615135E-4</v>
      </c>
      <c r="G20" s="28">
        <f>nominal_GO!G20/SUM(nominal_va!$B20:$AL20)*1000</f>
        <v>2.0525707315647546E-3</v>
      </c>
      <c r="H20" s="28">
        <f>nominal_GO!H20/SUM(nominal_va!$B20:$AL20)*1000</f>
        <v>1.6719615892878464E-3</v>
      </c>
      <c r="I20" s="28">
        <f>nominal_GO!I20/SUM(nominal_va!$B20:$AL20)*1000</f>
        <v>1.7172722014636686E-3</v>
      </c>
      <c r="J20" s="28">
        <f>nominal_GO!J20/SUM(nominal_va!$B20:$AL20)*1000</f>
        <v>1.5179055078900503E-3</v>
      </c>
      <c r="K20" s="28">
        <f>nominal_GO!K20/SUM(nominal_va!$B20:$AL20)*1000</f>
        <v>8.9261905986370111E-4</v>
      </c>
      <c r="L20" s="28">
        <f>nominal_GO!L20/SUM(nominal_va!$B20:$AL20)*1000</f>
        <v>2.7367609754196725E-3</v>
      </c>
      <c r="M20" s="28">
        <f>nominal_GO!M20/SUM(nominal_va!$B20:$AL20)*1000</f>
        <v>1.2822903245757738E-3</v>
      </c>
      <c r="N20" s="28">
        <f>nominal_GO!N20/SUM(nominal_va!$B20:$AL20)*1000</f>
        <v>3.4889171375383245E-4</v>
      </c>
      <c r="O20" s="28">
        <f>nominal_GO!O20/SUM(nominal_va!$B20:$AL20)*1000</f>
        <v>5.3919628489228644E-4</v>
      </c>
      <c r="P20" s="28">
        <f>nominal_GO!P20/SUM(nominal_va!$B20:$AL20)*1000</f>
        <v>3.9556164429492948E-3</v>
      </c>
      <c r="Q20" s="28">
        <f>nominal_GO!Q20/SUM(nominal_va!$B20:$AL20)*1000</f>
        <v>9.9230240665051038E-4</v>
      </c>
      <c r="R20" s="28">
        <f>nominal_GO!R20/SUM(nominal_va!$B20:$AL20)*1000</f>
        <v>1.1508895492658886E-3</v>
      </c>
      <c r="S20" s="28">
        <f>nominal_GO!S20/SUM(nominal_va!$B20:$AL20)*1000</f>
        <v>9.2433648838677676E-4</v>
      </c>
      <c r="T20" s="28">
        <f>nominal_GO!T20/SUM(nominal_va!$B20:$AL20)*1000</f>
        <v>4.2591975445273051E-4</v>
      </c>
      <c r="U20" s="28">
        <f>nominal_GO!U20/SUM(nominal_va!$B20:$AL20)*1000</f>
        <v>9.3339861082194142E-4</v>
      </c>
      <c r="V20" s="28">
        <f>nominal_GO!V20/SUM(nominal_va!$B20:$AL20)*1000</f>
        <v>1.8260176706856423E-3</v>
      </c>
      <c r="W20" s="28">
        <f>nominal_GO!W20/SUM(nominal_va!$B20:$AL20)*1000</f>
        <v>5.4372734610986866E-4</v>
      </c>
      <c r="X20" s="28">
        <f>nominal_GO!X20/SUM(nominal_va!$B20:$AL20)*1000</f>
        <v>3.0494041994328469E-3</v>
      </c>
      <c r="Y20" s="28">
        <f>nominal_GO!Y20/SUM(nominal_va!$B20:$AL20)*1000</f>
        <v>4.3951293810547722E-3</v>
      </c>
      <c r="Z20" s="28">
        <f>nominal_GO!Z20/SUM(nominal_va!$B20:$AL20)*1000</f>
        <v>2.4875526084526495E-3</v>
      </c>
      <c r="AA20" s="28">
        <f>nominal_GO!AA20/SUM(nominal_va!$B20:$AL20)*1000</f>
        <v>2.0480396703471725E-3</v>
      </c>
      <c r="AB20" s="28">
        <f>nominal_GO!AB20/SUM(nominal_va!$B20:$AL20)*1000</f>
        <v>2.4875526084526495E-3</v>
      </c>
      <c r="AC20" s="28">
        <f>nominal_GO!AC20/SUM(nominal_va!$B20:$AL20)*1000</f>
        <v>4.4313778707954299E-3</v>
      </c>
      <c r="AD20" s="28">
        <f>nominal_GO!AD20/SUM(nominal_va!$B20:$AL20)*1000</f>
        <v>1.4725948957142279E-3</v>
      </c>
      <c r="AE20" s="28">
        <f>nominal_GO!AE20/SUM(nominal_va!$B20:$AL20)*1000</f>
        <v>7.6574934577139841E-4</v>
      </c>
      <c r="AF20" s="28">
        <f>nominal_GO!AF20/SUM(nominal_va!$B20:$AL20)*1000</f>
        <v>5.1654097880437524E-4</v>
      </c>
      <c r="AG20" s="28">
        <f>nominal_GO!AG20/SUM(nominal_va!$B20:$AL20)*1000</f>
        <v>3.8514020349449032E-4</v>
      </c>
      <c r="AH20" s="28">
        <f>nominal_GO!AH20/SUM(nominal_va!$B20:$AL20)*1000</f>
        <v>1.3593183652746718E-3</v>
      </c>
      <c r="AI20" s="28">
        <f>nominal_GO!AI20/SUM(nominal_va!$B20:$AL20)*1000</f>
        <v>3.3529853010108574E-4</v>
      </c>
      <c r="AJ20" s="28">
        <f>nominal_GO!AJ20/SUM(nominal_va!$B20:$AL20)*1000</f>
        <v>3.0811216279559225E-4</v>
      </c>
      <c r="AK20" s="28">
        <f>nominal_GO!AK20/SUM(nominal_va!$B20:$AL20)*1000</f>
        <v>1.2007312226592934E-3</v>
      </c>
      <c r="AL20" s="28">
        <f>nominal_GO!AL20/SUM(nominal_va!$B20:$AL20)*1000</f>
        <v>1.5813403649362016E-3</v>
      </c>
    </row>
    <row r="21" spans="1:38" x14ac:dyDescent="0.25">
      <c r="A21" s="28">
        <v>1967</v>
      </c>
      <c r="B21" s="28">
        <f>nominal_GO!B21/SUM(nominal_va!$B21:$AL21)*1000</f>
        <v>1.0577286896455323E-3</v>
      </c>
      <c r="C21" s="28">
        <f>nominal_GO!C21/SUM(nominal_va!$B21:$AL21)*1000</f>
        <v>1.2139333484539442E-3</v>
      </c>
      <c r="D21" s="28">
        <f>nominal_GO!D21/SUM(nominal_va!$B21:$AL21)*1000</f>
        <v>3.8113936749252521E-3</v>
      </c>
      <c r="E21" s="28">
        <f>nominal_GO!E21/SUM(nominal_va!$B21:$AL21)*1000</f>
        <v>4.4183603491522238E-4</v>
      </c>
      <c r="F21" s="28">
        <f>nominal_GO!F21/SUM(nominal_va!$B21:$AL21)*1000</f>
        <v>6.2035564498197891E-4</v>
      </c>
      <c r="G21" s="28">
        <f>nominal_GO!G21/SUM(nominal_va!$B21:$AL21)*1000</f>
        <v>1.9146228179659636E-3</v>
      </c>
      <c r="H21" s="28">
        <f>nominal_GO!H21/SUM(nominal_va!$B21:$AL21)*1000</f>
        <v>1.8387519836875921E-3</v>
      </c>
      <c r="I21" s="28">
        <f>nominal_GO!I21/SUM(nominal_va!$B21:$AL21)*1000</f>
        <v>1.7762701201642272E-3</v>
      </c>
      <c r="J21" s="28">
        <f>nominal_GO!J21/SUM(nominal_va!$B21:$AL21)*1000</f>
        <v>1.5798985490907951E-3</v>
      </c>
      <c r="K21" s="28">
        <f>nominal_GO!K21/SUM(nominal_va!$B21:$AL21)*1000</f>
        <v>9.0598702108878927E-4</v>
      </c>
      <c r="L21" s="28">
        <f>nominal_GO!L21/SUM(nominal_va!$B21:$AL21)*1000</f>
        <v>2.3743108138878618E-3</v>
      </c>
      <c r="M21" s="28">
        <f>nominal_GO!M21/SUM(nominal_va!$B21:$AL21)*1000</f>
        <v>1.4727867830507412E-3</v>
      </c>
      <c r="N21" s="28">
        <f>nominal_GO!N21/SUM(nominal_va!$B21:$AL21)*1000</f>
        <v>3.5257622988184414E-4</v>
      </c>
      <c r="O21" s="28">
        <f>nominal_GO!O21/SUM(nominal_va!$B21:$AL21)*1000</f>
        <v>5.6679976196195197E-4</v>
      </c>
      <c r="P21" s="28">
        <f>nominal_GO!P21/SUM(nominal_va!$B21:$AL21)*1000</f>
        <v>4.0836360802770548E-3</v>
      </c>
      <c r="Q21" s="28">
        <f>nominal_GO!Q21/SUM(nominal_va!$B21:$AL21)*1000</f>
        <v>9.9524682612216761E-4</v>
      </c>
      <c r="R21" s="28">
        <f>nominal_GO!R21/SUM(nominal_va!$B21:$AL21)*1000</f>
        <v>1.1916183971955997E-3</v>
      </c>
      <c r="S21" s="28">
        <f>nominal_GO!S21/SUM(nominal_va!$B21:$AL21)*1000</f>
        <v>9.4615393335380953E-4</v>
      </c>
      <c r="T21" s="28">
        <f>nominal_GO!T21/SUM(nominal_va!$B21:$AL21)*1000</f>
        <v>4.4629902516689129E-4</v>
      </c>
      <c r="U21" s="28">
        <f>nominal_GO!U21/SUM(nominal_va!$B21:$AL21)*1000</f>
        <v>9.9524682612216761E-4</v>
      </c>
      <c r="V21" s="28">
        <f>nominal_GO!V21/SUM(nominal_va!$B21:$AL21)*1000</f>
        <v>1.8566039446942678E-3</v>
      </c>
      <c r="W21" s="28">
        <f>nominal_GO!W21/SUM(nominal_va!$B21:$AL21)*1000</f>
        <v>5.6679976196195197E-4</v>
      </c>
      <c r="X21" s="28">
        <f>nominal_GO!X21/SUM(nominal_va!$B21:$AL21)*1000</f>
        <v>3.1107042054132322E-3</v>
      </c>
      <c r="Y21" s="28">
        <f>nominal_GO!Y21/SUM(nominal_va!$B21:$AL21)*1000</f>
        <v>4.4272863296555614E-3</v>
      </c>
      <c r="Z21" s="28">
        <f>nominal_GO!Z21/SUM(nominal_va!$B21:$AL21)*1000</f>
        <v>2.5840713557163004E-3</v>
      </c>
      <c r="AA21" s="28">
        <f>nominal_GO!AA21/SUM(nominal_va!$B21:$AL21)*1000</f>
        <v>2.1645502720594226E-3</v>
      </c>
      <c r="AB21" s="28">
        <f>nominal_GO!AB21/SUM(nominal_va!$B21:$AL21)*1000</f>
        <v>2.606386306974645E-3</v>
      </c>
      <c r="AC21" s="28">
        <f>nominal_GO!AC21/SUM(nominal_va!$B21:$AL21)*1000</f>
        <v>4.7218436862657099E-3</v>
      </c>
      <c r="AD21" s="28">
        <f>nominal_GO!AD21/SUM(nominal_va!$B21:$AL21)*1000</f>
        <v>1.5486576173291129E-3</v>
      </c>
      <c r="AE21" s="28">
        <f>nominal_GO!AE21/SUM(nominal_va!$B21:$AL21)*1000</f>
        <v>7.8994927454539756E-4</v>
      </c>
      <c r="AF21" s="28">
        <f>nominal_GO!AF21/SUM(nominal_va!$B21:$AL21)*1000</f>
        <v>5.4894780095527632E-4</v>
      </c>
      <c r="AG21" s="28">
        <f>nominal_GO!AG21/SUM(nominal_va!$B21:$AL21)*1000</f>
        <v>4.1952108365687782E-4</v>
      </c>
      <c r="AH21" s="28">
        <f>nominal_GO!AH21/SUM(nominal_va!$B21:$AL21)*1000</f>
        <v>1.4817127635540792E-3</v>
      </c>
      <c r="AI21" s="28">
        <f>nominal_GO!AI21/SUM(nominal_va!$B21:$AL21)*1000</f>
        <v>3.4811323963017523E-4</v>
      </c>
      <c r="AJ21" s="28">
        <f>nominal_GO!AJ21/SUM(nominal_va!$B21:$AL21)*1000</f>
        <v>3.5703922013351306E-4</v>
      </c>
      <c r="AK21" s="28">
        <f>nominal_GO!AK21/SUM(nominal_va!$B21:$AL21)*1000</f>
        <v>1.2183963387056133E-3</v>
      </c>
      <c r="AL21" s="28">
        <f>nominal_GO!AL21/SUM(nominal_va!$B21:$AL21)*1000</f>
        <v>1.687010315130849E-3</v>
      </c>
    </row>
    <row r="22" spans="1:38" x14ac:dyDescent="0.25">
      <c r="A22" s="28">
        <v>1968</v>
      </c>
      <c r="B22" s="28">
        <f>nominal_GO!B22/SUM(nominal_va!$B22:$AL22)*1000</f>
        <v>1.092336659731494E-3</v>
      </c>
      <c r="C22" s="28">
        <f>nominal_GO!C22/SUM(nominal_va!$B22:$AL22)*1000</f>
        <v>1.2583718320106812E-3</v>
      </c>
      <c r="D22" s="28">
        <f>nominal_GO!D22/SUM(nominal_va!$B22:$AL22)*1000</f>
        <v>4.2076808132857149E-3</v>
      </c>
      <c r="E22" s="28">
        <f>nominal_GO!E22/SUM(nominal_va!$B22:$AL22)*1000</f>
        <v>5.0247486347648729E-4</v>
      </c>
      <c r="F22" s="28">
        <f>nominal_GO!F22/SUM(nominal_va!$B22:$AL22)*1000</f>
        <v>6.5977134247782233E-4</v>
      </c>
      <c r="G22" s="28">
        <f>nominal_GO!G22/SUM(nominal_va!$B22:$AL22)*1000</f>
        <v>2.0317461871005786E-3</v>
      </c>
      <c r="H22" s="28">
        <f>nominal_GO!H22/SUM(nominal_va!$B22:$AL22)*1000</f>
        <v>1.9574672942388369E-3</v>
      </c>
      <c r="I22" s="28">
        <f>nominal_GO!I22/SUM(nominal_va!$B22:$AL22)*1000</f>
        <v>1.8045401618764282E-3</v>
      </c>
      <c r="J22" s="28">
        <f>nominal_GO!J22/SUM(nominal_va!$B22:$AL22)*1000</f>
        <v>1.651613029514019E-3</v>
      </c>
      <c r="K22" s="28">
        <f>nominal_GO!K22/SUM(nominal_va!$B22:$AL22)*1000</f>
        <v>9.3940952736908492E-4</v>
      </c>
      <c r="L22" s="28">
        <f>nominal_GO!L22/SUM(nominal_va!$B22:$AL22)*1000</f>
        <v>2.7789044623569206E-3</v>
      </c>
      <c r="M22" s="28">
        <f>nominal_GO!M22/SUM(nominal_va!$B22:$AL22)*1000</f>
        <v>1.5642260967354993E-3</v>
      </c>
      <c r="N22" s="28">
        <f>nominal_GO!N22/SUM(nominal_va!$B22:$AL22)*1000</f>
        <v>3.757638109476339E-4</v>
      </c>
      <c r="O22" s="28">
        <f>nominal_GO!O22/SUM(nominal_va!$B22:$AL22)*1000</f>
        <v>5.9860048953285872E-4</v>
      </c>
      <c r="P22" s="28">
        <f>nominal_GO!P22/SUM(nominal_va!$B22:$AL22)*1000</f>
        <v>4.1377712670628997E-3</v>
      </c>
      <c r="Q22" s="28">
        <f>nominal_GO!Q22/SUM(nominal_va!$B22:$AL22)*1000</f>
        <v>1.0617512332590123E-3</v>
      </c>
      <c r="R22" s="28">
        <f>nominal_GO!R22/SUM(nominal_va!$B22:$AL22)*1000</f>
        <v>1.2452637920939032E-3</v>
      </c>
      <c r="S22" s="28">
        <f>nominal_GO!S22/SUM(nominal_va!$B22:$AL22)*1000</f>
        <v>9.7873364711941846E-4</v>
      </c>
      <c r="T22" s="28">
        <f>nominal_GO!T22/SUM(nominal_va!$B22:$AL22)*1000</f>
        <v>4.7188943700400543E-4</v>
      </c>
      <c r="U22" s="28">
        <f>nominal_GO!U22/SUM(nominal_va!$B22:$AL22)*1000</f>
        <v>1.0093190735919006E-3</v>
      </c>
      <c r="V22" s="28">
        <f>nominal_GO!V22/SUM(nominal_va!$B22:$AL22)*1000</f>
        <v>1.9530979475999113E-3</v>
      </c>
      <c r="W22" s="28">
        <f>nominal_GO!W22/SUM(nominal_va!$B22:$AL22)*1000</f>
        <v>6.2481656936641463E-4</v>
      </c>
      <c r="X22" s="28">
        <f>nominal_GO!X22/SUM(nominal_va!$B22:$AL22)*1000</f>
        <v>3.2202084728884446E-3</v>
      </c>
      <c r="Y22" s="28">
        <f>nominal_GO!Y22/SUM(nominal_va!$B22:$AL22)*1000</f>
        <v>4.6315074372615343E-3</v>
      </c>
      <c r="Z22" s="28">
        <f>nominal_GO!Z22/SUM(nominal_va!$B22:$AL22)*1000</f>
        <v>2.7308416493287352E-3</v>
      </c>
      <c r="AA22" s="28">
        <f>nominal_GO!AA22/SUM(nominal_va!$B22:$AL22)*1000</f>
        <v>2.3026456787139894E-3</v>
      </c>
      <c r="AB22" s="28">
        <f>nominal_GO!AB22/SUM(nominal_va!$B22:$AL22)*1000</f>
        <v>2.8837687816911442E-3</v>
      </c>
      <c r="AC22" s="28">
        <f>nominal_GO!AC22/SUM(nominal_va!$B22:$AL22)*1000</f>
        <v>4.9766858217366872E-3</v>
      </c>
      <c r="AD22" s="28">
        <f>nominal_GO!AD22/SUM(nominal_va!$B22:$AL22)*1000</f>
        <v>1.6341356429583149E-3</v>
      </c>
      <c r="AE22" s="28">
        <f>nominal_GO!AE22/SUM(nominal_va!$B22:$AL22)*1000</f>
        <v>8.4765324795163923E-4</v>
      </c>
      <c r="AF22" s="28">
        <f>nominal_GO!AF22/SUM(nominal_va!$B22:$AL22)*1000</f>
        <v>5.8986179625500671E-4</v>
      </c>
      <c r="AG22" s="28">
        <f>nominal_GO!AG22/SUM(nominal_va!$B22:$AL22)*1000</f>
        <v>4.5441205044830153E-4</v>
      </c>
      <c r="AH22" s="28">
        <f>nominal_GO!AH22/SUM(nominal_va!$B22:$AL22)*1000</f>
        <v>1.651613029514019E-3</v>
      </c>
      <c r="AI22" s="28">
        <f>nominal_GO!AI22/SUM(nominal_va!$B22:$AL22)*1000</f>
        <v>3.7139446430870795E-4</v>
      </c>
      <c r="AJ22" s="28">
        <f>nominal_GO!AJ22/SUM(nominal_va!$B22:$AL22)*1000</f>
        <v>3.8450250422548596E-4</v>
      </c>
      <c r="AK22" s="28">
        <f>nominal_GO!AK22/SUM(nominal_va!$B22:$AL22)*1000</f>
        <v>1.3457587647892008E-3</v>
      </c>
      <c r="AL22" s="28">
        <f>nominal_GO!AL22/SUM(nominal_va!$B22:$AL22)*1000</f>
        <v>1.7433693089314644E-3</v>
      </c>
    </row>
    <row r="23" spans="1:38" x14ac:dyDescent="0.25">
      <c r="A23" s="28">
        <v>1969</v>
      </c>
      <c r="B23" s="28">
        <f>nominal_GO!B23/SUM(nominal_va!$B23:$AL23)*1000</f>
        <v>1.1617023182820009E-3</v>
      </c>
      <c r="C23" s="28">
        <f>nominal_GO!C23/SUM(nominal_va!$B23:$AL23)*1000</f>
        <v>1.307450948619964E-3</v>
      </c>
      <c r="D23" s="28">
        <f>nominal_GO!D23/SUM(nominal_va!$B23:$AL23)*1000</f>
        <v>4.5182075404768601E-3</v>
      </c>
      <c r="E23" s="28">
        <f>nominal_GO!E23/SUM(nominal_va!$B23:$AL23)*1000</f>
        <v>5.6156089924332879E-4</v>
      </c>
      <c r="F23" s="28">
        <f>nominal_GO!F23/SUM(nominal_va!$B23:$AL23)*1000</f>
        <v>6.944493563161776E-4</v>
      </c>
      <c r="G23" s="28">
        <f>nominal_GO!G23/SUM(nominal_va!$B23:$AL23)*1000</f>
        <v>2.1905161794911528E-3</v>
      </c>
      <c r="H23" s="28">
        <f>nominal_GO!H23/SUM(nominal_va!$B23:$AL23)*1000</f>
        <v>2.0361941003097803E-3</v>
      </c>
      <c r="I23" s="28">
        <f>nominal_GO!I23/SUM(nominal_va!$B23:$AL23)*1000</f>
        <v>1.9290259897671602E-3</v>
      </c>
      <c r="J23" s="28">
        <f>nominal_GO!J23/SUM(nominal_va!$B23:$AL23)*1000</f>
        <v>1.7232632175253298E-3</v>
      </c>
      <c r="K23" s="28">
        <f>nominal_GO!K23/SUM(nominal_va!$B23:$AL23)*1000</f>
        <v>9.8594661699210424E-4</v>
      </c>
      <c r="L23" s="28">
        <f>nominal_GO!L23/SUM(nominal_va!$B23:$AL23)*1000</f>
        <v>2.8335248427468727E-3</v>
      </c>
      <c r="M23" s="28">
        <f>nominal_GO!M23/SUM(nominal_va!$B23:$AL23)*1000</f>
        <v>1.590374760452481E-3</v>
      </c>
      <c r="N23" s="28">
        <f>nominal_GO!N23/SUM(nominal_va!$B23:$AL23)*1000</f>
        <v>3.9866537121854644E-4</v>
      </c>
      <c r="O23" s="28">
        <f>nominal_GO!O23/SUM(nominal_va!$B23:$AL23)*1000</f>
        <v>6.3872193883401528E-4</v>
      </c>
      <c r="P23" s="28">
        <f>nominal_GO!P23/SUM(nominal_va!$B23:$AL23)*1000</f>
        <v>4.3167314926567339E-3</v>
      </c>
      <c r="Q23" s="28">
        <f>nominal_GO!Q23/SUM(nominal_va!$B23:$AL23)*1000</f>
        <v>1.075967829847905E-3</v>
      </c>
      <c r="R23" s="28">
        <f>nominal_GO!R23/SUM(nominal_va!$B23:$AL23)*1000</f>
        <v>1.2945907753548495E-3</v>
      </c>
      <c r="S23" s="28">
        <f>nominal_GO!S23/SUM(nominal_va!$B23:$AL23)*1000</f>
        <v>1.0588209321610855E-3</v>
      </c>
      <c r="T23" s="28">
        <f>nominal_GO!T23/SUM(nominal_va!$B23:$AL23)*1000</f>
        <v>5.0583348176116646E-4</v>
      </c>
      <c r="U23" s="28">
        <f>nominal_GO!U23/SUM(nominal_va!$B23:$AL23)*1000</f>
        <v>1.0245271367874472E-3</v>
      </c>
      <c r="V23" s="28">
        <f>nominal_GO!V23/SUM(nominal_va!$B23:$AL23)*1000</f>
        <v>2.0061870293578464E-3</v>
      </c>
      <c r="W23" s="28">
        <f>nominal_GO!W23/SUM(nominal_va!$B23:$AL23)*1000</f>
        <v>6.7730245862935852E-4</v>
      </c>
      <c r="X23" s="28">
        <f>nominal_GO!X23/SUM(nominal_va!$B23:$AL23)*1000</f>
        <v>3.365078671038268E-3</v>
      </c>
      <c r="Y23" s="28">
        <f>nominal_GO!Y23/SUM(nominal_va!$B23:$AL23)*1000</f>
        <v>4.8011313523093763E-3</v>
      </c>
      <c r="Z23" s="28">
        <f>nominal_GO!Z23/SUM(nominal_va!$B23:$AL23)*1000</f>
        <v>3.0092805440367701E-3</v>
      </c>
      <c r="AA23" s="28">
        <f>nominal_GO!AA23/SUM(nominal_va!$B23:$AL23)*1000</f>
        <v>2.4905868890104889E-3</v>
      </c>
      <c r="AB23" s="28">
        <f>nominal_GO!AB23/SUM(nominal_va!$B23:$AL23)*1000</f>
        <v>3.1764627964832566E-3</v>
      </c>
      <c r="AC23" s="28">
        <f>nominal_GO!AC23/SUM(nominal_va!$B23:$AL23)*1000</f>
        <v>5.3069648340705426E-3</v>
      </c>
      <c r="AD23" s="28">
        <f>nominal_GO!AD23/SUM(nominal_va!$B23:$AL23)*1000</f>
        <v>1.7918508082726064E-3</v>
      </c>
      <c r="AE23" s="28">
        <f>nominal_GO!AE23/SUM(nominal_va!$B23:$AL23)*1000</f>
        <v>8.8735195529289371E-4</v>
      </c>
      <c r="AF23" s="28">
        <f>nominal_GO!AF23/SUM(nominal_va!$B23:$AL23)*1000</f>
        <v>6.4729538767742476E-4</v>
      </c>
      <c r="AG23" s="28">
        <f>nominal_GO!AG23/SUM(nominal_va!$B23:$AL23)*1000</f>
        <v>4.9297330849605212E-4</v>
      </c>
      <c r="AH23" s="28">
        <f>nominal_GO!AH23/SUM(nominal_va!$B23:$AL23)*1000</f>
        <v>1.8561516745981784E-3</v>
      </c>
      <c r="AI23" s="28">
        <f>nominal_GO!AI23/SUM(nominal_va!$B23:$AL23)*1000</f>
        <v>3.9866537121854644E-4</v>
      </c>
      <c r="AJ23" s="28">
        <f>nominal_GO!AJ23/SUM(nominal_va!$B23:$AL23)*1000</f>
        <v>4.0723882006195598E-4</v>
      </c>
      <c r="AK23" s="28">
        <f>nominal_GO!AK23/SUM(nominal_va!$B23:$AL23)*1000</f>
        <v>1.436052681271108E-3</v>
      </c>
      <c r="AL23" s="28">
        <f>nominal_GO!AL23/SUM(nominal_va!$B23:$AL23)*1000</f>
        <v>1.7875640838509019E-3</v>
      </c>
    </row>
    <row r="24" spans="1:38" x14ac:dyDescent="0.25">
      <c r="A24" s="28">
        <v>1970</v>
      </c>
      <c r="B24" s="28">
        <f>nominal_GO!B24/SUM(nominal_va!$B24:$AL24)*1000</f>
        <v>1.2617289095683021E-3</v>
      </c>
      <c r="C24" s="28">
        <f>nominal_GO!C24/SUM(nominal_va!$B24:$AL24)*1000</f>
        <v>1.3925436125670225E-3</v>
      </c>
      <c r="D24" s="28">
        <f>nominal_GO!D24/SUM(nominal_va!$B24:$AL24)*1000</f>
        <v>4.5785146049552106E-3</v>
      </c>
      <c r="E24" s="28">
        <f>nominal_GO!E24/SUM(nominal_va!$B24:$AL24)*1000</f>
        <v>5.5701744502680895E-4</v>
      </c>
      <c r="F24" s="28">
        <f>nominal_GO!F24/SUM(nominal_va!$B24:$AL24)*1000</f>
        <v>6.7939248976754739E-4</v>
      </c>
      <c r="G24" s="28">
        <f>nominal_GO!G24/SUM(nominal_va!$B24:$AL24)*1000</f>
        <v>2.0803757605925518E-3</v>
      </c>
      <c r="H24" s="28">
        <f>nominal_GO!H24/SUM(nominal_va!$B24:$AL24)*1000</f>
        <v>1.9284619119488767E-3</v>
      </c>
      <c r="I24" s="28">
        <f>nominal_GO!I24/SUM(nominal_va!$B24:$AL24)*1000</f>
        <v>1.9242420828198856E-3</v>
      </c>
      <c r="J24" s="28">
        <f>nominal_GO!J24/SUM(nominal_va!$B24:$AL24)*1000</f>
        <v>1.6794919933384087E-3</v>
      </c>
      <c r="K24" s="28">
        <f>nominal_GO!K24/SUM(nominal_va!$B24:$AL24)*1000</f>
        <v>9.7478052879691572E-4</v>
      </c>
      <c r="L24" s="28">
        <f>nominal_GO!L24/SUM(nominal_va!$B24:$AL24)*1000</f>
        <v>2.426401749169812E-3</v>
      </c>
      <c r="M24" s="28">
        <f>nominal_GO!M24/SUM(nominal_va!$B24:$AL24)*1000</f>
        <v>1.4895996825338147E-3</v>
      </c>
      <c r="N24" s="28">
        <f>nominal_GO!N24/SUM(nominal_va!$B24:$AL24)*1000</f>
        <v>3.8400445073817895E-4</v>
      </c>
      <c r="O24" s="28">
        <f>nominal_GO!O24/SUM(nominal_va!$B24:$AL24)*1000</f>
        <v>6.2875454021965561E-4</v>
      </c>
      <c r="P24" s="28">
        <f>nominal_GO!P24/SUM(nominal_va!$B24:$AL24)*1000</f>
        <v>4.4730188767304361E-3</v>
      </c>
      <c r="Q24" s="28">
        <f>nominal_GO!Q24/SUM(nominal_va!$B24:$AL24)*1000</f>
        <v>1.0338581366027895E-3</v>
      </c>
      <c r="R24" s="28">
        <f>nominal_GO!R24/SUM(nominal_va!$B24:$AL24)*1000</f>
        <v>1.2448495930523383E-3</v>
      </c>
      <c r="S24" s="28">
        <f>nominal_GO!S24/SUM(nominal_va!$B24:$AL24)*1000</f>
        <v>1.0591771113767352E-3</v>
      </c>
      <c r="T24" s="28">
        <f>nominal_GO!T24/SUM(nominal_va!$B24:$AL24)*1000</f>
        <v>5.1903898286589022E-4</v>
      </c>
      <c r="U24" s="28">
        <f>nominal_GO!U24/SUM(nominal_va!$B24:$AL24)*1000</f>
        <v>1.0127589909578346E-3</v>
      </c>
      <c r="V24" s="28">
        <f>nominal_GO!V24/SUM(nominal_va!$B24:$AL24)*1000</f>
        <v>2.0044188362707141E-3</v>
      </c>
      <c r="W24" s="28">
        <f>nominal_GO!W24/SUM(nominal_va!$B24:$AL24)*1000</f>
        <v>6.6673300238057444E-4</v>
      </c>
      <c r="X24" s="28">
        <f>nominal_GO!X24/SUM(nominal_va!$B24:$AL24)*1000</f>
        <v>3.5319969809654481E-3</v>
      </c>
      <c r="Y24" s="28">
        <f>nominal_GO!Y24/SUM(nominal_va!$B24:$AL24)*1000</f>
        <v>4.9920578595963258E-3</v>
      </c>
      <c r="Z24" s="28">
        <f>nominal_GO!Z24/SUM(nominal_va!$B24:$AL24)*1000</f>
        <v>3.160652017614242E-3</v>
      </c>
      <c r="AA24" s="28">
        <f>nominal_GO!AA24/SUM(nominal_va!$B24:$AL24)*1000</f>
        <v>2.6331733764903701E-3</v>
      </c>
      <c r="AB24" s="28">
        <f>nominal_GO!AB24/SUM(nominal_va!$B24:$AL24)*1000</f>
        <v>3.4222814236116823E-3</v>
      </c>
      <c r="AC24" s="28">
        <f>nominal_GO!AC24/SUM(nominal_va!$B24:$AL24)*1000</f>
        <v>5.6587908619769008E-3</v>
      </c>
      <c r="AD24" s="28">
        <f>nominal_GO!AD24/SUM(nominal_va!$B24:$AL24)*1000</f>
        <v>1.9495610575938314E-3</v>
      </c>
      <c r="AE24" s="28">
        <f>nominal_GO!AE24/SUM(nominal_va!$B24:$AL24)*1000</f>
        <v>8.9882360447507816E-4</v>
      </c>
      <c r="AF24" s="28">
        <f>nominal_GO!AF24/SUM(nominal_va!$B24:$AL24)*1000</f>
        <v>6.9627180628351124E-4</v>
      </c>
      <c r="AG24" s="28">
        <f>nominal_GO!AG24/SUM(nominal_va!$B24:$AL24)*1000</f>
        <v>5.401381285108451E-4</v>
      </c>
      <c r="AH24" s="28">
        <f>nominal_GO!AH24/SUM(nominal_va!$B24:$AL24)*1000</f>
        <v>2.0550567858186059E-3</v>
      </c>
      <c r="AI24" s="28">
        <f>nominal_GO!AI24/SUM(nominal_va!$B24:$AL24)*1000</f>
        <v>4.262027420280887E-4</v>
      </c>
      <c r="AJ24" s="28">
        <f>nominal_GO!AJ24/SUM(nominal_va!$B24:$AL24)*1000</f>
        <v>4.3464240028607068E-4</v>
      </c>
      <c r="AK24" s="28">
        <f>nominal_GO!AK24/SUM(nominal_va!$B24:$AL24)*1000</f>
        <v>1.5824359233716165E-3</v>
      </c>
      <c r="AL24" s="28">
        <f>nominal_GO!AL24/SUM(nominal_va!$B24:$AL24)*1000</f>
        <v>1.852504987627039E-3</v>
      </c>
    </row>
    <row r="25" spans="1:38" x14ac:dyDescent="0.25">
      <c r="A25" s="28">
        <v>1971</v>
      </c>
      <c r="B25" s="28">
        <f>nominal_GO!B25/SUM(nominal_va!$B25:$AL25)*1000</f>
        <v>1.2399709058866643E-3</v>
      </c>
      <c r="C25" s="28">
        <f>nominal_GO!C25/SUM(nominal_va!$B25:$AL25)*1000</f>
        <v>1.4639121397257275E-3</v>
      </c>
      <c r="D25" s="28">
        <f>nominal_GO!D25/SUM(nominal_va!$B25:$AL25)*1000</f>
        <v>5.3372660731643377E-3</v>
      </c>
      <c r="E25" s="28">
        <f>nominal_GO!E25/SUM(nominal_va!$B25:$AL25)*1000</f>
        <v>6.3450016254401229E-4</v>
      </c>
      <c r="F25" s="28">
        <f>nominal_GO!F25/SUM(nominal_va!$B25:$AL25)*1000</f>
        <v>7.381766596917267E-4</v>
      </c>
      <c r="G25" s="28">
        <f>nominal_GO!G25/SUM(nominal_va!$B25:$AL25)*1000</f>
        <v>2.0320593440952025E-3</v>
      </c>
      <c r="H25" s="28">
        <f>nominal_GO!H25/SUM(nominal_va!$B25:$AL25)*1000</f>
        <v>1.928382846947488E-3</v>
      </c>
      <c r="I25" s="28">
        <f>nominal_GO!I25/SUM(nominal_va!$B25:$AL25)*1000</f>
        <v>1.9117946074038539E-3</v>
      </c>
      <c r="J25" s="28">
        <f>nominal_GO!J25/SUM(nominal_va!$B25:$AL25)*1000</f>
        <v>1.6215004153902536E-3</v>
      </c>
      <c r="K25" s="28">
        <f>nominal_GO!K25/SUM(nominal_va!$B25:$AL25)*1000</f>
        <v>9.6211789353078969E-4</v>
      </c>
      <c r="L25" s="28">
        <f>nominal_GO!L25/SUM(nominal_va!$B25:$AL25)*1000</f>
        <v>3.0729713754582551E-3</v>
      </c>
      <c r="M25" s="28">
        <f>nominal_GO!M25/SUM(nominal_va!$B25:$AL25)*1000</f>
        <v>1.4182944809807334E-3</v>
      </c>
      <c r="N25" s="28">
        <f>nominal_GO!N25/SUM(nominal_va!$B25:$AL25)*1000</f>
        <v>4.064118688190405E-4</v>
      </c>
      <c r="O25" s="28">
        <f>nominal_GO!O25/SUM(nominal_va!$B25:$AL25)*1000</f>
        <v>6.4279428231582938E-4</v>
      </c>
      <c r="P25" s="28">
        <f>nominal_GO!P25/SUM(nominal_va!$B25:$AL25)*1000</f>
        <v>4.5990894134726118E-3</v>
      </c>
      <c r="Q25" s="28">
        <f>nominal_GO!Q25/SUM(nominal_va!$B25:$AL25)*1000</f>
        <v>1.0823826302221386E-3</v>
      </c>
      <c r="R25" s="28">
        <f>nominal_GO!R25/SUM(nominal_va!$B25:$AL25)*1000</f>
        <v>1.2814415047457501E-3</v>
      </c>
      <c r="S25" s="28">
        <f>nominal_GO!S25/SUM(nominal_va!$B25:$AL25)*1000</f>
        <v>1.0616473307925958E-3</v>
      </c>
      <c r="T25" s="28">
        <f>nominal_GO!T25/SUM(nominal_va!$B25:$AL25)*1000</f>
        <v>5.2252954562448069E-4</v>
      </c>
      <c r="U25" s="28">
        <f>nominal_GO!U25/SUM(nominal_va!$B25:$AL25)*1000</f>
        <v>1.0533532110207785E-3</v>
      </c>
      <c r="V25" s="28">
        <f>nominal_GO!V25/SUM(nominal_va!$B25:$AL25)*1000</f>
        <v>2.0610887632965627E-3</v>
      </c>
      <c r="W25" s="28">
        <f>nominal_GO!W25/SUM(nominal_va!$B25:$AL25)*1000</f>
        <v>7.2573548003400086E-4</v>
      </c>
      <c r="X25" s="28">
        <f>nominal_GO!X25/SUM(nominal_va!$B25:$AL25)*1000</f>
        <v>3.7530891967472615E-3</v>
      </c>
      <c r="Y25" s="28">
        <f>nominal_GO!Y25/SUM(nominal_va!$B25:$AL25)*1000</f>
        <v>5.2501778155602582E-3</v>
      </c>
      <c r="Z25" s="28">
        <f>nominal_GO!Z25/SUM(nominal_va!$B25:$AL25)*1000</f>
        <v>3.3342361482704957E-3</v>
      </c>
      <c r="AA25" s="28">
        <f>nominal_GO!AA25/SUM(nominal_va!$B25:$AL25)*1000</f>
        <v>2.7702360037869292E-3</v>
      </c>
      <c r="AB25" s="28">
        <f>nominal_GO!AB25/SUM(nominal_va!$B25:$AL25)*1000</f>
        <v>3.6328244600559128E-3</v>
      </c>
      <c r="AC25" s="28">
        <f>nominal_GO!AC25/SUM(nominal_va!$B25:$AL25)*1000</f>
        <v>6.1500898108024192E-3</v>
      </c>
      <c r="AD25" s="28">
        <f>nominal_GO!AD25/SUM(nominal_va!$B25:$AL25)*1000</f>
        <v>2.0527946435247458E-3</v>
      </c>
      <c r="AE25" s="28">
        <f>nominal_GO!AE25/SUM(nominal_va!$B25:$AL25)*1000</f>
        <v>9.4967671387306395E-4</v>
      </c>
      <c r="AF25" s="28">
        <f>nominal_GO!AF25/SUM(nominal_va!$B25:$AL25)*1000</f>
        <v>7.2573548003400086E-4</v>
      </c>
      <c r="AG25" s="28">
        <f>nominal_GO!AG25/SUM(nominal_va!$B25:$AL25)*1000</f>
        <v>5.7644132414129217E-4</v>
      </c>
      <c r="AH25" s="28">
        <f>nominal_GO!AH25/SUM(nominal_va!$B25:$AL25)*1000</f>
        <v>2.2725888174778999E-3</v>
      </c>
      <c r="AI25" s="28">
        <f>nominal_GO!AI25/SUM(nominal_va!$B25:$AL25)*1000</f>
        <v>4.437354077922177E-4</v>
      </c>
      <c r="AJ25" s="28">
        <f>nominal_GO!AJ25/SUM(nominal_va!$B25:$AL25)*1000</f>
        <v>4.1885304847676623E-4</v>
      </c>
      <c r="AK25" s="28">
        <f>nominal_GO!AK25/SUM(nominal_va!$B25:$AL25)*1000</f>
        <v>1.6546768944775221E-3</v>
      </c>
      <c r="AL25" s="28">
        <f>nominal_GO!AL25/SUM(nominal_va!$B25:$AL25)*1000</f>
        <v>1.9035004876320366E-3</v>
      </c>
    </row>
    <row r="26" spans="1:38" x14ac:dyDescent="0.25">
      <c r="A26" s="28">
        <v>1972</v>
      </c>
      <c r="B26" s="28">
        <f>nominal_GO!B26/SUM(nominal_va!$B26:$AL26)*1000</f>
        <v>1.2672563333987607E-3</v>
      </c>
      <c r="C26" s="28">
        <f>nominal_GO!C26/SUM(nominal_va!$B26:$AL26)*1000</f>
        <v>1.6380612412421282E-3</v>
      </c>
      <c r="D26" s="28">
        <f>nominal_GO!D26/SUM(nominal_va!$B26:$AL26)*1000</f>
        <v>6.0551219017059756E-3</v>
      </c>
      <c r="E26" s="28">
        <f>nominal_GO!E26/SUM(nominal_va!$B26:$AL26)*1000</f>
        <v>8.1088106220692392E-4</v>
      </c>
      <c r="F26" s="28">
        <f>nominal_GO!F26/SUM(nominal_va!$B26:$AL26)*1000</f>
        <v>8.3532973744934388E-4</v>
      </c>
      <c r="G26" s="28">
        <f>nominal_GO!G26/SUM(nominal_va!$B26:$AL26)*1000</f>
        <v>2.2574276807167631E-3</v>
      </c>
      <c r="H26" s="28">
        <f>nominal_GO!H26/SUM(nominal_va!$B26:$AL26)*1000</f>
        <v>2.1107356292622442E-3</v>
      </c>
      <c r="I26" s="28">
        <f>nominal_GO!I26/SUM(nominal_va!$B26:$AL26)*1000</f>
        <v>2.1963059926107141E-3</v>
      </c>
      <c r="J26" s="28">
        <f>nominal_GO!J26/SUM(nominal_va!$B26:$AL26)*1000</f>
        <v>1.768454175868367E-3</v>
      </c>
      <c r="K26" s="28">
        <f>nominal_GO!K26/SUM(nominal_va!$B26:$AL26)*1000</f>
        <v>1.0594425938381922E-3</v>
      </c>
      <c r="L26" s="28">
        <f>nominal_GO!L26/SUM(nominal_va!$B26:$AL26)*1000</f>
        <v>3.3413189497973755E-3</v>
      </c>
      <c r="M26" s="28">
        <f>nominal_GO!M26/SUM(nominal_va!$B26:$AL26)*1000</f>
        <v>1.4139483848532796E-3</v>
      </c>
      <c r="N26" s="28">
        <f>nominal_GO!N26/SUM(nominal_va!$B26:$AL26)*1000</f>
        <v>4.8489872564132648E-4</v>
      </c>
      <c r="O26" s="28">
        <f>nominal_GO!O26/SUM(nominal_va!$B26:$AL26)*1000</f>
        <v>7.4160981568673458E-4</v>
      </c>
      <c r="P26" s="28">
        <f>nominal_GO!P26/SUM(nominal_va!$B26:$AL26)*1000</f>
        <v>4.9956793078677836E-3</v>
      </c>
      <c r="Q26" s="28">
        <f>nominal_GO!Q26/SUM(nominal_va!$B26:$AL26)*1000</f>
        <v>1.2346580997422008E-3</v>
      </c>
      <c r="R26" s="28">
        <f>nominal_GO!R26/SUM(nominal_va!$B26:$AL26)*1000</f>
        <v>1.3161536838836002E-3</v>
      </c>
      <c r="S26" s="28">
        <f>nominal_GO!S26/SUM(nominal_va!$B26:$AL26)*1000</f>
        <v>1.1572372948078715E-3</v>
      </c>
      <c r="T26" s="28">
        <f>nominal_GO!T26/SUM(nominal_va!$B26:$AL26)*1000</f>
        <v>5.8269342661100576E-4</v>
      </c>
      <c r="U26" s="28">
        <f>nominal_GO!U26/SUM(nominal_va!$B26:$AL26)*1000</f>
        <v>1.0798164898735421E-3</v>
      </c>
      <c r="V26" s="28">
        <f>nominal_GO!V26/SUM(nominal_va!$B26:$AL26)*1000</f>
        <v>2.2492781223026237E-3</v>
      </c>
      <c r="W26" s="28">
        <f>nominal_GO!W26/SUM(nominal_va!$B26:$AL26)*1000</f>
        <v>8.4755407507055387E-4</v>
      </c>
      <c r="X26" s="28">
        <f>nominal_GO!X26/SUM(nominal_va!$B26:$AL26)*1000</f>
        <v>4.0870035446911798E-3</v>
      </c>
      <c r="Y26" s="28">
        <f>nominal_GO!Y26/SUM(nominal_va!$B26:$AL26)*1000</f>
        <v>5.6313448641706985E-3</v>
      </c>
      <c r="Z26" s="28">
        <f>nominal_GO!Z26/SUM(nominal_va!$B26:$AL26)*1000</f>
        <v>3.5654318061862237E-3</v>
      </c>
      <c r="AA26" s="28">
        <f>nominal_GO!AA26/SUM(nominal_va!$B26:$AL26)*1000</f>
        <v>3.031635730060058E-3</v>
      </c>
      <c r="AB26" s="28">
        <f>nominal_GO!AB26/SUM(nominal_va!$B26:$AL26)*1000</f>
        <v>3.9729097268932211E-3</v>
      </c>
      <c r="AC26" s="28">
        <f>nominal_GO!AC26/SUM(nominal_va!$B26:$AL26)*1000</f>
        <v>6.633740549109912E-3</v>
      </c>
      <c r="AD26" s="28">
        <f>nominal_GO!AD26/SUM(nominal_va!$B26:$AL26)*1000</f>
        <v>2.2289042262672739E-3</v>
      </c>
      <c r="AE26" s="28">
        <f>nominal_GO!AE26/SUM(nominal_va!$B26:$AL26)*1000</f>
        <v>1.0146200225604224E-3</v>
      </c>
      <c r="AF26" s="28">
        <f>nominal_GO!AF26/SUM(nominal_va!$B26:$AL26)*1000</f>
        <v>8.0273150379278407E-4</v>
      </c>
      <c r="AG26" s="28">
        <f>nominal_GO!AG26/SUM(nominal_va!$B26:$AL26)*1000</f>
        <v>6.0714210185342551E-4</v>
      </c>
      <c r="AH26" s="28">
        <f>nominal_GO!AH26/SUM(nominal_va!$B26:$AL26)*1000</f>
        <v>2.4937648747268217E-3</v>
      </c>
      <c r="AI26" s="28">
        <f>nominal_GO!AI26/SUM(nominal_va!$B26:$AL26)*1000</f>
        <v>4.7267438802011649E-4</v>
      </c>
      <c r="AJ26" s="28">
        <f>nominal_GO!AJ26/SUM(nominal_va!$B26:$AL26)*1000</f>
        <v>5.0934740088374628E-4</v>
      </c>
      <c r="AK26" s="28">
        <f>nominal_GO!AK26/SUM(nominal_va!$B26:$AL26)*1000</f>
        <v>1.8092019679390667E-3</v>
      </c>
      <c r="AL26" s="28">
        <f>nominal_GO!AL26/SUM(nominal_va!$B26:$AL26)*1000</f>
        <v>1.9477444609794458E-3</v>
      </c>
    </row>
    <row r="27" spans="1:38" x14ac:dyDescent="0.25">
      <c r="A27" s="28">
        <v>1973</v>
      </c>
      <c r="B27" s="28">
        <f>nominal_GO!B27/SUM(nominal_va!$B27:$AL27)*1000</f>
        <v>1.4654916360067932E-3</v>
      </c>
      <c r="C27" s="28">
        <f>nominal_GO!C27/SUM(nominal_va!$B27:$AL27)*1000</f>
        <v>1.7337646950572169E-3</v>
      </c>
      <c r="D27" s="28">
        <f>nominal_GO!D27/SUM(nominal_va!$B27:$AL27)*1000</f>
        <v>6.5346512294073393E-3</v>
      </c>
      <c r="E27" s="28">
        <f>nominal_GO!E27/SUM(nominal_va!$B27:$AL27)*1000</f>
        <v>9.169332913812995E-4</v>
      </c>
      <c r="F27" s="28">
        <f>nominal_GO!F27/SUM(nominal_va!$B27:$AL27)*1000</f>
        <v>9.0892514036486902E-4</v>
      </c>
      <c r="G27" s="28">
        <f>nominal_GO!G27/SUM(nominal_va!$B27:$AL27)*1000</f>
        <v>2.7347835721110371E-3</v>
      </c>
      <c r="H27" s="28">
        <f>nominal_GO!H27/SUM(nominal_va!$B27:$AL27)*1000</f>
        <v>2.3944371539127386E-3</v>
      </c>
      <c r="I27" s="28">
        <f>nominal_GO!I27/SUM(nominal_va!$B27:$AL27)*1000</f>
        <v>2.5265716456838428E-3</v>
      </c>
      <c r="J27" s="28">
        <f>nominal_GO!J27/SUM(nominal_va!$B27:$AL27)*1000</f>
        <v>1.9860214520747801E-3</v>
      </c>
      <c r="K27" s="28">
        <f>nominal_GO!K27/SUM(nominal_va!$B27:$AL27)*1000</f>
        <v>1.1972185769563693E-3</v>
      </c>
      <c r="L27" s="28">
        <f>nominal_GO!L27/SUM(nominal_va!$B27:$AL27)*1000</f>
        <v>3.763830977722365E-3</v>
      </c>
      <c r="M27" s="28">
        <f>nominal_GO!M27/SUM(nominal_va!$B27:$AL27)*1000</f>
        <v>1.6456750338764809E-3</v>
      </c>
      <c r="N27" s="28">
        <f>nominal_GO!N27/SUM(nominal_va!$B27:$AL27)*1000</f>
        <v>5.3654611810084784E-4</v>
      </c>
      <c r="O27" s="28">
        <f>nominal_GO!O27/SUM(nominal_va!$B27:$AL27)*1000</f>
        <v>7.8880287511841048E-4</v>
      </c>
      <c r="P27" s="28">
        <f>nominal_GO!P27/SUM(nominal_va!$B27:$AL27)*1000</f>
        <v>5.7098116747149917E-3</v>
      </c>
      <c r="Q27" s="28">
        <f>nominal_GO!Q27/SUM(nominal_va!$B27:$AL27)*1000</f>
        <v>1.3613856727931958E-3</v>
      </c>
      <c r="R27" s="28">
        <f>nominal_GO!R27/SUM(nominal_va!$B27:$AL27)*1000</f>
        <v>1.3733978993178417E-3</v>
      </c>
      <c r="S27" s="28">
        <f>nominal_GO!S27/SUM(nominal_va!$B27:$AL27)*1000</f>
        <v>1.305328615678182E-3</v>
      </c>
      <c r="T27" s="28">
        <f>nominal_GO!T27/SUM(nominal_va!$B27:$AL27)*1000</f>
        <v>6.3264393029801452E-4</v>
      </c>
      <c r="U27" s="28">
        <f>nominal_GO!U27/SUM(nominal_va!$B27:$AL27)*1000</f>
        <v>1.3093326911863973E-3</v>
      </c>
      <c r="V27" s="28">
        <f>nominal_GO!V27/SUM(nominal_va!$B27:$AL27)*1000</f>
        <v>2.5265716456838428E-3</v>
      </c>
      <c r="W27" s="28">
        <f>nominal_GO!W27/SUM(nominal_va!$B27:$AL27)*1000</f>
        <v>9.7699442400452866E-4</v>
      </c>
      <c r="X27" s="28">
        <f>nominal_GO!X27/SUM(nominal_va!$B27:$AL27)*1000</f>
        <v>4.4285075120861009E-3</v>
      </c>
      <c r="Y27" s="28">
        <f>nominal_GO!Y27/SUM(nominal_va!$B27:$AL27)*1000</f>
        <v>5.9580643562243399E-3</v>
      </c>
      <c r="Z27" s="28">
        <f>nominal_GO!Z27/SUM(nominal_va!$B27:$AL27)*1000</f>
        <v>3.8719410164441779E-3</v>
      </c>
      <c r="AA27" s="28">
        <f>nominal_GO!AA27/SUM(nominal_va!$B27:$AL27)*1000</f>
        <v>3.3353948983433296E-3</v>
      </c>
      <c r="AB27" s="28">
        <f>nominal_GO!AB27/SUM(nominal_va!$B27:$AL27)*1000</f>
        <v>4.1842589060849698E-3</v>
      </c>
      <c r="AC27" s="28">
        <f>nominal_GO!AC27/SUM(nominal_va!$B27:$AL27)*1000</f>
        <v>7.1472747821642781E-3</v>
      </c>
      <c r="AD27" s="28">
        <f>nominal_GO!AD27/SUM(nominal_va!$B27:$AL27)*1000</f>
        <v>2.4905349661099056E-3</v>
      </c>
      <c r="AE27" s="28">
        <f>nominal_GO!AE27/SUM(nominal_va!$B27:$AL27)*1000</f>
        <v>1.1051248402674178E-3</v>
      </c>
      <c r="AF27" s="28">
        <f>nominal_GO!AF27/SUM(nominal_va!$B27:$AL27)*1000</f>
        <v>9.0091698934843833E-4</v>
      </c>
      <c r="AG27" s="28">
        <f>nominal_GO!AG27/SUM(nominal_va!$B27:$AL27)*1000</f>
        <v>6.5666838334730616E-4</v>
      </c>
      <c r="AH27" s="28">
        <f>nominal_GO!AH27/SUM(nominal_va!$B27:$AL27)*1000</f>
        <v>2.7387876476192533E-3</v>
      </c>
      <c r="AI27" s="28">
        <f>nominal_GO!AI27/SUM(nominal_va!$B27:$AL27)*1000</f>
        <v>5.2453389157620196E-4</v>
      </c>
      <c r="AJ27" s="28">
        <f>nominal_GO!AJ27/SUM(nominal_va!$B27:$AL27)*1000</f>
        <v>5.4455426911727831E-4</v>
      </c>
      <c r="AK27" s="28">
        <f>nominal_GO!AK27/SUM(nominal_va!$B27:$AL27)*1000</f>
        <v>1.9780133010583495E-3</v>
      </c>
      <c r="AL27" s="28">
        <f>nominal_GO!AL27/SUM(nominal_va!$B27:$AL27)*1000</f>
        <v>2.0580948112226545E-3</v>
      </c>
    </row>
    <row r="28" spans="1:38" x14ac:dyDescent="0.25">
      <c r="A28" s="28">
        <v>1974</v>
      </c>
      <c r="B28" s="28">
        <f>nominal_GO!B28/SUM(nominal_va!$B28:$AL28)*1000</f>
        <v>2.2652264375489966E-3</v>
      </c>
      <c r="C28" s="28">
        <f>nominal_GO!C28/SUM(nominal_va!$B28:$AL28)*1000</f>
        <v>2.0867059652377798E-3</v>
      </c>
      <c r="D28" s="28">
        <f>nominal_GO!D28/SUM(nominal_va!$B28:$AL28)*1000</f>
        <v>6.4981451921282954E-3</v>
      </c>
      <c r="E28" s="28">
        <f>nominal_GO!E28/SUM(nominal_va!$B28:$AL28)*1000</f>
        <v>9.6401055048057124E-4</v>
      </c>
      <c r="F28" s="28">
        <f>nominal_GO!F28/SUM(nominal_va!$B28:$AL28)*1000</f>
        <v>9.9574752333589866E-4</v>
      </c>
      <c r="G28" s="28">
        <f>nominal_GO!G28/SUM(nominal_va!$B28:$AL28)*1000</f>
        <v>3.5585080814035898E-3</v>
      </c>
      <c r="H28" s="28">
        <f>nominal_GO!H28/SUM(nominal_va!$B28:$AL28)*1000</f>
        <v>2.7968207328757312E-3</v>
      </c>
      <c r="I28" s="28">
        <f>nominal_GO!I28/SUM(nominal_va!$B28:$AL28)*1000</f>
        <v>2.9436042323316208E-3</v>
      </c>
      <c r="J28" s="28">
        <f>nominal_GO!J28/SUM(nominal_va!$B28:$AL28)*1000</f>
        <v>2.1858840054106779E-3</v>
      </c>
      <c r="K28" s="28">
        <f>nominal_GO!K28/SUM(nominal_va!$B28:$AL28)*1000</f>
        <v>1.3329528599237527E-3</v>
      </c>
      <c r="L28" s="28">
        <f>nominal_GO!L28/SUM(nominal_va!$B28:$AL28)*1000</f>
        <v>3.4513957980168595E-3</v>
      </c>
      <c r="M28" s="28">
        <f>nominal_GO!M28/SUM(nominal_va!$B28:$AL28)*1000</f>
        <v>1.8288430607882441E-3</v>
      </c>
      <c r="N28" s="28">
        <f>nominal_GO!N28/SUM(nominal_va!$B28:$AL28)*1000</f>
        <v>5.5142990336131434E-4</v>
      </c>
      <c r="O28" s="28">
        <f>nominal_GO!O28/SUM(nominal_va!$B28:$AL28)*1000</f>
        <v>8.6086538870075696E-4</v>
      </c>
      <c r="P28" s="28">
        <f>nominal_GO!P28/SUM(nominal_va!$B28:$AL28)*1000</f>
        <v>6.6845999076533425E-3</v>
      </c>
      <c r="Q28" s="28">
        <f>nominal_GO!Q28/SUM(nominal_va!$B28:$AL28)*1000</f>
        <v>1.4360980217035669E-3</v>
      </c>
      <c r="R28" s="28">
        <f>nominal_GO!R28/SUM(nominal_va!$B28:$AL28)*1000</f>
        <v>1.3845254408136598E-3</v>
      </c>
      <c r="S28" s="28">
        <f>nominal_GO!S28/SUM(nominal_va!$B28:$AL28)*1000</f>
        <v>1.5987500075871199E-3</v>
      </c>
      <c r="T28" s="28">
        <f>nominal_GO!T28/SUM(nominal_va!$B28:$AL28)*1000</f>
        <v>6.982134028172039E-4</v>
      </c>
      <c r="U28" s="28">
        <f>nominal_GO!U28/SUM(nominal_va!$B28:$AL28)*1000</f>
        <v>2.2096867350521734E-3</v>
      </c>
      <c r="V28" s="28">
        <f>nominal_GO!V28/SUM(nominal_va!$B28:$AL28)*1000</f>
        <v>3.2371712312433991E-3</v>
      </c>
      <c r="W28" s="28">
        <f>nominal_GO!W28/SUM(nominal_va!$B28:$AL28)*1000</f>
        <v>1.1266625363641242E-3</v>
      </c>
      <c r="X28" s="28">
        <f>nominal_GO!X28/SUM(nominal_va!$B28:$AL28)*1000</f>
        <v>5.1056855081008023E-3</v>
      </c>
      <c r="Y28" s="28">
        <f>nominal_GO!Y28/SUM(nominal_va!$B28:$AL28)*1000</f>
        <v>6.6726985428325952E-3</v>
      </c>
      <c r="Z28" s="28">
        <f>nominal_GO!Z28/SUM(nominal_va!$B28:$AL28)*1000</f>
        <v>4.332096794752196E-3</v>
      </c>
      <c r="AA28" s="28">
        <f>nominal_GO!AA28/SUM(nominal_va!$B28:$AL28)*1000</f>
        <v>3.6299162703280767E-3</v>
      </c>
      <c r="AB28" s="28">
        <f>nominal_GO!AB28/SUM(nominal_va!$B28:$AL28)*1000</f>
        <v>4.5582227263464047E-3</v>
      </c>
      <c r="AC28" s="28">
        <f>nominal_GO!AC28/SUM(nominal_va!$B28:$AL28)*1000</f>
        <v>7.7041501606307369E-3</v>
      </c>
      <c r="AD28" s="28">
        <f>nominal_GO!AD28/SUM(nominal_va!$B28:$AL28)*1000</f>
        <v>2.7016098143097483E-3</v>
      </c>
      <c r="AE28" s="28">
        <f>nominal_GO!AE28/SUM(nominal_va!$B28:$AL28)*1000</f>
        <v>1.1901364820747792E-3</v>
      </c>
      <c r="AF28" s="28">
        <f>nominal_GO!AF28/SUM(nominal_va!$B28:$AL28)*1000</f>
        <v>9.997146449428145E-4</v>
      </c>
      <c r="AG28" s="28">
        <f>nominal_GO!AG28/SUM(nominal_va!$B28:$AL28)*1000</f>
        <v>7.0218052442411964E-4</v>
      </c>
      <c r="AH28" s="28">
        <f>nominal_GO!AH28/SUM(nominal_va!$B28:$AL28)*1000</f>
        <v>3.0586507589321827E-3</v>
      </c>
      <c r="AI28" s="28">
        <f>nominal_GO!AI28/SUM(nominal_va!$B28:$AL28)*1000</f>
        <v>5.9110111943047367E-4</v>
      </c>
      <c r="AJ28" s="28">
        <f>nominal_GO!AJ28/SUM(nominal_va!$B28:$AL28)*1000</f>
        <v>5.7126551139589411E-4</v>
      </c>
      <c r="AK28" s="28">
        <f>nominal_GO!AK28/SUM(nominal_va!$B28:$AL28)*1000</f>
        <v>2.1382785461276864E-3</v>
      </c>
      <c r="AL28" s="28">
        <f>nominal_GO!AL28/SUM(nominal_va!$B28:$AL28)*1000</f>
        <v>2.1938182486245096E-3</v>
      </c>
    </row>
    <row r="29" spans="1:38" x14ac:dyDescent="0.25">
      <c r="A29" s="28">
        <v>1975</v>
      </c>
      <c r="B29" s="28">
        <f>nominal_GO!B29/SUM(nominal_va!$B29:$AL29)*1000</f>
        <v>2.6615823618984244E-3</v>
      </c>
      <c r="C29" s="28">
        <f>nominal_GO!C29/SUM(nominal_va!$B29:$AL29)*1000</f>
        <v>2.4922805252687915E-3</v>
      </c>
      <c r="D29" s="28">
        <f>nominal_GO!D29/SUM(nominal_va!$B29:$AL29)*1000</f>
        <v>6.3311012395453658E-3</v>
      </c>
      <c r="E29" s="28">
        <f>nominal_GO!E29/SUM(nominal_va!$B29:$AL29)*1000</f>
        <v>8.8981895530923678E-4</v>
      </c>
      <c r="F29" s="28">
        <f>nominal_GO!F29/SUM(nominal_va!$B29:$AL29)*1000</f>
        <v>1.0158110197778013E-3</v>
      </c>
      <c r="G29" s="28">
        <f>nominal_GO!G29/SUM(nominal_va!$B29:$AL29)*1000</f>
        <v>3.0356213032894752E-3</v>
      </c>
      <c r="H29" s="28">
        <f>nominal_GO!H29/SUM(nominal_va!$B29:$AL29)*1000</f>
        <v>2.8623822146451993E-3</v>
      </c>
      <c r="I29" s="28">
        <f>nominal_GO!I29/SUM(nominal_va!$B29:$AL29)*1000</f>
        <v>3.0592448153773317E-3</v>
      </c>
      <c r="J29" s="28">
        <f>nominal_GO!J29/SUM(nominal_va!$B29:$AL29)*1000</f>
        <v>2.1418650959655963E-3</v>
      </c>
      <c r="K29" s="28">
        <f>nominal_GO!K29/SUM(nominal_va!$B29:$AL29)*1000</f>
        <v>1.2244853765538612E-3</v>
      </c>
      <c r="L29" s="28">
        <f>nominal_GO!L29/SUM(nominal_va!$B29:$AL29)*1000</f>
        <v>3.4254092527390974E-3</v>
      </c>
      <c r="M29" s="28">
        <f>nominal_GO!M29/SUM(nominal_va!$B29:$AL29)*1000</f>
        <v>1.992249519409176E-3</v>
      </c>
      <c r="N29" s="28">
        <f>nominal_GO!N29/SUM(nominal_va!$B29:$AL29)*1000</f>
        <v>5.1184276190354317E-4</v>
      </c>
      <c r="O29" s="28">
        <f>nominal_GO!O29/SUM(nominal_va!$B29:$AL29)*1000</f>
        <v>8.8981895530923678E-4</v>
      </c>
      <c r="P29" s="28">
        <f>nominal_GO!P29/SUM(nominal_va!$B29:$AL29)*1000</f>
        <v>7.0122458380785417E-3</v>
      </c>
      <c r="Q29" s="28">
        <f>nominal_GO!Q29/SUM(nominal_va!$B29:$AL29)*1000</f>
        <v>1.358351945051711E-3</v>
      </c>
      <c r="R29" s="28">
        <f>nominal_GO!R29/SUM(nominal_va!$B29:$AL29)*1000</f>
        <v>1.4055989692274228E-3</v>
      </c>
      <c r="S29" s="28">
        <f>nominal_GO!S29/SUM(nominal_va!$B29:$AL29)*1000</f>
        <v>1.6339595860766958E-3</v>
      </c>
      <c r="T29" s="28">
        <f>nominal_GO!T29/SUM(nominal_va!$B29:$AL29)*1000</f>
        <v>7.3232887472353121E-4</v>
      </c>
      <c r="U29" s="28">
        <f>nominal_GO!U29/SUM(nominal_va!$B29:$AL29)*1000</f>
        <v>2.6182725897373558E-3</v>
      </c>
      <c r="V29" s="28">
        <f>nominal_GO!V29/SUM(nominal_va!$B29:$AL29)*1000</f>
        <v>3.460844520870881E-3</v>
      </c>
      <c r="W29" s="28">
        <f>nominal_GO!W29/SUM(nominal_va!$B29:$AL29)*1000</f>
        <v>1.1024305640999392E-3</v>
      </c>
      <c r="X29" s="28">
        <f>nominal_GO!X29/SUM(nominal_va!$B29:$AL29)*1000</f>
        <v>5.3585999919286333E-3</v>
      </c>
      <c r="Y29" s="28">
        <f>nominal_GO!Y29/SUM(nominal_va!$B29:$AL29)*1000</f>
        <v>6.5633991084092808E-3</v>
      </c>
      <c r="Z29" s="28">
        <f>nominal_GO!Z29/SUM(nominal_va!$B29:$AL29)*1000</f>
        <v>4.4766555406486825E-3</v>
      </c>
      <c r="AA29" s="28">
        <f>nominal_GO!AA29/SUM(nominal_va!$B29:$AL29)*1000</f>
        <v>4.0356833150087066E-3</v>
      </c>
      <c r="AB29" s="28">
        <f>nominal_GO!AB29/SUM(nominal_va!$B29:$AL29)*1000</f>
        <v>5.2877294556650661E-3</v>
      </c>
      <c r="AC29" s="28">
        <f>nominal_GO!AC29/SUM(nominal_va!$B29:$AL29)*1000</f>
        <v>8.3745350351448963E-3</v>
      </c>
      <c r="AD29" s="28">
        <f>nominal_GO!AD29/SUM(nominal_va!$B29:$AL29)*1000</f>
        <v>2.9056919868062684E-3</v>
      </c>
      <c r="AE29" s="28">
        <f>nominal_GO!AE29/SUM(nominal_va!$B29:$AL29)*1000</f>
        <v>1.2992931648320714E-3</v>
      </c>
      <c r="AF29" s="28">
        <f>nominal_GO!AF29/SUM(nominal_va!$B29:$AL29)*1000</f>
        <v>1.0748697999974409E-3</v>
      </c>
      <c r="AG29" s="28">
        <f>nominal_GO!AG29/SUM(nominal_va!$B29:$AL29)*1000</f>
        <v>7.6776414285531481E-4</v>
      </c>
      <c r="AH29" s="28">
        <f>nominal_GO!AH29/SUM(nominal_va!$B29:$AL29)*1000</f>
        <v>3.5435268131783762E-3</v>
      </c>
      <c r="AI29" s="28">
        <f>nominal_GO!AI29/SUM(nominal_va!$B29:$AL29)*1000</f>
        <v>6.6145833845996358E-4</v>
      </c>
      <c r="AJ29" s="28">
        <f>nominal_GO!AJ29/SUM(nominal_va!$B29:$AL29)*1000</f>
        <v>6.2208581831353714E-4</v>
      </c>
      <c r="AK29" s="28">
        <f>nominal_GO!AK29/SUM(nominal_va!$B29:$AL29)*1000</f>
        <v>2.3820374688587973E-3</v>
      </c>
      <c r="AL29" s="28">
        <f>nominal_GO!AL29/SUM(nominal_va!$B29:$AL29)*1000</f>
        <v>2.4174727369905813E-3</v>
      </c>
    </row>
    <row r="30" spans="1:38" x14ac:dyDescent="0.25">
      <c r="A30" s="28">
        <v>1976</v>
      </c>
      <c r="B30" s="28">
        <f>nominal_GO!B30/SUM(nominal_va!$B30:$AL30)*1000</f>
        <v>2.8608144465354013E-3</v>
      </c>
      <c r="C30" s="28">
        <f>nominal_GO!C30/SUM(nominal_va!$B30:$AL30)*1000</f>
        <v>2.849263378783576E-3</v>
      </c>
      <c r="D30" s="28">
        <f>nominal_GO!D30/SUM(nominal_va!$B30:$AL30)*1000</f>
        <v>6.9845456339370374E-3</v>
      </c>
      <c r="E30" s="28">
        <f>nominal_GO!E30/SUM(nominal_va!$B30:$AL30)*1000</f>
        <v>1.051147165416103E-3</v>
      </c>
      <c r="F30" s="28">
        <f>nominal_GO!F30/SUM(nominal_va!$B30:$AL30)*1000</f>
        <v>1.1243039278443299E-3</v>
      </c>
      <c r="G30" s="28">
        <f>nominal_GO!G30/SUM(nominal_va!$B30:$AL30)*1000</f>
        <v>3.4152656986230164E-3</v>
      </c>
      <c r="H30" s="28">
        <f>nominal_GO!H30/SUM(nominal_va!$B30:$AL30)*1000</f>
        <v>3.1149379370755586E-3</v>
      </c>
      <c r="I30" s="28">
        <f>nominal_GO!I30/SUM(nominal_va!$B30:$AL30)*1000</f>
        <v>3.2188975468419858E-3</v>
      </c>
      <c r="J30" s="28">
        <f>nominal_GO!J30/SUM(nominal_va!$B30:$AL30)*1000</f>
        <v>2.4103228042142147E-3</v>
      </c>
      <c r="K30" s="28">
        <f>nominal_GO!K30/SUM(nominal_va!$B30:$AL30)*1000</f>
        <v>1.3668763506326615E-3</v>
      </c>
      <c r="L30" s="28">
        <f>nominal_GO!L30/SUM(nominal_va!$B30:$AL30)*1000</f>
        <v>4.3971064575281677E-3</v>
      </c>
      <c r="M30" s="28">
        <f>nominal_GO!M30/SUM(nominal_va!$B30:$AL30)*1000</f>
        <v>2.0368382802385294E-3</v>
      </c>
      <c r="N30" s="28">
        <f>nominal_GO!N30/SUM(nominal_va!$B30:$AL30)*1000</f>
        <v>5.8140374350854052E-4</v>
      </c>
      <c r="O30" s="28">
        <f>nominal_GO!O30/SUM(nominal_va!$B30:$AL30)*1000</f>
        <v>9.5873862340150066E-4</v>
      </c>
      <c r="P30" s="28">
        <f>nominal_GO!P30/SUM(nominal_va!$B30:$AL30)*1000</f>
        <v>7.1655123620489669E-3</v>
      </c>
      <c r="Q30" s="28">
        <f>nominal_GO!Q30/SUM(nominal_va!$B30:$AL30)*1000</f>
        <v>1.5747955701655172E-3</v>
      </c>
      <c r="R30" s="28">
        <f>nominal_GO!R30/SUM(nominal_va!$B30:$AL30)*1000</f>
        <v>1.5054891636545654E-3</v>
      </c>
      <c r="S30" s="28">
        <f>nominal_GO!S30/SUM(nominal_va!$B30:$AL30)*1000</f>
        <v>1.8250687047883989E-3</v>
      </c>
      <c r="T30" s="28">
        <f>nominal_GO!T30/SUM(nominal_va!$B30:$AL30)*1000</f>
        <v>8.0857474262777162E-4</v>
      </c>
      <c r="U30" s="28">
        <f>nominal_GO!U30/SUM(nominal_va!$B30:$AL30)*1000</f>
        <v>3.0764343779028074E-3</v>
      </c>
      <c r="V30" s="28">
        <f>nominal_GO!V30/SUM(nominal_va!$B30:$AL30)*1000</f>
        <v>3.9312133915378796E-3</v>
      </c>
      <c r="W30" s="28">
        <f>nominal_GO!W30/SUM(nominal_va!$B30:$AL30)*1000</f>
        <v>1.2629167408662336E-3</v>
      </c>
      <c r="X30" s="28">
        <f>nominal_GO!X30/SUM(nominal_va!$B30:$AL30)*1000</f>
        <v>6.3261347720829945E-3</v>
      </c>
      <c r="Y30" s="28">
        <f>nominal_GO!Y30/SUM(nominal_va!$B30:$AL30)*1000</f>
        <v>7.8393246475721087E-3</v>
      </c>
      <c r="Z30" s="28">
        <f>nominal_GO!Z30/SUM(nominal_va!$B30:$AL30)*1000</f>
        <v>4.8707002353530048E-3</v>
      </c>
      <c r="AA30" s="28">
        <f>nominal_GO!AA30/SUM(nominal_va!$B30:$AL30)*1000</f>
        <v>4.4394603726181934E-3</v>
      </c>
      <c r="AB30" s="28">
        <f>nominal_GO!AB30/SUM(nominal_va!$B30:$AL30)*1000</f>
        <v>5.5137096735379471E-3</v>
      </c>
      <c r="AC30" s="28">
        <f>nominal_GO!AC30/SUM(nominal_va!$B30:$AL30)*1000</f>
        <v>9.0290846260101167E-3</v>
      </c>
      <c r="AD30" s="28">
        <f>nominal_GO!AD30/SUM(nominal_va!$B30:$AL30)*1000</f>
        <v>3.1341897166619341E-3</v>
      </c>
      <c r="AE30" s="28">
        <f>nominal_GO!AE30/SUM(nominal_va!$B30:$AL30)*1000</f>
        <v>1.4400331130608884E-3</v>
      </c>
      <c r="AF30" s="28">
        <f>nominal_GO!AF30/SUM(nominal_va!$B30:$AL30)*1000</f>
        <v>1.2205628257762075E-3</v>
      </c>
      <c r="AG30" s="28">
        <f>nominal_GO!AG30/SUM(nominal_va!$B30:$AL30)*1000</f>
        <v>8.2397616629687202E-4</v>
      </c>
      <c r="AH30" s="28">
        <f>nominal_GO!AH30/SUM(nominal_va!$B30:$AL30)*1000</f>
        <v>3.9812680184624569E-3</v>
      </c>
      <c r="AI30" s="28">
        <f>nominal_GO!AI30/SUM(nominal_va!$B30:$AL30)*1000</f>
        <v>7.2386691244771936E-4</v>
      </c>
      <c r="AJ30" s="28">
        <f>nominal_GO!AJ30/SUM(nominal_va!$B30:$AL30)*1000</f>
        <v>6.9306406510951854E-4</v>
      </c>
      <c r="AK30" s="28">
        <f>nominal_GO!AK30/SUM(nominal_va!$B30:$AL30)*1000</f>
        <v>2.5989902441606945E-3</v>
      </c>
      <c r="AL30" s="28">
        <f>nominal_GO!AL30/SUM(nominal_va!$B30:$AL30)*1000</f>
        <v>2.6490448710852709E-3</v>
      </c>
    </row>
    <row r="31" spans="1:38" x14ac:dyDescent="0.25">
      <c r="A31" s="28">
        <v>1977</v>
      </c>
      <c r="B31" s="28">
        <f>nominal_GO!B31/SUM(nominal_va!$B31:$AL31)*1000</f>
        <v>3.2485460257653141E-3</v>
      </c>
      <c r="C31" s="28">
        <f>nominal_GO!C31/SUM(nominal_va!$B31:$AL31)*1000</f>
        <v>3.3023680900975206E-3</v>
      </c>
      <c r="D31" s="28">
        <f>nominal_GO!D31/SUM(nominal_va!$B31:$AL31)*1000</f>
        <v>8.1002206819970612E-3</v>
      </c>
      <c r="E31" s="28">
        <f>nominal_GO!E31/SUM(nominal_va!$B31:$AL31)*1000</f>
        <v>1.2225297469744022E-3</v>
      </c>
      <c r="F31" s="28">
        <f>nominal_GO!F31/SUM(nominal_va!$B31:$AL31)*1000</f>
        <v>1.2955739771395396E-3</v>
      </c>
      <c r="G31" s="28">
        <f>nominal_GO!G31/SUM(nominal_va!$B31:$AL31)*1000</f>
        <v>3.7598556369212747E-3</v>
      </c>
      <c r="H31" s="28">
        <f>nominal_GO!H31/SUM(nominal_va!$B31:$AL31)*1000</f>
        <v>3.5637895454253801E-3</v>
      </c>
      <c r="I31" s="28">
        <f>nominal_GO!I31/SUM(nominal_va!$B31:$AL31)*1000</f>
        <v>3.6560559414234479E-3</v>
      </c>
      <c r="J31" s="28">
        <f>nominal_GO!J31/SUM(nominal_va!$B31:$AL31)*1000</f>
        <v>2.9256136397720757E-3</v>
      </c>
      <c r="K31" s="28">
        <f>nominal_GO!K31/SUM(nominal_va!$B31:$AL31)*1000</f>
        <v>1.5877508978000884E-3</v>
      </c>
      <c r="L31" s="28">
        <f>nominal_GO!L31/SUM(nominal_va!$B31:$AL31)*1000</f>
        <v>5.2784067377228128E-3</v>
      </c>
      <c r="M31" s="28">
        <f>nominal_GO!M31/SUM(nominal_va!$B31:$AL31)*1000</f>
        <v>2.1951713381207038E-3</v>
      </c>
      <c r="N31" s="28">
        <f>nominal_GO!N31/SUM(nominal_va!$B31:$AL31)*1000</f>
        <v>7.112201358184416E-4</v>
      </c>
      <c r="O31" s="28">
        <f>nominal_GO!O31/SUM(nominal_va!$B31:$AL31)*1000</f>
        <v>1.0995078856436448E-3</v>
      </c>
      <c r="P31" s="28">
        <f>nominal_GO!P31/SUM(nominal_va!$B31:$AL31)*1000</f>
        <v>7.554311172341825E-3</v>
      </c>
      <c r="Q31" s="28">
        <f>nominal_GO!Q31/SUM(nominal_va!$B31:$AL31)*1000</f>
        <v>1.7761281229628108E-3</v>
      </c>
      <c r="R31" s="28">
        <f>nominal_GO!R31/SUM(nominal_va!$B31:$AL31)*1000</f>
        <v>1.6800172937981568E-3</v>
      </c>
      <c r="S31" s="28">
        <f>nominal_GO!S31/SUM(nominal_va!$B31:$AL31)*1000</f>
        <v>2.002949679791395E-3</v>
      </c>
      <c r="T31" s="28">
        <f>nominal_GO!T31/SUM(nominal_va!$B31:$AL31)*1000</f>
        <v>9.3804169264702559E-4</v>
      </c>
      <c r="U31" s="28">
        <f>nominal_GO!U31/SUM(nominal_va!$B31:$AL31)*1000</f>
        <v>3.6868114067561378E-3</v>
      </c>
      <c r="V31" s="28">
        <f>nominal_GO!V31/SUM(nominal_va!$B31:$AL31)*1000</f>
        <v>4.4633869064065433E-3</v>
      </c>
      <c r="W31" s="28">
        <f>nominal_GO!W31/SUM(nominal_va!$B31:$AL31)*1000</f>
        <v>1.5608398656339853E-3</v>
      </c>
      <c r="X31" s="28">
        <f>nominal_GO!X31/SUM(nominal_va!$B31:$AL31)*1000</f>
        <v>7.3005785833471382E-3</v>
      </c>
      <c r="Y31" s="28">
        <f>nominal_GO!Y31/SUM(nominal_va!$B31:$AL31)*1000</f>
        <v>8.7922186519825713E-3</v>
      </c>
      <c r="Z31" s="28">
        <f>nominal_GO!Z31/SUM(nominal_va!$B31:$AL31)*1000</f>
        <v>5.6051835568826369E-3</v>
      </c>
      <c r="AA31" s="28">
        <f>nominal_GO!AA31/SUM(nominal_va!$B31:$AL31)*1000</f>
        <v>4.913185586897126E-3</v>
      </c>
      <c r="AB31" s="28">
        <f>nominal_GO!AB31/SUM(nominal_va!$B31:$AL31)*1000</f>
        <v>6.2702704947020446E-3</v>
      </c>
      <c r="AC31" s="28">
        <f>nominal_GO!AC31/SUM(nominal_va!$B31:$AL31)*1000</f>
        <v>1.0107014794955042E-2</v>
      </c>
      <c r="AD31" s="28">
        <f>nominal_GO!AD31/SUM(nominal_va!$B31:$AL31)*1000</f>
        <v>3.5099674810931737E-3</v>
      </c>
      <c r="AE31" s="28">
        <f>nominal_GO!AE31/SUM(nominal_va!$B31:$AL31)*1000</f>
        <v>1.6185063631327778E-3</v>
      </c>
      <c r="AF31" s="28">
        <f>nominal_GO!AF31/SUM(nominal_va!$B31:$AL31)*1000</f>
        <v>1.4262847048034694E-3</v>
      </c>
      <c r="AG31" s="28">
        <f>nominal_GO!AG31/SUM(nominal_va!$B31:$AL31)*1000</f>
        <v>8.8421962831481923E-4</v>
      </c>
      <c r="AH31" s="28">
        <f>nominal_GO!AH31/SUM(nominal_va!$B31:$AL31)*1000</f>
        <v>4.5287422702385092E-3</v>
      </c>
      <c r="AI31" s="28">
        <f>nominal_GO!AI31/SUM(nominal_va!$B31:$AL31)*1000</f>
        <v>8.073309649830958E-4</v>
      </c>
      <c r="AJ31" s="28">
        <f>nominal_GO!AJ31/SUM(nominal_va!$B31:$AL31)*1000</f>
        <v>7.4966446748430337E-4</v>
      </c>
      <c r="AK31" s="28">
        <f>nominal_GO!AK31/SUM(nominal_va!$B31:$AL31)*1000</f>
        <v>2.8371916769405936E-3</v>
      </c>
      <c r="AL31" s="28">
        <f>nominal_GO!AL31/SUM(nominal_va!$B31:$AL31)*1000</f>
        <v>3.0025023031037988E-3</v>
      </c>
    </row>
    <row r="32" spans="1:38" x14ac:dyDescent="0.25">
      <c r="A32" s="28">
        <v>1978</v>
      </c>
      <c r="B32" s="28">
        <f>nominal_GO!B32/SUM(nominal_va!$B32:$AL32)*1000</f>
        <v>3.718587385772746E-3</v>
      </c>
      <c r="C32" s="28">
        <f>nominal_GO!C32/SUM(nominal_va!$B32:$AL32)*1000</f>
        <v>3.7567659010270863E-3</v>
      </c>
      <c r="D32" s="28">
        <f>nominal_GO!D32/SUM(nominal_va!$B32:$AL32)*1000</f>
        <v>9.6324393986700601E-3</v>
      </c>
      <c r="E32" s="28">
        <f>nominal_GO!E32/SUM(nominal_va!$B32:$AL32)*1000</f>
        <v>1.3362480339019105E-3</v>
      </c>
      <c r="F32" s="28">
        <f>nominal_GO!F32/SUM(nominal_va!$B32:$AL32)*1000</f>
        <v>1.5156870555973101E-3</v>
      </c>
      <c r="G32" s="28">
        <f>nominal_GO!G32/SUM(nominal_va!$B32:$AL32)*1000</f>
        <v>4.317990075265888E-3</v>
      </c>
      <c r="H32" s="28">
        <f>nominal_GO!H32/SUM(nominal_va!$B32:$AL32)*1000</f>
        <v>4.0240155078074685E-3</v>
      </c>
      <c r="I32" s="28">
        <f>nominal_GO!I32/SUM(nominal_va!$B32:$AL32)*1000</f>
        <v>4.1729117172993949E-3</v>
      </c>
      <c r="J32" s="28">
        <f>nominal_GO!J32/SUM(nominal_va!$B32:$AL32)*1000</f>
        <v>3.3940700061108535E-3</v>
      </c>
      <c r="K32" s="28">
        <f>nominal_GO!K32/SUM(nominal_va!$B32:$AL32)*1000</f>
        <v>1.756211701699654E-3</v>
      </c>
      <c r="L32" s="28">
        <f>nominal_GO!L32/SUM(nominal_va!$B32:$AL32)*1000</f>
        <v>6.0245697071349006E-3</v>
      </c>
      <c r="M32" s="28">
        <f>nominal_GO!M32/SUM(nominal_va!$B32:$AL32)*1000</f>
        <v>2.4625142339049495E-3</v>
      </c>
      <c r="N32" s="28">
        <f>nominal_GO!N32/SUM(nominal_va!$B32:$AL32)*1000</f>
        <v>8.2083807796831654E-4</v>
      </c>
      <c r="O32" s="28">
        <f>nominal_GO!O32/SUM(nominal_va!$B32:$AL32)*1000</f>
        <v>1.2026232305117196E-3</v>
      </c>
      <c r="P32" s="28">
        <f>nominal_GO!P32/SUM(nominal_va!$B32:$AL32)*1000</f>
        <v>8.3916376529039986E-3</v>
      </c>
      <c r="Q32" s="28">
        <f>nominal_GO!Q32/SUM(nominal_va!$B32:$AL32)*1000</f>
        <v>1.8096616230557304E-3</v>
      </c>
      <c r="R32" s="28">
        <f>nominal_GO!R32/SUM(nominal_va!$B32:$AL32)*1000</f>
        <v>1.7753009593268242E-3</v>
      </c>
      <c r="S32" s="28">
        <f>nominal_GO!S32/SUM(nominal_va!$B32:$AL32)*1000</f>
        <v>2.1761753694973978E-3</v>
      </c>
      <c r="T32" s="28">
        <f>nominal_GO!T32/SUM(nominal_va!$B32:$AL32)*1000</f>
        <v>1.0499091694943583E-3</v>
      </c>
      <c r="U32" s="28">
        <f>nominal_GO!U32/SUM(nominal_va!$B32:$AL32)*1000</f>
        <v>3.9056621105190131E-3</v>
      </c>
      <c r="V32" s="28">
        <f>nominal_GO!V32/SUM(nominal_va!$B32:$AL32)*1000</f>
        <v>4.7837679613688408E-3</v>
      </c>
      <c r="W32" s="28">
        <f>nominal_GO!W32/SUM(nominal_va!$B32:$AL32)*1000</f>
        <v>1.6913082257672754E-3</v>
      </c>
      <c r="X32" s="28">
        <f>nominal_GO!X32/SUM(nominal_va!$B32:$AL32)*1000</f>
        <v>7.9182240637501802E-3</v>
      </c>
      <c r="Y32" s="28">
        <f>nominal_GO!Y32/SUM(nominal_va!$B32:$AL32)*1000</f>
        <v>9.3804611979914129E-3</v>
      </c>
      <c r="Z32" s="28">
        <f>nominal_GO!Z32/SUM(nominal_va!$B32:$AL32)*1000</f>
        <v>6.4674404840852481E-3</v>
      </c>
      <c r="AA32" s="28">
        <f>nominal_GO!AA32/SUM(nominal_va!$B32:$AL32)*1000</f>
        <v>5.5397025634047782E-3</v>
      </c>
      <c r="AB32" s="28">
        <f>nominal_GO!AB32/SUM(nominal_va!$B32:$AL32)*1000</f>
        <v>7.3531820379859423E-3</v>
      </c>
      <c r="AC32" s="28">
        <f>nominal_GO!AC32/SUM(nominal_va!$B32:$AL32)*1000</f>
        <v>1.1384833248844279E-2</v>
      </c>
      <c r="AD32" s="28">
        <f>nominal_GO!AD32/SUM(nominal_va!$B32:$AL32)*1000</f>
        <v>4.0660118745872425E-3</v>
      </c>
      <c r="AE32" s="28">
        <f>nominal_GO!AE32/SUM(nominal_va!$B32:$AL32)*1000</f>
        <v>1.8211151776320327E-3</v>
      </c>
      <c r="AF32" s="28">
        <f>nominal_GO!AF32/SUM(nominal_va!$B32:$AL32)*1000</f>
        <v>1.6493118589875014E-3</v>
      </c>
      <c r="AG32" s="28">
        <f>nominal_GO!AG32/SUM(nominal_va!$B32:$AL32)*1000</f>
        <v>9.6973428746024385E-4</v>
      </c>
      <c r="AH32" s="28">
        <f>nominal_GO!AH32/SUM(nominal_va!$B32:$AL32)*1000</f>
        <v>5.0968317864544307E-3</v>
      </c>
      <c r="AI32" s="28">
        <f>nominal_GO!AI32/SUM(nominal_va!$B32:$AL32)*1000</f>
        <v>8.7428799932439284E-4</v>
      </c>
      <c r="AJ32" s="28">
        <f>nominal_GO!AJ32/SUM(nominal_va!$B32:$AL32)*1000</f>
        <v>8.5138089017178882E-4</v>
      </c>
      <c r="AK32" s="28">
        <f>nominal_GO!AK32/SUM(nominal_va!$B32:$AL32)*1000</f>
        <v>3.1955417267882837E-3</v>
      </c>
      <c r="AL32" s="28">
        <f>nominal_GO!AL32/SUM(nominal_va!$B32:$AL32)*1000</f>
        <v>3.2680809057715299E-3</v>
      </c>
    </row>
    <row r="33" spans="1:38" x14ac:dyDescent="0.25">
      <c r="A33" s="28">
        <v>1979</v>
      </c>
      <c r="B33" s="28">
        <f>nominal_GO!B33/SUM(nominal_va!$B33:$AL33)*1000</f>
        <v>4.7319463031332051E-3</v>
      </c>
      <c r="C33" s="28">
        <f>nominal_GO!C33/SUM(nominal_va!$B33:$AL33)*1000</f>
        <v>4.3119954426332685E-3</v>
      </c>
      <c r="D33" s="28">
        <f>nominal_GO!D33/SUM(nominal_va!$B33:$AL33)*1000</f>
        <v>1.0764990361565318E-2</v>
      </c>
      <c r="E33" s="28">
        <f>nominal_GO!E33/SUM(nominal_va!$B33:$AL33)*1000</f>
        <v>1.4023359091694283E-3</v>
      </c>
      <c r="F33" s="28">
        <f>nominal_GO!F33/SUM(nominal_va!$B33:$AL33)*1000</f>
        <v>1.6348087069461786E-3</v>
      </c>
      <c r="G33" s="28">
        <f>nominal_GO!G33/SUM(nominal_va!$B33:$AL33)*1000</f>
        <v>4.9494208558920998E-3</v>
      </c>
      <c r="H33" s="28">
        <f>nominal_GO!H33/SUM(nominal_va!$B33:$AL33)*1000</f>
        <v>4.5369691179010917E-3</v>
      </c>
      <c r="I33" s="28">
        <f>nominal_GO!I33/SUM(nominal_va!$B33:$AL33)*1000</f>
        <v>4.7019498130974951E-3</v>
      </c>
      <c r="J33" s="28">
        <f>nominal_GO!J33/SUM(nominal_va!$B33:$AL33)*1000</f>
        <v>3.9520375622047526E-3</v>
      </c>
      <c r="K33" s="28">
        <f>nominal_GO!K33/SUM(nominal_va!$B33:$AL33)*1000</f>
        <v>1.9422727298122025E-3</v>
      </c>
      <c r="L33" s="28">
        <f>nominal_GO!L33/SUM(nominal_va!$B33:$AL33)*1000</f>
        <v>6.0292944971776499E-3</v>
      </c>
      <c r="M33" s="28">
        <f>nominal_GO!M33/SUM(nominal_va!$B33:$AL33)*1000</f>
        <v>2.9884003198075784E-3</v>
      </c>
      <c r="N33" s="28">
        <f>nominal_GO!N33/SUM(nominal_va!$B33:$AL33)*1000</f>
        <v>8.623990885266538E-4</v>
      </c>
      <c r="O33" s="28">
        <f>nominal_GO!O33/SUM(nominal_va!$B33:$AL33)*1000</f>
        <v>1.3123464390622991E-3</v>
      </c>
      <c r="P33" s="28">
        <f>nominal_GO!P33/SUM(nominal_va!$B33:$AL33)*1000</f>
        <v>8.9951974494584443E-3</v>
      </c>
      <c r="Q33" s="28">
        <f>nominal_GO!Q33/SUM(nominal_va!$B33:$AL33)*1000</f>
        <v>1.874780627231856E-3</v>
      </c>
      <c r="R33" s="28">
        <f>nominal_GO!R33/SUM(nominal_va!$B33:$AL33)*1000</f>
        <v>1.7772920346157996E-3</v>
      </c>
      <c r="S33" s="28">
        <f>nominal_GO!S33/SUM(nominal_va!$B33:$AL33)*1000</f>
        <v>2.395969641602312E-3</v>
      </c>
      <c r="T33" s="28">
        <f>nominal_GO!T33/SUM(nominal_va!$B33:$AL33)*1000</f>
        <v>1.1548648663748232E-3</v>
      </c>
      <c r="U33" s="28">
        <f>nominal_GO!U33/SUM(nominal_va!$B33:$AL33)*1000</f>
        <v>5.4593611864991645E-3</v>
      </c>
      <c r="V33" s="28">
        <f>nominal_GO!V33/SUM(nominal_va!$B33:$AL33)*1000</f>
        <v>5.3731212776465002E-3</v>
      </c>
      <c r="W33" s="28">
        <f>nominal_GO!W33/SUM(nominal_va!$B33:$AL33)*1000</f>
        <v>1.8110380859059727E-3</v>
      </c>
      <c r="X33" s="28">
        <f>nominal_GO!X33/SUM(nominal_va!$B33:$AL33)*1000</f>
        <v>8.8527141217888232E-3</v>
      </c>
      <c r="Y33" s="28">
        <f>nominal_GO!Y33/SUM(nominal_va!$B33:$AL33)*1000</f>
        <v>9.823850486694926E-3</v>
      </c>
      <c r="Z33" s="28">
        <f>nominal_GO!Z33/SUM(nominal_va!$B33:$AL33)*1000</f>
        <v>6.9029422694676934E-3</v>
      </c>
      <c r="AA33" s="28">
        <f>nominal_GO!AA33/SUM(nominal_va!$B33:$AL33)*1000</f>
        <v>6.1117848447758511E-3</v>
      </c>
      <c r="AB33" s="28">
        <f>nominal_GO!AB33/SUM(nominal_va!$B33:$AL33)*1000</f>
        <v>7.7503431129764926E-3</v>
      </c>
      <c r="AC33" s="28">
        <f>nominal_GO!AC33/SUM(nominal_va!$B33:$AL33)*1000</f>
        <v>1.2624772743779317E-2</v>
      </c>
      <c r="AD33" s="28">
        <f>nominal_GO!AD33/SUM(nominal_va!$B33:$AL33)*1000</f>
        <v>4.6269585880082207E-3</v>
      </c>
      <c r="AE33" s="28">
        <f>nominal_GO!AE33/SUM(nominal_va!$B33:$AL33)*1000</f>
        <v>1.9610205360845213E-3</v>
      </c>
      <c r="AF33" s="28">
        <f>nominal_GO!AF33/SUM(nominal_va!$B33:$AL33)*1000</f>
        <v>1.9047771172675657E-3</v>
      </c>
      <c r="AG33" s="28">
        <f>nominal_GO!AG33/SUM(nominal_va!$B33:$AL33)*1000</f>
        <v>1.0461275899953755E-3</v>
      </c>
      <c r="AH33" s="28">
        <f>nominal_GO!AH33/SUM(nominal_va!$B33:$AL33)*1000</f>
        <v>5.673086178003597E-3</v>
      </c>
      <c r="AI33" s="28">
        <f>nominal_GO!AI33/SUM(nominal_va!$B33:$AL33)*1000</f>
        <v>9.4863899737931913E-4</v>
      </c>
      <c r="AJ33" s="28">
        <f>nominal_GO!AJ33/SUM(nominal_va!$B33:$AL33)*1000</f>
        <v>9.823850486694926E-4</v>
      </c>
      <c r="AK33" s="28">
        <f>nominal_GO!AK33/SUM(nominal_va!$B33:$AL33)*1000</f>
        <v>3.5770814367583818E-3</v>
      </c>
      <c r="AL33" s="28">
        <f>nominal_GO!AL33/SUM(nominal_va!$B33:$AL33)*1000</f>
        <v>3.5095893341780342E-3</v>
      </c>
    </row>
    <row r="34" spans="1:38" x14ac:dyDescent="0.25">
      <c r="A34" s="28">
        <v>1980</v>
      </c>
      <c r="B34" s="28">
        <f>nominal_GO!B34/SUM(nominal_va!$B34:$AL34)*1000</f>
        <v>6.4736563531413074E-3</v>
      </c>
      <c r="C34" s="28">
        <f>nominal_GO!C34/SUM(nominal_va!$B34:$AL34)*1000</f>
        <v>4.7379118994221757E-3</v>
      </c>
      <c r="D34" s="28">
        <f>nominal_GO!D34/SUM(nominal_va!$B34:$AL34)*1000</f>
        <v>1.0742246790828264E-2</v>
      </c>
      <c r="E34" s="28">
        <f>nominal_GO!E34/SUM(nominal_va!$B34:$AL34)*1000</f>
        <v>1.3446432356064508E-3</v>
      </c>
      <c r="F34" s="28">
        <f>nominal_GO!F34/SUM(nominal_va!$B34:$AL34)*1000</f>
        <v>1.6351755690615841E-3</v>
      </c>
      <c r="G34" s="28">
        <f>nominal_GO!G34/SUM(nominal_va!$B34:$AL34)*1000</f>
        <v>4.8496551045972272E-3</v>
      </c>
      <c r="H34" s="28">
        <f>nominal_GO!H34/SUM(nominal_va!$B34:$AL34)*1000</f>
        <v>4.7490862199396806E-3</v>
      </c>
      <c r="I34" s="28">
        <f>nominal_GO!I34/SUM(nominal_va!$B34:$AL34)*1000</f>
        <v>5.0060955918422986E-3</v>
      </c>
      <c r="J34" s="28">
        <f>nominal_GO!J34/SUM(nominal_va!$B34:$AL34)*1000</f>
        <v>4.65224210878797E-3</v>
      </c>
      <c r="K34" s="28">
        <f>nominal_GO!K34/SUM(nominal_va!$B34:$AL34)*1000</f>
        <v>2.0076529196450888E-3</v>
      </c>
      <c r="L34" s="28">
        <f>nominal_GO!L34/SUM(nominal_va!$B34:$AL34)*1000</f>
        <v>5.0358937798889785E-3</v>
      </c>
      <c r="M34" s="28">
        <f>nominal_GO!M34/SUM(nominal_va!$B34:$AL34)*1000</f>
        <v>3.4081677578390655E-3</v>
      </c>
      <c r="N34" s="28">
        <f>nominal_GO!N34/SUM(nominal_va!$B34:$AL34)*1000</f>
        <v>9.0139518841208068E-4</v>
      </c>
      <c r="O34" s="28">
        <f>nominal_GO!O34/SUM(nominal_va!$B34:$AL34)*1000</f>
        <v>1.4265882527348219E-3</v>
      </c>
      <c r="P34" s="28">
        <f>nominal_GO!P34/SUM(nominal_va!$B34:$AL34)*1000</f>
        <v>9.7477322647703101E-3</v>
      </c>
      <c r="Q34" s="28">
        <f>nominal_GO!Q34/SUM(nominal_va!$B34:$AL34)*1000</f>
        <v>1.9108088084933774E-3</v>
      </c>
      <c r="R34" s="28">
        <f>nominal_GO!R34/SUM(nominal_va!$B34:$AL34)*1000</f>
        <v>1.9108088084933774E-3</v>
      </c>
      <c r="S34" s="28">
        <f>nominal_GO!S34/SUM(nominal_va!$B34:$AL34)*1000</f>
        <v>2.6185157746020358E-3</v>
      </c>
      <c r="T34" s="28">
        <f>nominal_GO!T34/SUM(nominal_va!$B34:$AL34)*1000</f>
        <v>1.27014776548975E-3</v>
      </c>
      <c r="U34" s="28">
        <f>nominal_GO!U34/SUM(nominal_va!$B34:$AL34)*1000</f>
        <v>7.2409596953433263E-3</v>
      </c>
      <c r="V34" s="28">
        <f>nominal_GO!V34/SUM(nominal_va!$B34:$AL34)*1000</f>
        <v>5.8776925922076999E-3</v>
      </c>
      <c r="W34" s="28">
        <f>nominal_GO!W34/SUM(nominal_va!$B34:$AL34)*1000</f>
        <v>1.8288637913650065E-3</v>
      </c>
      <c r="X34" s="28">
        <f>nominal_GO!X34/SUM(nominal_va!$B34:$AL34)*1000</f>
        <v>1.0734797243816596E-2</v>
      </c>
      <c r="Y34" s="28">
        <f>nominal_GO!Y34/SUM(nominal_va!$B34:$AL34)*1000</f>
        <v>1.214648640252808E-2</v>
      </c>
      <c r="Z34" s="28">
        <f>nominal_GO!Z34/SUM(nominal_va!$B34:$AL34)*1000</f>
        <v>7.7661527596660663E-3</v>
      </c>
      <c r="AA34" s="28">
        <f>nominal_GO!AA34/SUM(nominal_va!$B34:$AL34)*1000</f>
        <v>6.6300968403863779E-3</v>
      </c>
      <c r="AB34" s="28">
        <f>nominal_GO!AB34/SUM(nominal_va!$B34:$AL34)*1000</f>
        <v>8.306244918012148E-3</v>
      </c>
      <c r="AC34" s="28">
        <f>nominal_GO!AC34/SUM(nominal_va!$B34:$AL34)*1000</f>
        <v>1.4068469531538961E-2</v>
      </c>
      <c r="AD34" s="28">
        <f>nominal_GO!AD34/SUM(nominal_va!$B34:$AL34)*1000</f>
        <v>5.3115270193207732E-3</v>
      </c>
      <c r="AE34" s="28">
        <f>nominal_GO!AE34/SUM(nominal_va!$B34:$AL34)*1000</f>
        <v>2.1380199923493153E-3</v>
      </c>
      <c r="AF34" s="28">
        <f>nominal_GO!AF34/SUM(nominal_va!$B34:$AL34)*1000</f>
        <v>2.1268456718318098E-3</v>
      </c>
      <c r="AG34" s="28">
        <f>nominal_GO!AG34/SUM(nominal_va!$B34:$AL34)*1000</f>
        <v>1.1658541073263687E-3</v>
      </c>
      <c r="AH34" s="28">
        <f>nominal_GO!AH34/SUM(nominal_va!$B34:$AL34)*1000</f>
        <v>6.4885554471646465E-3</v>
      </c>
      <c r="AI34" s="28">
        <f>nominal_GO!AI34/SUM(nominal_va!$B34:$AL34)*1000</f>
        <v>1.0652852226688226E-3</v>
      </c>
      <c r="AJ34" s="28">
        <f>nominal_GO!AJ34/SUM(nominal_va!$B34:$AL34)*1000</f>
        <v>1.0801843166921628E-3</v>
      </c>
      <c r="AK34" s="28">
        <f>nominal_GO!AK34/SUM(nominal_va!$B34:$AL34)*1000</f>
        <v>3.8961130871034552E-3</v>
      </c>
      <c r="AL34" s="28">
        <f>nominal_GO!AL34/SUM(nominal_va!$B34:$AL34)*1000</f>
        <v>3.7135991853175388E-3</v>
      </c>
    </row>
    <row r="35" spans="1:38" x14ac:dyDescent="0.25">
      <c r="A35" s="28">
        <v>1981</v>
      </c>
      <c r="B35" s="28">
        <f>nominal_GO!B35/SUM(nominal_va!$B35:$AL35)*1000</f>
        <v>8.3360358501135042E-3</v>
      </c>
      <c r="C35" s="28">
        <f>nominal_GO!C35/SUM(nominal_va!$B35:$AL35)*1000</f>
        <v>5.4578554792299302E-3</v>
      </c>
      <c r="D35" s="28">
        <f>nominal_GO!D35/SUM(nominal_va!$B35:$AL35)*1000</f>
        <v>1.126949497331879E-2</v>
      </c>
      <c r="E35" s="28">
        <f>nominal_GO!E35/SUM(nominal_va!$B35:$AL35)*1000</f>
        <v>1.3488015566496653E-3</v>
      </c>
      <c r="F35" s="28">
        <f>nominal_GO!F35/SUM(nominal_va!$B35:$AL35)*1000</f>
        <v>1.680474070579911E-3</v>
      </c>
      <c r="G35" s="28">
        <f>nominal_GO!G35/SUM(nominal_va!$B35:$AL35)*1000</f>
        <v>5.1409239659188071E-3</v>
      </c>
      <c r="H35" s="28">
        <f>nominal_GO!H35/SUM(nominal_va!$B35:$AL35)*1000</f>
        <v>5.0561632123588551E-3</v>
      </c>
      <c r="I35" s="28">
        <f>nominal_GO!I35/SUM(nominal_va!$B35:$AL35)*1000</f>
        <v>5.4173177275273444E-3</v>
      </c>
      <c r="J35" s="28">
        <f>nominal_GO!J35/SUM(nominal_va!$B35:$AL35)*1000</f>
        <v>5.1556649665379286E-3</v>
      </c>
      <c r="K35" s="28">
        <f>nominal_GO!K35/SUM(nominal_va!$B35:$AL35)*1000</f>
        <v>2.089536837760547E-3</v>
      </c>
      <c r="L35" s="28">
        <f>nominal_GO!L35/SUM(nominal_va!$B35:$AL35)*1000</f>
        <v>5.6347474866593949E-3</v>
      </c>
      <c r="M35" s="28">
        <f>nominal_GO!M35/SUM(nominal_va!$B35:$AL35)*1000</f>
        <v>3.5488958990536278E-3</v>
      </c>
      <c r="N35" s="28">
        <f>nominal_GO!N35/SUM(nominal_va!$B35:$AL35)*1000</f>
        <v>9.5079453993337061E-4</v>
      </c>
      <c r="O35" s="28">
        <f>nominal_GO!O35/SUM(nominal_va!$B35:$AL35)*1000</f>
        <v>1.5588608154721542E-3</v>
      </c>
      <c r="P35" s="28">
        <f>nominal_GO!P35/SUM(nominal_va!$B35:$AL35)*1000</f>
        <v>1.0300274182611516E-2</v>
      </c>
      <c r="Q35" s="28">
        <f>nominal_GO!Q35/SUM(nominal_va!$B35:$AL35)*1000</f>
        <v>1.9937203337362544E-3</v>
      </c>
      <c r="R35" s="28">
        <f>nominal_GO!R35/SUM(nominal_va!$B35:$AL35)*1000</f>
        <v>2.0379433355936201E-3</v>
      </c>
      <c r="S35" s="28">
        <f>nominal_GO!S35/SUM(nominal_va!$B35:$AL35)*1000</f>
        <v>2.8302721188714288E-3</v>
      </c>
      <c r="T35" s="28">
        <f>nominal_GO!T35/SUM(nominal_va!$B35:$AL35)*1000</f>
        <v>1.4003950588165925E-3</v>
      </c>
      <c r="U35" s="28">
        <f>nominal_GO!U35/SUM(nominal_va!$B35:$AL35)*1000</f>
        <v>8.0854388395884321E-3</v>
      </c>
      <c r="V35" s="28">
        <f>nominal_GO!V35/SUM(nominal_va!$B35:$AL35)*1000</f>
        <v>6.3791680179250566E-3</v>
      </c>
      <c r="W35" s="28">
        <f>nominal_GO!W35/SUM(nominal_va!$B35:$AL35)*1000</f>
        <v>2.0195170848197174E-3</v>
      </c>
      <c r="X35" s="28">
        <f>nominal_GO!X35/SUM(nominal_va!$B35:$AL35)*1000</f>
        <v>1.135794097703352E-2</v>
      </c>
      <c r="Y35" s="28">
        <f>nominal_GO!Y35/SUM(nominal_va!$B35:$AL35)*1000</f>
        <v>1.2544591526872843E-2</v>
      </c>
      <c r="Z35" s="28">
        <f>nominal_GO!Z35/SUM(nominal_va!$B35:$AL35)*1000</f>
        <v>7.9748813349450175E-3</v>
      </c>
      <c r="AA35" s="28">
        <f>nominal_GO!AA35/SUM(nominal_va!$B35:$AL35)*1000</f>
        <v>7.5510775671452576E-3</v>
      </c>
      <c r="AB35" s="28">
        <f>nominal_GO!AB35/SUM(nominal_va!$B35:$AL35)*1000</f>
        <v>8.8151183702349714E-3</v>
      </c>
      <c r="AC35" s="28">
        <f>nominal_GO!AC35/SUM(nominal_va!$B35:$AL35)*1000</f>
        <v>1.5662313157817152E-2</v>
      </c>
      <c r="AD35" s="28">
        <f>nominal_GO!AD35/SUM(nominal_va!$B35:$AL35)*1000</f>
        <v>6.1764792594121284E-3</v>
      </c>
      <c r="AE35" s="28">
        <f>nominal_GO!AE35/SUM(nominal_va!$B35:$AL35)*1000</f>
        <v>2.3696158495238656E-3</v>
      </c>
      <c r="AF35" s="28">
        <f>nominal_GO!AF35/SUM(nominal_va!$B35:$AL35)*1000</f>
        <v>2.4101536012264518E-3</v>
      </c>
      <c r="AG35" s="28">
        <f>nominal_GO!AG35/SUM(nominal_va!$B35:$AL35)*1000</f>
        <v>1.2898375541731775E-3</v>
      </c>
      <c r="AH35" s="28">
        <f>nominal_GO!AH35/SUM(nominal_va!$B35:$AL35)*1000</f>
        <v>7.5289660662165754E-3</v>
      </c>
      <c r="AI35" s="28">
        <f>nominal_GO!AI35/SUM(nominal_va!$B35:$AL35)*1000</f>
        <v>1.2124473009227866E-3</v>
      </c>
      <c r="AJ35" s="28">
        <f>nominal_GO!AJ35/SUM(nominal_va!$B35:$AL35)*1000</f>
        <v>1.2382440520062503E-3</v>
      </c>
      <c r="AK35" s="28">
        <f>nominal_GO!AK35/SUM(nominal_va!$B35:$AL35)*1000</f>
        <v>4.2196114272236799E-3</v>
      </c>
      <c r="AL35" s="28">
        <f>nominal_GO!AL35/SUM(nominal_va!$B35:$AL35)*1000</f>
        <v>3.9690144166986061E-3</v>
      </c>
    </row>
    <row r="36" spans="1:38" x14ac:dyDescent="0.25">
      <c r="A36" s="28">
        <v>1982</v>
      </c>
      <c r="B36" s="28">
        <f>nominal_GO!B36/SUM(nominal_va!$B36:$AL36)*1000</f>
        <v>7.8634309955650985E-3</v>
      </c>
      <c r="C36" s="28">
        <f>nominal_GO!C36/SUM(nominal_va!$B36:$AL36)*1000</f>
        <v>5.8674696245330296E-3</v>
      </c>
      <c r="D36" s="28">
        <f>nominal_GO!D36/SUM(nominal_va!$B36:$AL36)*1000</f>
        <v>1.0793516883935759E-2</v>
      </c>
      <c r="E36" s="28">
        <f>nominal_GO!E36/SUM(nominal_va!$B36:$AL36)*1000</f>
        <v>1.1968470378400705E-3</v>
      </c>
      <c r="F36" s="28">
        <f>nominal_GO!F36/SUM(nominal_va!$B36:$AL36)*1000</f>
        <v>1.5726861991130197E-3</v>
      </c>
      <c r="G36" s="28">
        <f>nominal_GO!G36/SUM(nominal_va!$B36:$AL36)*1000</f>
        <v>3.8204233189590058E-3</v>
      </c>
      <c r="H36" s="28">
        <f>nominal_GO!H36/SUM(nominal_va!$B36:$AL36)*1000</f>
        <v>4.7837392274644279E-3</v>
      </c>
      <c r="I36" s="28">
        <f>nominal_GO!I36/SUM(nominal_va!$B36:$AL36)*1000</f>
        <v>4.8494198575897984E-3</v>
      </c>
      <c r="J36" s="28">
        <f>nominal_GO!J36/SUM(nominal_va!$B36:$AL36)*1000</f>
        <v>5.6886723536361894E-3</v>
      </c>
      <c r="K36" s="28">
        <f>nominal_GO!K36/SUM(nominal_va!$B36:$AL36)*1000</f>
        <v>1.9740678276569459E-3</v>
      </c>
      <c r="L36" s="28">
        <f>nominal_GO!L36/SUM(nominal_va!$B36:$AL36)*1000</f>
        <v>5.4004073658637337E-3</v>
      </c>
      <c r="M36" s="28">
        <f>nominal_GO!M36/SUM(nominal_va!$B36:$AL36)*1000</f>
        <v>3.444584157686057E-3</v>
      </c>
      <c r="N36" s="28">
        <f>nominal_GO!N36/SUM(nominal_va!$B36:$AL36)*1000</f>
        <v>9.414223651302994E-4</v>
      </c>
      <c r="O36" s="28">
        <f>nominal_GO!O36/SUM(nominal_va!$B36:$AL36)*1000</f>
        <v>1.6201222097591199E-3</v>
      </c>
      <c r="P36" s="28">
        <f>nominal_GO!P36/SUM(nominal_va!$B36:$AL36)*1000</f>
        <v>1.0581879297976233E-2</v>
      </c>
      <c r="Q36" s="28">
        <f>nominal_GO!Q36/SUM(nominal_va!$B36:$AL36)*1000</f>
        <v>1.8390576435103523E-3</v>
      </c>
      <c r="R36" s="28">
        <f>nominal_GO!R36/SUM(nominal_va!$B36:$AL36)*1000</f>
        <v>2.1054290879076853E-3</v>
      </c>
      <c r="S36" s="28">
        <f>nominal_GO!S36/SUM(nominal_va!$B36:$AL36)*1000</f>
        <v>2.864405258245291E-3</v>
      </c>
      <c r="T36" s="28">
        <f>nominal_GO!T36/SUM(nominal_va!$B36:$AL36)*1000</f>
        <v>1.5544415796337502E-3</v>
      </c>
      <c r="U36" s="28">
        <f>nominal_GO!U36/SUM(nominal_va!$B36:$AL36)*1000</f>
        <v>7.4839429103962952E-3</v>
      </c>
      <c r="V36" s="28">
        <f>nominal_GO!V36/SUM(nominal_va!$B36:$AL36)*1000</f>
        <v>5.9331502546583984E-3</v>
      </c>
      <c r="W36" s="28">
        <f>nominal_GO!W36/SUM(nominal_va!$B36:$AL36)*1000</f>
        <v>2.0652909250532927E-3</v>
      </c>
      <c r="X36" s="28">
        <f>nominal_GO!X36/SUM(nominal_va!$B36:$AL36)*1000</f>
        <v>1.0508900820059156E-2</v>
      </c>
      <c r="Y36" s="28">
        <f>nominal_GO!Y36/SUM(nominal_va!$B36:$AL36)*1000</f>
        <v>1.2347958463569508E-2</v>
      </c>
      <c r="Z36" s="28">
        <f>nominal_GO!Z36/SUM(nominal_va!$B36:$AL36)*1000</f>
        <v>7.9656008646490067E-3</v>
      </c>
      <c r="AA36" s="28">
        <f>nominal_GO!AA36/SUM(nominal_va!$B36:$AL36)*1000</f>
        <v>8.5202372968187952E-3</v>
      </c>
      <c r="AB36" s="28">
        <f>nominal_GO!AB36/SUM(nominal_va!$B36:$AL36)*1000</f>
        <v>1.0242529375661823E-2</v>
      </c>
      <c r="AC36" s="28">
        <f>nominal_GO!AC36/SUM(nominal_va!$B36:$AL36)*1000</f>
        <v>1.6847081627157333E-2</v>
      </c>
      <c r="AD36" s="28">
        <f>nominal_GO!AD36/SUM(nominal_va!$B36:$AL36)*1000</f>
        <v>6.7614559790172288E-3</v>
      </c>
      <c r="AE36" s="28">
        <f>nominal_GO!AE36/SUM(nominal_va!$B36:$AL36)*1000</f>
        <v>2.4484279341179488E-3</v>
      </c>
      <c r="AF36" s="28">
        <f>nominal_GO!AF36/SUM(nominal_va!$B36:$AL36)*1000</f>
        <v>2.5505978032018583E-3</v>
      </c>
      <c r="AG36" s="28">
        <f>nominal_GO!AG36/SUM(nominal_va!$B36:$AL36)*1000</f>
        <v>1.4157824715913029E-3</v>
      </c>
      <c r="AH36" s="28">
        <f>nominal_GO!AH36/SUM(nominal_va!$B36:$AL36)*1000</f>
        <v>8.2721104719007312E-3</v>
      </c>
      <c r="AI36" s="28">
        <f>nominal_GO!AI36/SUM(nominal_va!$B36:$AL36)*1000</f>
        <v>1.2771233635488558E-3</v>
      </c>
      <c r="AJ36" s="28">
        <f>nominal_GO!AJ36/SUM(nominal_va!$B36:$AL36)*1000</f>
        <v>1.302665830819833E-3</v>
      </c>
      <c r="AK36" s="28">
        <f>nominal_GO!AK36/SUM(nominal_va!$B36:$AL36)*1000</f>
        <v>4.4516871529417263E-3</v>
      </c>
      <c r="AL36" s="28">
        <f>nominal_GO!AL36/SUM(nominal_va!$B36:$AL36)*1000</f>
        <v>4.1232840023148771E-3</v>
      </c>
    </row>
    <row r="37" spans="1:38" x14ac:dyDescent="0.25">
      <c r="A37" s="28">
        <v>1983</v>
      </c>
      <c r="B37" s="28">
        <f>nominal_GO!B37/SUM(nominal_va!$B37:$AL37)*1000</f>
        <v>6.9444080010794742E-3</v>
      </c>
      <c r="C37" s="28">
        <f>nominal_GO!C37/SUM(nominal_va!$B37:$AL37)*1000</f>
        <v>6.4304067877490583E-3</v>
      </c>
      <c r="D37" s="28">
        <f>nominal_GO!D37/SUM(nominal_va!$B37:$AL37)*1000</f>
        <v>1.1965804469768929E-2</v>
      </c>
      <c r="E37" s="28">
        <f>nominal_GO!E37/SUM(nominal_va!$B37:$AL37)*1000</f>
        <v>1.3766605923465002E-3</v>
      </c>
      <c r="F37" s="28">
        <f>nominal_GO!F37/SUM(nominal_va!$B37:$AL37)*1000</f>
        <v>1.6714025468436624E-3</v>
      </c>
      <c r="G37" s="28">
        <f>nominal_GO!G37/SUM(nominal_va!$B37:$AL37)*1000</f>
        <v>3.8819672055723773E-3</v>
      </c>
      <c r="H37" s="28">
        <f>nominal_GO!H37/SUM(nominal_va!$B37:$AL37)*1000</f>
        <v>4.6727383030037871E-3</v>
      </c>
      <c r="I37" s="28">
        <f>nominal_GO!I37/SUM(nominal_va!$B37:$AL37)*1000</f>
        <v>4.3600242781104562E-3</v>
      </c>
      <c r="J37" s="28">
        <f>nominal_GO!J37/SUM(nominal_va!$B37:$AL37)*1000</f>
        <v>6.0853430361426254E-3</v>
      </c>
      <c r="K37" s="28">
        <f>nominal_GO!K37/SUM(nominal_va!$B37:$AL37)*1000</f>
        <v>2.0703825096386012E-3</v>
      </c>
      <c r="L37" s="28">
        <f>nominal_GO!L37/SUM(nominal_va!$B37:$AL37)*1000</f>
        <v>6.6748269451369479E-3</v>
      </c>
      <c r="M37" s="28">
        <f>nominal_GO!M37/SUM(nominal_va!$B37:$AL37)*1000</f>
        <v>3.6159805637090846E-3</v>
      </c>
      <c r="N37" s="28">
        <f>nominal_GO!N37/SUM(nominal_va!$B37:$AL37)*1000</f>
        <v>1.0315968407400668E-3</v>
      </c>
      <c r="O37" s="28">
        <f>nominal_GO!O37/SUM(nominal_va!$B37:$AL37)*1000</f>
        <v>1.5995142652589886E-3</v>
      </c>
      <c r="P37" s="28">
        <f>nominal_GO!P37/SUM(nominal_va!$B37:$AL37)*1000</f>
        <v>1.0711353956116373E-2</v>
      </c>
      <c r="Q37" s="28">
        <f>nominal_GO!Q37/SUM(nominal_va!$B37:$AL37)*1000</f>
        <v>2.0380327829254983E-3</v>
      </c>
      <c r="R37" s="28">
        <f>nominal_GO!R37/SUM(nominal_va!$B37:$AL37)*1000</f>
        <v>2.1530540334609759E-3</v>
      </c>
      <c r="S37" s="28">
        <f>nominal_GO!S37/SUM(nominal_va!$B37:$AL37)*1000</f>
        <v>2.9761748576054891E-3</v>
      </c>
      <c r="T37" s="28">
        <f>nominal_GO!T37/SUM(nominal_va!$B37:$AL37)*1000</f>
        <v>1.642647234209793E-3</v>
      </c>
      <c r="U37" s="28">
        <f>nominal_GO!U37/SUM(nominal_va!$B37:$AL37)*1000</f>
        <v>6.721554328166986E-3</v>
      </c>
      <c r="V37" s="28">
        <f>nominal_GO!V37/SUM(nominal_va!$B37:$AL37)*1000</f>
        <v>6.4447844440659926E-3</v>
      </c>
      <c r="W37" s="28">
        <f>nominal_GO!W37/SUM(nominal_va!$B37:$AL37)*1000</f>
        <v>2.228536729124883E-3</v>
      </c>
      <c r="X37" s="28">
        <f>nominal_GO!X37/SUM(nominal_va!$B37:$AL37)*1000</f>
        <v>1.0380667860826875E-2</v>
      </c>
      <c r="Y37" s="28">
        <f>nominal_GO!Y37/SUM(nominal_va!$B37:$AL37)*1000</f>
        <v>1.2997401310508997E-2</v>
      </c>
      <c r="Z37" s="28">
        <f>nominal_GO!Z37/SUM(nominal_va!$B37:$AL37)*1000</f>
        <v>8.3246630075052095E-3</v>
      </c>
      <c r="AA37" s="28">
        <f>nominal_GO!AA37/SUM(nominal_va!$B37:$AL37)*1000</f>
        <v>9.3742319186414444E-3</v>
      </c>
      <c r="AB37" s="28">
        <f>nominal_GO!AB37/SUM(nominal_va!$B37:$AL37)*1000</f>
        <v>1.2814086192468079E-2</v>
      </c>
      <c r="AC37" s="28">
        <f>nominal_GO!AC37/SUM(nominal_va!$B37:$AL37)*1000</f>
        <v>1.822367938171477E-2</v>
      </c>
      <c r="AD37" s="28">
        <f>nominal_GO!AD37/SUM(nominal_va!$B37:$AL37)*1000</f>
        <v>7.4727868707268261E-3</v>
      </c>
      <c r="AE37" s="28">
        <f>nominal_GO!AE37/SUM(nominal_va!$B37:$AL37)*1000</f>
        <v>2.7101882157421968E-3</v>
      </c>
      <c r="AF37" s="28">
        <f>nominal_GO!AF37/SUM(nominal_va!$B37:$AL37)*1000</f>
        <v>2.861153607070011E-3</v>
      </c>
      <c r="AG37" s="28">
        <f>nominal_GO!AG37/SUM(nominal_va!$B37:$AL37)*1000</f>
        <v>1.5240315695950813E-3</v>
      </c>
      <c r="AH37" s="28">
        <f>nominal_GO!AH37/SUM(nominal_va!$B37:$AL37)*1000</f>
        <v>9.2304553554720965E-3</v>
      </c>
      <c r="AI37" s="28">
        <f>nominal_GO!AI37/SUM(nominal_va!$B37:$AL37)*1000</f>
        <v>1.3838494205049678E-3</v>
      </c>
      <c r="AJ37" s="28">
        <f>nominal_GO!AJ37/SUM(nominal_va!$B37:$AL37)*1000</f>
        <v>1.3982270768219025E-3</v>
      </c>
      <c r="AK37" s="28">
        <f>nominal_GO!AK37/SUM(nominal_va!$B37:$AL37)*1000</f>
        <v>4.7482209986676937E-3</v>
      </c>
      <c r="AL37" s="28">
        <f>nominal_GO!AL37/SUM(nominal_va!$B37:$AL37)*1000</f>
        <v>4.5756891228644781E-3</v>
      </c>
    </row>
    <row r="38" spans="1:38" x14ac:dyDescent="0.25">
      <c r="A38" s="28">
        <v>1984</v>
      </c>
      <c r="B38" s="28">
        <f>nominal_GO!B38/SUM(nominal_va!$B38:$AL38)*1000</f>
        <v>7.3677174118736274E-3</v>
      </c>
      <c r="C38" s="28">
        <f>nominal_GO!C38/SUM(nominal_va!$B38:$AL38)*1000</f>
        <v>6.4654029361668275E-3</v>
      </c>
      <c r="D38" s="28">
        <f>nominal_GO!D38/SUM(nominal_va!$B38:$AL38)*1000</f>
        <v>1.3943245343107034E-2</v>
      </c>
      <c r="E38" s="28">
        <f>nominal_GO!E38/SUM(nominal_va!$B38:$AL38)*1000</f>
        <v>1.5204354157579134E-3</v>
      </c>
      <c r="F38" s="28">
        <f>nominal_GO!F38/SUM(nominal_va!$B38:$AL38)*1000</f>
        <v>1.8081813706092942E-3</v>
      </c>
      <c r="G38" s="28">
        <f>nominal_GO!G38/SUM(nominal_va!$B38:$AL38)*1000</f>
        <v>4.1385683629859091E-3</v>
      </c>
      <c r="H38" s="28">
        <f>nominal_GO!H38/SUM(nominal_va!$B38:$AL38)*1000</f>
        <v>5.0479876770841E-3</v>
      </c>
      <c r="I38" s="28">
        <f>nominal_GO!I38/SUM(nominal_va!$B38:$AL38)*1000</f>
        <v>4.9556247779960032E-3</v>
      </c>
      <c r="J38" s="28">
        <f>nominal_GO!J38/SUM(nominal_va!$B38:$AL38)*1000</f>
        <v>7.1972012904802166E-3</v>
      </c>
      <c r="K38" s="28">
        <f>nominal_GO!K38/SUM(nominal_va!$B38:$AL38)*1000</f>
        <v>2.3268345731809188E-3</v>
      </c>
      <c r="L38" s="28">
        <f>nominal_GO!L38/SUM(nominal_va!$B38:$AL38)*1000</f>
        <v>7.9609714175548681E-3</v>
      </c>
      <c r="M38" s="28">
        <f>nominal_GO!M38/SUM(nominal_va!$B38:$AL38)*1000</f>
        <v>3.7478022514593427E-3</v>
      </c>
      <c r="N38" s="28">
        <f>nominal_GO!N38/SUM(nominal_va!$B38:$AL38)*1000</f>
        <v>1.1651934961883076E-3</v>
      </c>
      <c r="O38" s="28">
        <f>nominal_GO!O38/SUM(nominal_va!$B38:$AL38)*1000</f>
        <v>1.6980563755427164E-3</v>
      </c>
      <c r="P38" s="28">
        <f>nominal_GO!P38/SUM(nominal_va!$B38:$AL38)*1000</f>
        <v>1.1136834178507147E-2</v>
      </c>
      <c r="Q38" s="28">
        <f>nominal_GO!Q38/SUM(nominal_va!$B38:$AL38)*1000</f>
        <v>2.0959273254606749E-3</v>
      </c>
      <c r="R38" s="28">
        <f>nominal_GO!R38/SUM(nominal_va!$B38:$AL38)*1000</f>
        <v>2.1669757093745962E-3</v>
      </c>
      <c r="S38" s="28">
        <f>nominal_GO!S38/SUM(nominal_va!$B38:$AL38)*1000</f>
        <v>3.2540159832575902E-3</v>
      </c>
      <c r="T38" s="28">
        <f>nominal_GO!T38/SUM(nominal_va!$B38:$AL38)*1000</f>
        <v>1.8294958857834707E-3</v>
      </c>
      <c r="U38" s="28">
        <f>nominal_GO!U38/SUM(nominal_va!$B38:$AL38)*1000</f>
        <v>6.4654029361668275E-3</v>
      </c>
      <c r="V38" s="28">
        <f>nominal_GO!V38/SUM(nominal_va!$B38:$AL38)*1000</f>
        <v>7.0941811338050302E-3</v>
      </c>
      <c r="W38" s="28">
        <f>nominal_GO!W38/SUM(nominal_va!$B38:$AL38)*1000</f>
        <v>2.5470845633140749E-3</v>
      </c>
      <c r="X38" s="28">
        <f>nominal_GO!X38/SUM(nominal_va!$B38:$AL38)*1000</f>
        <v>1.1872184952016231E-2</v>
      </c>
      <c r="Y38" s="28">
        <f>nominal_GO!Y38/SUM(nominal_va!$B38:$AL38)*1000</f>
        <v>1.3811805832866279E-2</v>
      </c>
      <c r="Z38" s="28">
        <f>nominal_GO!Z38/SUM(nominal_va!$B38:$AL38)*1000</f>
        <v>9.0657737874163431E-3</v>
      </c>
      <c r="AA38" s="28">
        <f>nominal_GO!AA38/SUM(nominal_va!$B38:$AL38)*1000</f>
        <v>1.0110185030950986E-2</v>
      </c>
      <c r="AB38" s="28">
        <f>nominal_GO!AB38/SUM(nominal_va!$B38:$AL38)*1000</f>
        <v>1.3893511474367289E-2</v>
      </c>
      <c r="AC38" s="28">
        <f>nominal_GO!AC38/SUM(nominal_va!$B38:$AL38)*1000</f>
        <v>1.9889995076702235E-2</v>
      </c>
      <c r="AD38" s="28">
        <f>nominal_GO!AD38/SUM(nominal_va!$B38:$AL38)*1000</f>
        <v>8.4831770393221911E-3</v>
      </c>
      <c r="AE38" s="28">
        <f>nominal_GO!AE38/SUM(nominal_va!$B38:$AL38)*1000</f>
        <v>3.0515280891029156E-3</v>
      </c>
      <c r="AF38" s="28">
        <f>nominal_GO!AF38/SUM(nominal_va!$B38:$AL38)*1000</f>
        <v>3.3392740439542961E-3</v>
      </c>
      <c r="AG38" s="28">
        <f>nominal_GO!AG38/SUM(nominal_va!$B38:$AL38)*1000</f>
        <v>1.630560410824491E-3</v>
      </c>
      <c r="AH38" s="28">
        <f>nominal_GO!AH38/SUM(nominal_va!$B38:$AL38)*1000</f>
        <v>1.0042689066232759E-2</v>
      </c>
      <c r="AI38" s="28">
        <f>nominal_GO!AI38/SUM(nominal_va!$B38:$AL38)*1000</f>
        <v>1.4600442894310804E-3</v>
      </c>
      <c r="AJ38" s="28">
        <f>nominal_GO!AJ38/SUM(nominal_va!$B38:$AL38)*1000</f>
        <v>1.6056934764546189E-3</v>
      </c>
      <c r="AK38" s="28">
        <f>nominal_GO!AK38/SUM(nominal_va!$B38:$AL38)*1000</f>
        <v>5.0266731619099244E-3</v>
      </c>
      <c r="AL38" s="28">
        <f>nominal_GO!AL38/SUM(nominal_va!$B38:$AL38)*1000</f>
        <v>5.087064288236757E-3</v>
      </c>
    </row>
    <row r="39" spans="1:38" x14ac:dyDescent="0.25">
      <c r="A39" s="28">
        <v>1985</v>
      </c>
      <c r="B39" s="28">
        <f>nominal_GO!B39/SUM(nominal_va!$B39:$AL39)*1000</f>
        <v>6.7552722138809352E-3</v>
      </c>
      <c r="C39" s="28">
        <f>nominal_GO!C39/SUM(nominal_va!$B39:$AL39)*1000</f>
        <v>6.1926240884619841E-3</v>
      </c>
      <c r="D39" s="28">
        <f>nominal_GO!D39/SUM(nominal_va!$B39:$AL39)*1000</f>
        <v>1.5097142247266238E-2</v>
      </c>
      <c r="E39" s="28">
        <f>nominal_GO!E39/SUM(nominal_va!$B39:$AL39)*1000</f>
        <v>1.4887459716054206E-3</v>
      </c>
      <c r="F39" s="28">
        <f>nominal_GO!F39/SUM(nominal_va!$B39:$AL39)*1000</f>
        <v>1.8382168569588059E-3</v>
      </c>
      <c r="G39" s="28">
        <f>nominal_GO!G39/SUM(nominal_va!$B39:$AL39)*1000</f>
        <v>3.7253596378670852E-3</v>
      </c>
      <c r="H39" s="28">
        <f>nominal_GO!H39/SUM(nominal_va!$B39:$AL39)*1000</f>
        <v>5.03587545794228E-3</v>
      </c>
      <c r="I39" s="28">
        <f>nominal_GO!I39/SUM(nominal_va!$B39:$AL39)*1000</f>
        <v>5.0708225464776184E-3</v>
      </c>
      <c r="J39" s="28">
        <f>nominal_GO!J39/SUM(nominal_va!$B39:$AL39)*1000</f>
        <v>7.2864679596180799E-3</v>
      </c>
      <c r="K39" s="28">
        <f>nominal_GO!K39/SUM(nominal_va!$B39:$AL39)*1000</f>
        <v>2.3309708053070788E-3</v>
      </c>
      <c r="L39" s="28">
        <f>nominal_GO!L39/SUM(nominal_va!$B39:$AL39)*1000</f>
        <v>8.0797668693702637E-3</v>
      </c>
      <c r="M39" s="28">
        <f>nominal_GO!M39/SUM(nominal_va!$B39:$AL39)*1000</f>
        <v>4.141229991437614E-3</v>
      </c>
      <c r="N39" s="28">
        <f>nominal_GO!N39/SUM(nominal_va!$B39:$AL39)*1000</f>
        <v>1.1951904279085771E-3</v>
      </c>
      <c r="O39" s="28">
        <f>nominal_GO!O39/SUM(nominal_va!$B39:$AL39)*1000</f>
        <v>1.6914390851103841E-3</v>
      </c>
      <c r="P39" s="28">
        <f>nominal_GO!P39/SUM(nominal_va!$B39:$AL39)*1000</f>
        <v>1.1081721774555842E-2</v>
      </c>
      <c r="Q39" s="28">
        <f>nominal_GO!Q39/SUM(nominal_va!$B39:$AL39)*1000</f>
        <v>1.9710157933930921E-3</v>
      </c>
      <c r="R39" s="28">
        <f>nominal_GO!R39/SUM(nominal_va!$B39:$AL39)*1000</f>
        <v>2.0898358944132431E-3</v>
      </c>
      <c r="S39" s="28">
        <f>nominal_GO!S39/SUM(nominal_va!$B39:$AL39)*1000</f>
        <v>3.1941638921299405E-3</v>
      </c>
      <c r="T39" s="28">
        <f>nominal_GO!T39/SUM(nominal_va!$B39:$AL39)*1000</f>
        <v>1.9151004517365504E-3</v>
      </c>
      <c r="U39" s="28">
        <f>nominal_GO!U39/SUM(nominal_va!$B39:$AL39)*1000</f>
        <v>5.9654680129822843E-3</v>
      </c>
      <c r="V39" s="28">
        <f>nominal_GO!V39/SUM(nominal_va!$B39:$AL39)*1000</f>
        <v>7.1711425674514627E-3</v>
      </c>
      <c r="W39" s="28">
        <f>nominal_GO!W39/SUM(nominal_va!$B39:$AL39)*1000</f>
        <v>2.5895792604685836E-3</v>
      </c>
      <c r="X39" s="28">
        <f>nominal_GO!X39/SUM(nominal_va!$B39:$AL39)*1000</f>
        <v>1.2713750809156151E-2</v>
      </c>
      <c r="Y39" s="28">
        <f>nominal_GO!Y39/SUM(nominal_va!$B39:$AL39)*1000</f>
        <v>1.5376718955548948E-2</v>
      </c>
      <c r="Z39" s="28">
        <f>nominal_GO!Z39/SUM(nominal_va!$B39:$AL39)*1000</f>
        <v>9.0128541332638017E-3</v>
      </c>
      <c r="AA39" s="28">
        <f>nominal_GO!AA39/SUM(nominal_va!$B39:$AL39)*1000</f>
        <v>1.0679830256399452E-2</v>
      </c>
      <c r="AB39" s="28">
        <f>nominal_GO!AB39/SUM(nominal_va!$B39:$AL39)*1000</f>
        <v>1.5872967612750751E-2</v>
      </c>
      <c r="AC39" s="28">
        <f>nominal_GO!AC39/SUM(nominal_va!$B39:$AL39)*1000</f>
        <v>2.1674184309616949E-2</v>
      </c>
      <c r="AD39" s="28">
        <f>nominal_GO!AD39/SUM(nominal_va!$B39:$AL39)*1000</f>
        <v>9.4881345373444056E-3</v>
      </c>
      <c r="AE39" s="28">
        <f>nominal_GO!AE39/SUM(nominal_va!$B39:$AL39)*1000</f>
        <v>3.2850263223218202E-3</v>
      </c>
      <c r="AF39" s="28">
        <f>nominal_GO!AF39/SUM(nominal_va!$B39:$AL39)*1000</f>
        <v>3.7113808024529502E-3</v>
      </c>
      <c r="AG39" s="28">
        <f>nominal_GO!AG39/SUM(nominal_va!$B39:$AL39)*1000</f>
        <v>1.7298808824992564E-3</v>
      </c>
      <c r="AH39" s="28">
        <f>nominal_GO!AH39/SUM(nominal_va!$B39:$AL39)*1000</f>
        <v>1.0875533952197345E-2</v>
      </c>
      <c r="AI39" s="28">
        <f>nominal_GO!AI39/SUM(nominal_va!$B39:$AL39)*1000</f>
        <v>1.5656295663831652E-3</v>
      </c>
      <c r="AJ39" s="28">
        <f>nominal_GO!AJ39/SUM(nominal_va!$B39:$AL39)*1000</f>
        <v>1.7683226798881288E-3</v>
      </c>
      <c r="AK39" s="28">
        <f>nominal_GO!AK39/SUM(nominal_va!$B39:$AL39)*1000</f>
        <v>5.2176003183260402E-3</v>
      </c>
      <c r="AL39" s="28">
        <f>nominal_GO!AL39/SUM(nominal_va!$B39:$AL39)*1000</f>
        <v>5.6474495073107036E-3</v>
      </c>
    </row>
    <row r="40" spans="1:38" x14ac:dyDescent="0.25">
      <c r="A40" s="28">
        <v>1986</v>
      </c>
      <c r="B40" s="28">
        <f>nominal_GO!B40/SUM(nominal_va!$B40:$AL40)*1000</f>
        <v>4.4970979373218619E-3</v>
      </c>
      <c r="C40" s="28">
        <f>nominal_GO!C40/SUM(nominal_va!$B40:$AL40)*1000</f>
        <v>5.5548319640862653E-3</v>
      </c>
      <c r="D40" s="28">
        <f>nominal_GO!D40/SUM(nominal_va!$B40:$AL40)*1000</f>
        <v>1.6094149113121129E-2</v>
      </c>
      <c r="E40" s="28">
        <f>nominal_GO!E40/SUM(nominal_va!$B40:$AL40)*1000</f>
        <v>1.5693178044151614E-3</v>
      </c>
      <c r="F40" s="28">
        <f>nominal_GO!F40/SUM(nominal_va!$B40:$AL40)*1000</f>
        <v>1.8976992833126072E-3</v>
      </c>
      <c r="G40" s="28">
        <f>nominal_GO!G40/SUM(nominal_va!$B40:$AL40)*1000</f>
        <v>3.5119535006295243E-3</v>
      </c>
      <c r="H40" s="28">
        <f>nominal_GO!H40/SUM(nominal_va!$B40:$AL40)*1000</f>
        <v>4.9568320077782854E-3</v>
      </c>
      <c r="I40" s="28">
        <f>nominal_GO!I40/SUM(nominal_va!$B40:$AL40)*1000</f>
        <v>4.8911557119987962E-3</v>
      </c>
      <c r="J40" s="28">
        <f>nominal_GO!J40/SUM(nominal_va!$B40:$AL40)*1000</f>
        <v>7.1621728871106051E-3</v>
      </c>
      <c r="K40" s="28">
        <f>nominal_GO!K40/SUM(nominal_va!$B40:$AL40)*1000</f>
        <v>2.3505200594764533E-3</v>
      </c>
      <c r="L40" s="28">
        <f>nominal_GO!L40/SUM(nominal_va!$B40:$AL40)*1000</f>
        <v>8.11966414663263E-3</v>
      </c>
      <c r="M40" s="28">
        <f>nominal_GO!M40/SUM(nominal_va!$B40:$AL40)*1000</f>
        <v>4.4832713487367058E-3</v>
      </c>
      <c r="N40" s="28">
        <f>nominal_GO!N40/SUM(nominal_va!$B40:$AL40)*1000</f>
        <v>1.2513062669565827E-3</v>
      </c>
      <c r="O40" s="28">
        <f>nominal_GO!O40/SUM(nominal_va!$B40:$AL40)*1000</f>
        <v>1.7214102788518733E-3</v>
      </c>
      <c r="P40" s="28">
        <f>nominal_GO!P40/SUM(nominal_va!$B40:$AL40)*1000</f>
        <v>1.1202993401122333E-2</v>
      </c>
      <c r="Q40" s="28">
        <f>nominal_GO!Q40/SUM(nominal_va!$B40:$AL40)*1000</f>
        <v>2.0221385805790078E-3</v>
      </c>
      <c r="R40" s="28">
        <f>nominal_GO!R40/SUM(nominal_va!$B40:$AL40)*1000</f>
        <v>2.0636183463344747E-3</v>
      </c>
      <c r="S40" s="28">
        <f>nominal_GO!S40/SUM(nominal_va!$B40:$AL40)*1000</f>
        <v>3.3149246132910576E-3</v>
      </c>
      <c r="T40" s="28">
        <f>nominal_GO!T40/SUM(nominal_va!$B40:$AL40)*1000</f>
        <v>1.9979420505549855E-3</v>
      </c>
      <c r="U40" s="28">
        <f>nominal_GO!U40/SUM(nominal_va!$B40:$AL40)*1000</f>
        <v>4.130693339815238E-3</v>
      </c>
      <c r="V40" s="28">
        <f>nominal_GO!V40/SUM(nominal_va!$B40:$AL40)*1000</f>
        <v>6.9962538240887382E-3</v>
      </c>
      <c r="W40" s="28">
        <f>nominal_GO!W40/SUM(nominal_va!$B40:$AL40)*1000</f>
        <v>2.651248361203588E-3</v>
      </c>
      <c r="X40" s="28">
        <f>nominal_GO!X40/SUM(nominal_va!$B40:$AL40)*1000</f>
        <v>1.309723603728865E-2</v>
      </c>
      <c r="Y40" s="28">
        <f>nominal_GO!Y40/SUM(nominal_va!$B40:$AL40)*1000</f>
        <v>1.5834900577149463E-2</v>
      </c>
      <c r="Z40" s="28">
        <f>nominal_GO!Z40/SUM(nominal_va!$B40:$AL40)*1000</f>
        <v>9.1635715848118818E-3</v>
      </c>
      <c r="AA40" s="28">
        <f>nominal_GO!AA40/SUM(nominal_va!$B40:$AL40)*1000</f>
        <v>1.1514091644288335E-2</v>
      </c>
      <c r="AB40" s="28">
        <f>nominal_GO!AB40/SUM(nominal_va!$B40:$AL40)*1000</f>
        <v>1.6816588366695508E-2</v>
      </c>
      <c r="AC40" s="28">
        <f>nominal_GO!AC40/SUM(nominal_va!$B40:$AL40)*1000</f>
        <v>2.3363478061766689E-2</v>
      </c>
      <c r="AD40" s="28">
        <f>nominal_GO!AD40/SUM(nominal_va!$B40:$AL40)*1000</f>
        <v>1.0366484791720415E-2</v>
      </c>
      <c r="AE40" s="28">
        <f>nominal_GO!AE40/SUM(nominal_va!$B40:$AL40)*1000</f>
        <v>3.5119535006295243E-3</v>
      </c>
      <c r="AF40" s="28">
        <f>nominal_GO!AF40/SUM(nominal_va!$B40:$AL40)*1000</f>
        <v>4.0511904554505936E-3</v>
      </c>
      <c r="AG40" s="28">
        <f>nominal_GO!AG40/SUM(nominal_va!$B40:$AL40)*1000</f>
        <v>1.838936281825696E-3</v>
      </c>
      <c r="AH40" s="28">
        <f>nominal_GO!AH40/SUM(nominal_va!$B40:$AL40)*1000</f>
        <v>1.1811363298869178E-2</v>
      </c>
      <c r="AI40" s="28">
        <f>nominal_GO!AI40/SUM(nominal_va!$B40:$AL40)*1000</f>
        <v>1.6142542173169174E-3</v>
      </c>
      <c r="AJ40" s="28">
        <f>nominal_GO!AJ40/SUM(nominal_va!$B40:$AL40)*1000</f>
        <v>1.8596761647034293E-3</v>
      </c>
      <c r="AK40" s="28">
        <f>nominal_GO!AK40/SUM(nominal_va!$B40:$AL40)*1000</f>
        <v>5.5582886112325548E-3</v>
      </c>
      <c r="AL40" s="28">
        <f>nominal_GO!AL40/SUM(nominal_va!$B40:$AL40)*1000</f>
        <v>5.9938261516649565E-3</v>
      </c>
    </row>
    <row r="41" spans="1:38" x14ac:dyDescent="0.25">
      <c r="A41" s="28">
        <v>1987</v>
      </c>
      <c r="B41" s="28">
        <f>nominal_GO!B41/SUM(nominal_va!$B41:$AL41)*1000</f>
        <v>4.6097205866027693E-3</v>
      </c>
      <c r="C41" s="28">
        <f>nominal_GO!C41/SUM(nominal_va!$B41:$AL41)*1000</f>
        <v>6.2988047716937834E-3</v>
      </c>
      <c r="D41" s="28">
        <f>nominal_GO!D41/SUM(nominal_va!$B41:$AL41)*1000</f>
        <v>1.6990604460620208E-2</v>
      </c>
      <c r="E41" s="28">
        <f>nominal_GO!E41/SUM(nominal_va!$B41:$AL41)*1000</f>
        <v>1.8714089545611241E-3</v>
      </c>
      <c r="F41" s="28">
        <f>nominal_GO!F41/SUM(nominal_va!$B41:$AL41)*1000</f>
        <v>2.1087751638712666E-3</v>
      </c>
      <c r="G41" s="28">
        <f>nominal_GO!G41/SUM(nominal_va!$B41:$AL41)*1000</f>
        <v>3.7909791689822773E-3</v>
      </c>
      <c r="H41" s="28">
        <f>nominal_GO!H41/SUM(nominal_va!$B41:$AL41)*1000</f>
        <v>5.1050935451630664E-3</v>
      </c>
      <c r="I41" s="28">
        <f>nominal_GO!I41/SUM(nominal_va!$B41:$AL41)*1000</f>
        <v>5.1842156149331138E-3</v>
      </c>
      <c r="J41" s="28">
        <f>nominal_GO!J41/SUM(nominal_va!$B41:$AL41)*1000</f>
        <v>7.7402024775046494E-3</v>
      </c>
      <c r="K41" s="28">
        <f>nominal_GO!K41/SUM(nominal_va!$B41:$AL41)*1000</f>
        <v>2.487185062771494E-3</v>
      </c>
      <c r="L41" s="28">
        <f>nominal_GO!L41/SUM(nominal_va!$B41:$AL41)*1000</f>
        <v>8.4488610154450743E-3</v>
      </c>
      <c r="M41" s="28">
        <f>nominal_GO!M41/SUM(nominal_va!$B41:$AL41)*1000</f>
        <v>4.530598516832721E-3</v>
      </c>
      <c r="N41" s="28">
        <f>nominal_GO!N41/SUM(nominal_va!$B41:$AL41)*1000</f>
        <v>1.4276373458508578E-3</v>
      </c>
      <c r="O41" s="28">
        <f>nominal_GO!O41/SUM(nominal_va!$B41:$AL41)*1000</f>
        <v>2.0090125541612066E-3</v>
      </c>
      <c r="P41" s="28">
        <f>nominal_GO!P41/SUM(nominal_va!$B41:$AL41)*1000</f>
        <v>1.1974953255197195E-2</v>
      </c>
      <c r="Q41" s="28">
        <f>nominal_GO!Q41/SUM(nominal_va!$B41:$AL41)*1000</f>
        <v>2.3289409232313991E-3</v>
      </c>
      <c r="R41" s="28">
        <f>nominal_GO!R41/SUM(nominal_va!$B41:$AL41)*1000</f>
        <v>2.287659843351374E-3</v>
      </c>
      <c r="S41" s="28">
        <f>nominal_GO!S41/SUM(nominal_va!$B41:$AL41)*1000</f>
        <v>3.581133679592151E-3</v>
      </c>
      <c r="T41" s="28">
        <f>nominal_GO!T41/SUM(nominal_va!$B41:$AL41)*1000</f>
        <v>2.2842197533613721E-3</v>
      </c>
      <c r="U41" s="28">
        <f>nominal_GO!U41/SUM(nominal_va!$B41:$AL41)*1000</f>
        <v>4.4755570769926881E-3</v>
      </c>
      <c r="V41" s="28">
        <f>nominal_GO!V41/SUM(nominal_va!$B41:$AL41)*1000</f>
        <v>8.3146975058349948E-3</v>
      </c>
      <c r="W41" s="28">
        <f>nominal_GO!W41/SUM(nominal_va!$B41:$AL41)*1000</f>
        <v>3.0479197311418307E-3</v>
      </c>
      <c r="X41" s="28">
        <f>nominal_GO!X41/SUM(nominal_va!$B41:$AL41)*1000</f>
        <v>1.4173170758808515E-2</v>
      </c>
      <c r="Y41" s="28">
        <f>nominal_GO!Y41/SUM(nominal_va!$B41:$AL41)*1000</f>
        <v>1.7692382818580626E-2</v>
      </c>
      <c r="Z41" s="28">
        <f>nominal_GO!Z41/SUM(nominal_va!$B41:$AL41)*1000</f>
        <v>9.8283371014359043E-3</v>
      </c>
      <c r="AA41" s="28">
        <f>nominal_GO!AA41/SUM(nominal_va!$B41:$AL41)*1000</f>
        <v>1.2064395594937247E-2</v>
      </c>
      <c r="AB41" s="28">
        <f>nominal_GO!AB41/SUM(nominal_va!$B41:$AL41)*1000</f>
        <v>1.8149914787250903E-2</v>
      </c>
      <c r="AC41" s="28">
        <f>nominal_GO!AC41/SUM(nominal_va!$B41:$AL41)*1000</f>
        <v>2.507137584713506E-2</v>
      </c>
      <c r="AD41" s="28">
        <f>nominal_GO!AD41/SUM(nominal_va!$B41:$AL41)*1000</f>
        <v>1.1445179396736874E-2</v>
      </c>
      <c r="AE41" s="28">
        <f>nominal_GO!AE41/SUM(nominal_va!$B41:$AL41)*1000</f>
        <v>3.5948940395521592E-3</v>
      </c>
      <c r="AF41" s="28">
        <f>nominal_GO!AF41/SUM(nominal_va!$B41:$AL41)*1000</f>
        <v>4.4996377069227026E-3</v>
      </c>
      <c r="AG41" s="28">
        <f>nominal_GO!AG41/SUM(nominal_va!$B41:$AL41)*1000</f>
        <v>1.9505310243311718E-3</v>
      </c>
      <c r="AH41" s="28">
        <f>nominal_GO!AH41/SUM(nominal_va!$B41:$AL41)*1000</f>
        <v>1.3151464031777901E-2</v>
      </c>
      <c r="AI41" s="28">
        <f>nominal_GO!AI41/SUM(nominal_va!$B41:$AL41)*1000</f>
        <v>1.6994044550610208E-3</v>
      </c>
      <c r="AJ41" s="28">
        <f>nominal_GO!AJ41/SUM(nominal_va!$B41:$AL41)*1000</f>
        <v>2.1053350738812647E-3</v>
      </c>
      <c r="AK41" s="28">
        <f>nominal_GO!AK41/SUM(nominal_va!$B41:$AL41)*1000</f>
        <v>6.071758832353647E-3</v>
      </c>
      <c r="AL41" s="28">
        <f>nominal_GO!AL41/SUM(nominal_va!$B41:$AL41)*1000</f>
        <v>6.5499313409639352E-3</v>
      </c>
    </row>
    <row r="42" spans="1:38" x14ac:dyDescent="0.25">
      <c r="A42" s="28">
        <v>1988</v>
      </c>
      <c r="B42" s="28">
        <f>nominal_GO!B42/SUM(nominal_va!$B42:$AL42)*1000</f>
        <v>4.6917208716240949E-3</v>
      </c>
      <c r="C42" s="28">
        <f>nominal_GO!C42/SUM(nominal_va!$B42:$AL42)*1000</f>
        <v>6.6341971882153249E-3</v>
      </c>
      <c r="D42" s="28">
        <f>nominal_GO!D42/SUM(nominal_va!$B42:$AL42)*1000</f>
        <v>1.7627712883718279E-2</v>
      </c>
      <c r="E42" s="28">
        <f>nominal_GO!E42/SUM(nominal_va!$B42:$AL42)*1000</f>
        <v>1.9390137919627255E-3</v>
      </c>
      <c r="F42" s="28">
        <f>nominal_GO!F42/SUM(nominal_va!$B42:$AL42)*1000</f>
        <v>2.1675404174440467E-3</v>
      </c>
      <c r="G42" s="28">
        <f>nominal_GO!G42/SUM(nominal_va!$B42:$AL42)*1000</f>
        <v>4.7575088395656875E-3</v>
      </c>
      <c r="H42" s="28">
        <f>nominal_GO!H42/SUM(nominal_va!$B42:$AL42)*1000</f>
        <v>5.6404526198344292E-3</v>
      </c>
      <c r="I42" s="28">
        <f>nominal_GO!I42/SUM(nominal_va!$B42:$AL42)*1000</f>
        <v>5.8343539990307006E-3</v>
      </c>
      <c r="J42" s="28">
        <f>nominal_GO!J42/SUM(nominal_va!$B42:$AL42)*1000</f>
        <v>8.5178105861219728E-3</v>
      </c>
      <c r="K42" s="28">
        <f>nominal_GO!K42/SUM(nominal_va!$B42:$AL42)*1000</f>
        <v>2.6973066856052913E-3</v>
      </c>
      <c r="L42" s="28">
        <f>nominal_GO!L42/SUM(nominal_va!$B42:$AL42)*1000</f>
        <v>9.179152790166404E-3</v>
      </c>
      <c r="M42" s="28">
        <f>nominal_GO!M42/SUM(nominal_va!$B42:$AL42)*1000</f>
        <v>4.8094467089932601E-3</v>
      </c>
      <c r="N42" s="28">
        <f>nominal_GO!N42/SUM(nominal_va!$B42:$AL42)*1000</f>
        <v>1.4819605410000829E-3</v>
      </c>
      <c r="O42" s="28">
        <f>nominal_GO!O42/SUM(nominal_va!$B42:$AL42)*1000</f>
        <v>2.2506410085281633E-3</v>
      </c>
      <c r="P42" s="28">
        <f>nominal_GO!P42/SUM(nominal_va!$B42:$AL42)*1000</f>
        <v>1.299139240615026E-2</v>
      </c>
      <c r="Q42" s="28">
        <f>nominal_GO!Q42/SUM(nominal_va!$B42:$AL42)*1000</f>
        <v>2.451467436981446E-3</v>
      </c>
      <c r="R42" s="28">
        <f>nominal_GO!R42/SUM(nominal_va!$B42:$AL42)*1000</f>
        <v>2.3822169444113481E-3</v>
      </c>
      <c r="S42" s="28">
        <f>nominal_GO!S42/SUM(nominal_va!$B42:$AL42)*1000</f>
        <v>4.0719289631217237E-3</v>
      </c>
      <c r="T42" s="28">
        <f>nominal_GO!T42/SUM(nominal_va!$B42:$AL42)*1000</f>
        <v>2.451467436981446E-3</v>
      </c>
      <c r="U42" s="28">
        <f>nominal_GO!U42/SUM(nominal_va!$B42:$AL42)*1000</f>
        <v>4.5012820170563265E-3</v>
      </c>
      <c r="V42" s="28">
        <f>nominal_GO!V42/SUM(nominal_va!$B42:$AL42)*1000</f>
        <v>9.5011675806173541E-3</v>
      </c>
      <c r="W42" s="28">
        <f>nominal_GO!W42/SUM(nominal_va!$B42:$AL42)*1000</f>
        <v>3.3828865620492551E-3</v>
      </c>
      <c r="X42" s="28">
        <f>nominal_GO!X42/SUM(nominal_va!$B42:$AL42)*1000</f>
        <v>1.5757949584325651E-2</v>
      </c>
      <c r="Y42" s="28">
        <f>nominal_GO!Y42/SUM(nominal_va!$B42:$AL42)*1000</f>
        <v>1.8566057058043098E-2</v>
      </c>
      <c r="Z42" s="28">
        <f>nominal_GO!Z42/SUM(nominal_va!$B42:$AL42)*1000</f>
        <v>1.0913877629047341E-2</v>
      </c>
      <c r="AA42" s="28">
        <f>nominal_GO!AA42/SUM(nominal_va!$B42:$AL42)*1000</f>
        <v>1.2984467356893252E-2</v>
      </c>
      <c r="AB42" s="28">
        <f>nominal_GO!AB42/SUM(nominal_va!$B42:$AL42)*1000</f>
        <v>1.9116598473975371E-2</v>
      </c>
      <c r="AC42" s="28">
        <f>nominal_GO!AC42/SUM(nominal_va!$B42:$AL42)*1000</f>
        <v>2.8198800574543634E-2</v>
      </c>
      <c r="AD42" s="28">
        <f>nominal_GO!AD42/SUM(nominal_va!$B42:$AL42)*1000</f>
        <v>1.3143743489804476E-2</v>
      </c>
      <c r="AE42" s="28">
        <f>nominal_GO!AE42/SUM(nominal_va!$B42:$AL42)*1000</f>
        <v>3.8399398130118979E-3</v>
      </c>
      <c r="AF42" s="28">
        <f>nominal_GO!AF42/SUM(nominal_va!$B42:$AL42)*1000</f>
        <v>5.3461380264115147E-3</v>
      </c>
      <c r="AG42" s="28">
        <f>nominal_GO!AG42/SUM(nominal_va!$B42:$AL42)*1000</f>
        <v>2.1813905159580663E-3</v>
      </c>
      <c r="AH42" s="28">
        <f>nominal_GO!AH42/SUM(nominal_va!$B42:$AL42)*1000</f>
        <v>1.4968493969026541E-2</v>
      </c>
      <c r="AI42" s="28">
        <f>nominal_GO!AI42/SUM(nominal_va!$B42:$AL42)*1000</f>
        <v>1.9320887427057157E-3</v>
      </c>
      <c r="AJ42" s="28">
        <f>nominal_GO!AJ42/SUM(nominal_va!$B42:$AL42)*1000</f>
        <v>2.3302790749837755E-3</v>
      </c>
      <c r="AK42" s="28">
        <f>nominal_GO!AK42/SUM(nominal_va!$B42:$AL42)*1000</f>
        <v>6.8003983703835589E-3</v>
      </c>
      <c r="AL42" s="28">
        <f>nominal_GO!AL42/SUM(nominal_va!$B42:$AL42)*1000</f>
        <v>7.3232395892877935E-3</v>
      </c>
    </row>
    <row r="43" spans="1:38" x14ac:dyDescent="0.25">
      <c r="A43" s="28">
        <v>1989</v>
      </c>
      <c r="B43" s="28">
        <f>nominal_GO!B43/SUM(nominal_va!$B43:$AL43)*1000</f>
        <v>4.8508635050539019E-3</v>
      </c>
      <c r="C43" s="28">
        <f>nominal_GO!C43/SUM(nominal_va!$B43:$AL43)*1000</f>
        <v>6.9836002472194484E-3</v>
      </c>
      <c r="D43" s="28">
        <f>nominal_GO!D43/SUM(nominal_va!$B43:$AL43)*1000</f>
        <v>1.7934843968226807E-2</v>
      </c>
      <c r="E43" s="28">
        <f>nominal_GO!E43/SUM(nominal_va!$B43:$AL43)*1000</f>
        <v>1.968416736348619E-3</v>
      </c>
      <c r="F43" s="28">
        <f>nominal_GO!F43/SUM(nominal_va!$B43:$AL43)*1000</f>
        <v>2.1669700767107409E-3</v>
      </c>
      <c r="G43" s="28">
        <f>nominal_GO!G43/SUM(nominal_va!$B43:$AL43)*1000</f>
        <v>4.8714035057810176E-3</v>
      </c>
      <c r="H43" s="28">
        <f>nominal_GO!H43/SUM(nominal_va!$B43:$AL43)*1000</f>
        <v>5.8025502054102774E-3</v>
      </c>
      <c r="I43" s="28">
        <f>nominal_GO!I43/SUM(nominal_va!$B43:$AL43)*1000</f>
        <v>6.2955102228610628E-3</v>
      </c>
      <c r="J43" s="28">
        <f>nominal_GO!J43/SUM(nominal_va!$B43:$AL43)*1000</f>
        <v>8.575450303570941E-3</v>
      </c>
      <c r="K43" s="28">
        <f>nominal_GO!K43/SUM(nominal_va!$B43:$AL43)*1000</f>
        <v>2.8139800996148955E-3</v>
      </c>
      <c r="L43" s="28">
        <f>nominal_GO!L43/SUM(nominal_va!$B43:$AL43)*1000</f>
        <v>9.4518236679278934E-3</v>
      </c>
      <c r="M43" s="28">
        <f>nominal_GO!M43/SUM(nominal_va!$B43:$AL43)*1000</f>
        <v>4.9227535075988078E-3</v>
      </c>
      <c r="N43" s="28">
        <f>nominal_GO!N43/SUM(nominal_va!$B43:$AL43)*1000</f>
        <v>1.5268067207156247E-3</v>
      </c>
      <c r="O43" s="28">
        <f>nominal_GO!O43/SUM(nominal_va!$B43:$AL43)*1000</f>
        <v>2.3381367494367078E-3</v>
      </c>
      <c r="P43" s="28">
        <f>nominal_GO!P43/SUM(nominal_va!$B43:$AL43)*1000</f>
        <v>1.385765382389428E-2</v>
      </c>
      <c r="Q43" s="28">
        <f>nominal_GO!Q43/SUM(nominal_va!$B43:$AL43)*1000</f>
        <v>2.5161500890717131E-3</v>
      </c>
      <c r="R43" s="28">
        <f>nominal_GO!R43/SUM(nominal_va!$B43:$AL43)*1000</f>
        <v>2.3141734152550722E-3</v>
      </c>
      <c r="S43" s="28">
        <f>nominal_GO!S43/SUM(nominal_va!$B43:$AL43)*1000</f>
        <v>4.3202468196034049E-3</v>
      </c>
      <c r="T43" s="28">
        <f>nominal_GO!T43/SUM(nominal_va!$B43:$AL43)*1000</f>
        <v>2.5469600901623876E-3</v>
      </c>
      <c r="U43" s="28">
        <f>nominal_GO!U43/SUM(nominal_va!$B43:$AL43)*1000</f>
        <v>4.9364468414168838E-3</v>
      </c>
      <c r="V43" s="28">
        <f>nominal_GO!V43/SUM(nominal_va!$B43:$AL43)*1000</f>
        <v>1.0201533694467626E-2</v>
      </c>
      <c r="W43" s="28">
        <f>nominal_GO!W43/SUM(nominal_va!$B43:$AL43)*1000</f>
        <v>3.5568434592455917E-3</v>
      </c>
      <c r="X43" s="28">
        <f>nominal_GO!X43/SUM(nominal_va!$B43:$AL43)*1000</f>
        <v>1.6411460580965702E-2</v>
      </c>
      <c r="Y43" s="28">
        <f>nominal_GO!Y43/SUM(nominal_va!$B43:$AL43)*1000</f>
        <v>1.9396607353306568E-2</v>
      </c>
      <c r="Z43" s="28">
        <f>nominal_GO!Z43/SUM(nominal_va!$B43:$AL43)*1000</f>
        <v>1.1358620402095163E-2</v>
      </c>
      <c r="AA43" s="28">
        <f>nominal_GO!AA43/SUM(nominal_va!$B43:$AL43)*1000</f>
        <v>1.3614597148623404E-2</v>
      </c>
      <c r="AB43" s="28">
        <f>nominal_GO!AB43/SUM(nominal_va!$B43:$AL43)*1000</f>
        <v>2.015316404675534E-2</v>
      </c>
      <c r="AC43" s="28">
        <f>nominal_GO!AC43/SUM(nominal_va!$B43:$AL43)*1000</f>
        <v>2.9954167727044203E-2</v>
      </c>
      <c r="AD43" s="28">
        <f>nominal_GO!AD43/SUM(nominal_va!$B43:$AL43)*1000</f>
        <v>1.4590247183161417E-2</v>
      </c>
      <c r="AE43" s="28">
        <f>nominal_GO!AE43/SUM(nominal_va!$B43:$AL43)*1000</f>
        <v>4.0463801432418572E-3</v>
      </c>
      <c r="AF43" s="28">
        <f>nominal_GO!AF43/SUM(nominal_va!$B43:$AL43)*1000</f>
        <v>5.9668702112272059E-3</v>
      </c>
      <c r="AG43" s="28">
        <f>nominal_GO!AG43/SUM(nominal_va!$B43:$AL43)*1000</f>
        <v>2.3586767501638239E-3</v>
      </c>
      <c r="AH43" s="28">
        <f>nominal_GO!AH43/SUM(nominal_va!$B43:$AL43)*1000</f>
        <v>1.6308760577330123E-2</v>
      </c>
      <c r="AI43" s="28">
        <f>nominal_GO!AI43/SUM(nominal_va!$B43:$AL43)*1000</f>
        <v>2.098503407620354E-3</v>
      </c>
      <c r="AJ43" s="28">
        <f>nominal_GO!AJ43/SUM(nominal_va!$B43:$AL43)*1000</f>
        <v>2.423720085799691E-3</v>
      </c>
      <c r="AK43" s="28">
        <f>nominal_GO!AK43/SUM(nominal_va!$B43:$AL43)*1000</f>
        <v>7.137650252672819E-3</v>
      </c>
      <c r="AL43" s="28">
        <f>nominal_GO!AL43/SUM(nominal_va!$B43:$AL43)*1000</f>
        <v>7.863396945030918E-3</v>
      </c>
    </row>
    <row r="44" spans="1:38" x14ac:dyDescent="0.25">
      <c r="A44" s="28">
        <v>1990</v>
      </c>
      <c r="B44" s="28">
        <f>nominal_GO!B44/SUM(nominal_va!$B44:$AL44)*1000</f>
        <v>5.4599160823516311E-3</v>
      </c>
      <c r="C44" s="28">
        <f>nominal_GO!C44/SUM(nominal_va!$B44:$AL44)*1000</f>
        <v>7.1036884444337593E-3</v>
      </c>
      <c r="D44" s="28">
        <f>nominal_GO!D44/SUM(nominal_va!$B44:$AL44)*1000</f>
        <v>1.8084906299007306E-2</v>
      </c>
      <c r="E44" s="28">
        <f>nominal_GO!E44/SUM(nominal_va!$B44:$AL44)*1000</f>
        <v>1.9438801792257523E-3</v>
      </c>
      <c r="F44" s="28">
        <f>nominal_GO!F44/SUM(nominal_va!$B44:$AL44)*1000</f>
        <v>2.1655507259795664E-3</v>
      </c>
      <c r="G44" s="28">
        <f>nominal_GO!G44/SUM(nominal_va!$B44:$AL44)*1000</f>
        <v>4.641440217414472E-3</v>
      </c>
      <c r="H44" s="28">
        <f>nominal_GO!H44/SUM(nominal_va!$B44:$AL44)*1000</f>
        <v>5.8964365436514499E-3</v>
      </c>
      <c r="I44" s="28">
        <f>nominal_GO!I44/SUM(nominal_va!$B44:$AL44)*1000</f>
        <v>6.2954435278083139E-3</v>
      </c>
      <c r="J44" s="28">
        <f>nominal_GO!J44/SUM(nominal_va!$B44:$AL44)*1000</f>
        <v>8.8600012379447465E-3</v>
      </c>
      <c r="K44" s="28">
        <f>nominal_GO!K44/SUM(nominal_va!$B44:$AL44)*1000</f>
        <v>2.7657663602668162E-3</v>
      </c>
      <c r="L44" s="28">
        <f>nominal_GO!L44/SUM(nominal_va!$B44:$AL44)*1000</f>
        <v>8.7235885937885522E-3</v>
      </c>
      <c r="M44" s="28">
        <f>nominal_GO!M44/SUM(nominal_va!$B44:$AL44)*1000</f>
        <v>5.3439653348188662E-3</v>
      </c>
      <c r="N44" s="28">
        <f>nominal_GO!N44/SUM(nominal_va!$B44:$AL44)*1000</f>
        <v>1.5278216145493632E-3</v>
      </c>
      <c r="O44" s="28">
        <f>nominal_GO!O44/SUM(nominal_va!$B44:$AL44)*1000</f>
        <v>2.5099926524739542E-3</v>
      </c>
      <c r="P44" s="28">
        <f>nominal_GO!P44/SUM(nominal_va!$B44:$AL44)*1000</f>
        <v>1.4333558584711996E-2</v>
      </c>
      <c r="Q44" s="28">
        <f>nominal_GO!Q44/SUM(nominal_va!$B44:$AL44)*1000</f>
        <v>2.4451966464997623E-3</v>
      </c>
      <c r="R44" s="28">
        <f>nominal_GO!R44/SUM(nominal_va!$B44:$AL44)*1000</f>
        <v>2.3360665311748081E-3</v>
      </c>
      <c r="S44" s="28">
        <f>nominal_GO!S44/SUM(nominal_va!$B44:$AL44)*1000</f>
        <v>4.3140498714396083E-3</v>
      </c>
      <c r="T44" s="28">
        <f>nominal_GO!T44/SUM(nominal_va!$B44:$AL44)*1000</f>
        <v>2.673687825461386E-3</v>
      </c>
      <c r="U44" s="28">
        <f>nominal_GO!U44/SUM(nominal_va!$B44:$AL44)*1000</f>
        <v>5.8179992732616381E-3</v>
      </c>
      <c r="V44" s="28">
        <f>nominal_GO!V44/SUM(nominal_va!$B44:$AL44)*1000</f>
        <v>1.0456029174572206E-2</v>
      </c>
      <c r="W44" s="28">
        <f>nominal_GO!W44/SUM(nominal_va!$B44:$AL44)*1000</f>
        <v>3.6797310761133109E-3</v>
      </c>
      <c r="X44" s="28">
        <f>nominal_GO!X44/SUM(nominal_va!$B44:$AL44)*1000</f>
        <v>1.738920181381072E-2</v>
      </c>
      <c r="Y44" s="28">
        <f>nominal_GO!Y44/SUM(nominal_va!$B44:$AL44)*1000</f>
        <v>2.0090172168103347E-2</v>
      </c>
      <c r="Z44" s="28">
        <f>nominal_GO!Z44/SUM(nominal_va!$B44:$AL44)*1000</f>
        <v>1.2045236478991856E-2</v>
      </c>
      <c r="AA44" s="28">
        <f>nominal_GO!AA44/SUM(nominal_va!$B44:$AL44)*1000</f>
        <v>1.4411995855101809E-2</v>
      </c>
      <c r="AB44" s="28">
        <f>nominal_GO!AB44/SUM(nominal_va!$B44:$AL44)*1000</f>
        <v>2.0782466337196027E-2</v>
      </c>
      <c r="AC44" s="28">
        <f>nominal_GO!AC44/SUM(nominal_va!$B44:$AL44)*1000</f>
        <v>3.245597836086226E-2</v>
      </c>
      <c r="AD44" s="28">
        <f>nominal_GO!AD44/SUM(nominal_va!$B44:$AL44)*1000</f>
        <v>1.5823866722118406E-2</v>
      </c>
      <c r="AE44" s="28">
        <f>nominal_GO!AE44/SUM(nominal_va!$B44:$AL44)*1000</f>
        <v>4.279946710400561E-3</v>
      </c>
      <c r="AF44" s="28">
        <f>nominal_GO!AF44/SUM(nominal_va!$B44:$AL44)*1000</f>
        <v>6.6364751381987972E-3</v>
      </c>
      <c r="AG44" s="28">
        <f>nominal_GO!AG44/SUM(nominal_va!$B44:$AL44)*1000</f>
        <v>2.5440958135130023E-3</v>
      </c>
      <c r="AH44" s="28">
        <f>nominal_GO!AH44/SUM(nominal_va!$B44:$AL44)*1000</f>
        <v>1.815652293718931E-2</v>
      </c>
      <c r="AI44" s="28">
        <f>nominal_GO!AI44/SUM(nominal_va!$B44:$AL44)*1000</f>
        <v>2.376990324421666E-3</v>
      </c>
      <c r="AJ44" s="28">
        <f>nominal_GO!AJ44/SUM(nominal_va!$B44:$AL44)*1000</f>
        <v>2.5440958135130023E-3</v>
      </c>
      <c r="AK44" s="28">
        <f>nominal_GO!AK44/SUM(nominal_va!$B44:$AL44)*1000</f>
        <v>7.6936731304092943E-3</v>
      </c>
      <c r="AL44" s="28">
        <f>nominal_GO!AL44/SUM(nominal_va!$B44:$AL44)*1000</f>
        <v>8.300709396904353E-3</v>
      </c>
    </row>
    <row r="45" spans="1:38" x14ac:dyDescent="0.25">
      <c r="A45" s="28">
        <v>1991</v>
      </c>
      <c r="B45" s="28">
        <f>nominal_GO!B45/SUM(nominal_va!$B45:$AL45)*1000</f>
        <v>5.2169035479770788E-3</v>
      </c>
      <c r="C45" s="28">
        <f>nominal_GO!C45/SUM(nominal_va!$B45:$AL45)*1000</f>
        <v>7.5070009715969381E-3</v>
      </c>
      <c r="D45" s="28">
        <f>nominal_GO!D45/SUM(nominal_va!$B45:$AL45)*1000</f>
        <v>1.6804317268385483E-2</v>
      </c>
      <c r="E45" s="28">
        <f>nominal_GO!E45/SUM(nominal_va!$B45:$AL45)*1000</f>
        <v>1.8416628010575252E-3</v>
      </c>
      <c r="F45" s="28">
        <f>nominal_GO!F45/SUM(nominal_va!$B45:$AL45)*1000</f>
        <v>2.0402063744057344E-3</v>
      </c>
      <c r="G45" s="28">
        <f>nominal_GO!G45/SUM(nominal_va!$B45:$AL45)*1000</f>
        <v>4.2515710016978554E-3</v>
      </c>
      <c r="H45" s="28">
        <f>nominal_GO!H45/SUM(nominal_va!$B45:$AL45)*1000</f>
        <v>5.7680331222712457E-3</v>
      </c>
      <c r="I45" s="28">
        <f>nominal_GO!I45/SUM(nominal_va!$B45:$AL45)*1000</f>
        <v>6.1103496280440189E-3</v>
      </c>
      <c r="J45" s="28">
        <f>nominal_GO!J45/SUM(nominal_va!$B45:$AL45)*1000</f>
        <v>8.9686924512466844E-3</v>
      </c>
      <c r="K45" s="28">
        <f>nominal_GO!K45/SUM(nominal_va!$B45:$AL45)*1000</f>
        <v>2.6461065896235445E-3</v>
      </c>
      <c r="L45" s="28">
        <f>nominal_GO!L45/SUM(nominal_va!$B45:$AL45)*1000</f>
        <v>8.4278323721257015E-3</v>
      </c>
      <c r="M45" s="28">
        <f>nominal_GO!M45/SUM(nominal_va!$B45:$AL45)*1000</f>
        <v>5.2887900141893613E-3</v>
      </c>
      <c r="N45" s="28">
        <f>nominal_GO!N45/SUM(nominal_va!$B45:$AL45)*1000</f>
        <v>1.4479988194188347E-3</v>
      </c>
      <c r="O45" s="28">
        <f>nominal_GO!O45/SUM(nominal_va!$B45:$AL45)*1000</f>
        <v>2.6084517739885394E-3</v>
      </c>
      <c r="P45" s="28">
        <f>nominal_GO!P45/SUM(nominal_va!$B45:$AL45)*1000</f>
        <v>1.4770957224095207E-2</v>
      </c>
      <c r="Q45" s="28">
        <f>nominal_GO!Q45/SUM(nominal_va!$B45:$AL45)*1000</f>
        <v>2.4578325114485186E-3</v>
      </c>
      <c r="R45" s="28">
        <f>nominal_GO!R45/SUM(nominal_va!$B45:$AL45)*1000</f>
        <v>2.3927923753516919E-3</v>
      </c>
      <c r="S45" s="28">
        <f>nominal_GO!S45/SUM(nominal_va!$B45:$AL45)*1000</f>
        <v>4.2618404968710385E-3</v>
      </c>
      <c r="T45" s="28">
        <f>nominal_GO!T45/SUM(nominal_va!$B45:$AL45)*1000</f>
        <v>2.628990764334906E-3</v>
      </c>
      <c r="U45" s="28">
        <f>nominal_GO!U45/SUM(nominal_va!$B45:$AL45)*1000</f>
        <v>5.3949081309789216E-3</v>
      </c>
      <c r="V45" s="28">
        <f>nominal_GO!V45/SUM(nominal_va!$B45:$AL45)*1000</f>
        <v>1.0717929795745562E-2</v>
      </c>
      <c r="W45" s="28">
        <f>nominal_GO!W45/SUM(nominal_va!$B45:$AL45)*1000</f>
        <v>3.6833256021150504E-3</v>
      </c>
      <c r="X45" s="28">
        <f>nominal_GO!X45/SUM(nominal_va!$B45:$AL45)*1000</f>
        <v>1.7670378027990607E-2</v>
      </c>
      <c r="Y45" s="28">
        <f>nominal_GO!Y45/SUM(nominal_va!$B45:$AL45)*1000</f>
        <v>2.0429449064519163E-2</v>
      </c>
      <c r="Z45" s="28">
        <f>nominal_GO!Z45/SUM(nominal_va!$B45:$AL45)*1000</f>
        <v>1.2251507741607588E-2</v>
      </c>
      <c r="AA45" s="28">
        <f>nominal_GO!AA45/SUM(nominal_va!$B45:$AL45)*1000</f>
        <v>1.5082465244348432E-2</v>
      </c>
      <c r="AB45" s="28">
        <f>nominal_GO!AB45/SUM(nominal_va!$B45:$AL45)*1000</f>
        <v>2.2117069437978941E-2</v>
      </c>
      <c r="AC45" s="28">
        <f>nominal_GO!AC45/SUM(nominal_va!$B45:$AL45)*1000</f>
        <v>3.3612057701828693E-2</v>
      </c>
      <c r="AD45" s="28">
        <f>nominal_GO!AD45/SUM(nominal_va!$B45:$AL45)*1000</f>
        <v>1.6273726684437686E-2</v>
      </c>
      <c r="AE45" s="28">
        <f>nominal_GO!AE45/SUM(nominal_va!$B45:$AL45)*1000</f>
        <v>4.4706535653924306E-3</v>
      </c>
      <c r="AF45" s="28">
        <f>nominal_GO!AF45/SUM(nominal_va!$B45:$AL45)*1000</f>
        <v>6.7641741540700176E-3</v>
      </c>
      <c r="AG45" s="28">
        <f>nominal_GO!AG45/SUM(nominal_va!$B45:$AL45)*1000</f>
        <v>2.7145698907780993E-3</v>
      </c>
      <c r="AH45" s="28">
        <f>nominal_GO!AH45/SUM(nominal_va!$B45:$AL45)*1000</f>
        <v>1.9857780499878634E-2</v>
      </c>
      <c r="AI45" s="28">
        <f>nominal_GO!AI45/SUM(nominal_va!$B45:$AL45)*1000</f>
        <v>2.492064162025796E-3</v>
      </c>
      <c r="AJ45" s="28">
        <f>nominal_GO!AJ45/SUM(nominal_va!$B45:$AL45)*1000</f>
        <v>2.601605443873084E-3</v>
      </c>
      <c r="AK45" s="28">
        <f>nominal_GO!AK45/SUM(nominal_va!$B45:$AL45)*1000</f>
        <v>7.9177807785242686E-3</v>
      </c>
      <c r="AL45" s="28">
        <f>nominal_GO!AL45/SUM(nominal_va!$B45:$AL45)*1000</f>
        <v>8.3251374203938688E-3</v>
      </c>
    </row>
    <row r="46" spans="1:38" x14ac:dyDescent="0.25">
      <c r="A46" s="28">
        <v>1992</v>
      </c>
      <c r="B46" s="28">
        <f>nominal_GO!B46/SUM(nominal_va!$B46:$AL46)*1000</f>
        <v>4.9658305033457445E-3</v>
      </c>
      <c r="C46" s="28">
        <f>nominal_GO!C46/SUM(nominal_va!$B46:$AL46)*1000</f>
        <v>7.7599651598426285E-3</v>
      </c>
      <c r="D46" s="28">
        <f>nominal_GO!D46/SUM(nominal_va!$B46:$AL46)*1000</f>
        <v>1.7616386310422821E-2</v>
      </c>
      <c r="E46" s="28">
        <f>nominal_GO!E46/SUM(nominal_va!$B46:$AL46)*1000</f>
        <v>2.1203959449547947E-3</v>
      </c>
      <c r="F46" s="28">
        <f>nominal_GO!F46/SUM(nominal_va!$B46:$AL46)*1000</f>
        <v>2.1272359318740041E-3</v>
      </c>
      <c r="G46" s="28">
        <f>nominal_GO!G46/SUM(nominal_va!$B46:$AL46)*1000</f>
        <v>4.2818318114248447E-3</v>
      </c>
      <c r="H46" s="28">
        <f>nominal_GO!H46/SUM(nominal_va!$B46:$AL46)*1000</f>
        <v>5.9713085804694709E-3</v>
      </c>
      <c r="I46" s="28">
        <f>nominal_GO!I46/SUM(nominal_va!$B46:$AL46)*1000</f>
        <v>6.2107081226417862E-3</v>
      </c>
      <c r="J46" s="28">
        <f>nominal_GO!J46/SUM(nominal_va!$B46:$AL46)*1000</f>
        <v>9.5315217719177635E-3</v>
      </c>
      <c r="K46" s="28">
        <f>nominal_GO!K46/SUM(nominal_va!$B46:$AL46)*1000</f>
        <v>2.8385945714717417E-3</v>
      </c>
      <c r="L46" s="28">
        <f>nominal_GO!L46/SUM(nominal_va!$B46:$AL46)*1000</f>
        <v>9.6785814906807568E-3</v>
      </c>
      <c r="M46" s="28">
        <f>nominal_GO!M46/SUM(nominal_va!$B46:$AL46)*1000</f>
        <v>5.2873098885485685E-3</v>
      </c>
      <c r="N46" s="28">
        <f>nominal_GO!N46/SUM(nominal_va!$B46:$AL46)*1000</f>
        <v>1.5800369783372829E-3</v>
      </c>
      <c r="O46" s="28">
        <f>nominal_GO!O46/SUM(nominal_va!$B46:$AL46)*1000</f>
        <v>2.766774708820047E-3</v>
      </c>
      <c r="P46" s="28">
        <f>nominal_GO!P46/SUM(nominal_va!$B46:$AL46)*1000</f>
        <v>1.5225810882159269E-2</v>
      </c>
      <c r="Q46" s="28">
        <f>nominal_GO!Q46/SUM(nominal_va!$B46:$AL46)*1000</f>
        <v>2.6265549769762617E-3</v>
      </c>
      <c r="R46" s="28">
        <f>nominal_GO!R46/SUM(nominal_va!$B46:$AL46)*1000</f>
        <v>2.5513151208649627E-3</v>
      </c>
      <c r="S46" s="28">
        <f>nominal_GO!S46/SUM(nominal_va!$B46:$AL46)*1000</f>
        <v>4.3160317460208888E-3</v>
      </c>
      <c r="T46" s="28">
        <f>nominal_GO!T46/SUM(nominal_va!$B46:$AL46)*1000</f>
        <v>2.7838746761180695E-3</v>
      </c>
      <c r="U46" s="28">
        <f>nominal_GO!U46/SUM(nominal_va!$B46:$AL46)*1000</f>
        <v>5.0752702940530898E-3</v>
      </c>
      <c r="V46" s="28">
        <f>nominal_GO!V46/SUM(nominal_va!$B46:$AL46)*1000</f>
        <v>1.1053418861441769E-2</v>
      </c>
      <c r="W46" s="28">
        <f>nominal_GO!W46/SUM(nominal_va!$B46:$AL46)*1000</f>
        <v>3.9193125047067654E-3</v>
      </c>
      <c r="X46" s="28">
        <f>nominal_GO!X46/SUM(nominal_va!$B46:$AL46)*1000</f>
        <v>1.8392724825753042E-2</v>
      </c>
      <c r="Y46" s="28">
        <f>nominal_GO!Y46/SUM(nominal_va!$B46:$AL46)*1000</f>
        <v>2.1542538802048795E-2</v>
      </c>
      <c r="Z46" s="28">
        <f>nominal_GO!Z46/SUM(nominal_va!$B46:$AL46)*1000</f>
        <v>1.2866015395032158E-2</v>
      </c>
      <c r="AA46" s="28">
        <f>nominal_GO!AA46/SUM(nominal_va!$B46:$AL46)*1000</f>
        <v>1.5865349659105309E-2</v>
      </c>
      <c r="AB46" s="28">
        <f>nominal_GO!AB46/SUM(nominal_va!$B46:$AL46)*1000</f>
        <v>2.3208075616876191E-2</v>
      </c>
      <c r="AC46" s="28">
        <f>nominal_GO!AC46/SUM(nominal_va!$B46:$AL46)*1000</f>
        <v>3.5537152038750443E-2</v>
      </c>
      <c r="AD46" s="28">
        <f>nominal_GO!AD46/SUM(nominal_va!$B46:$AL46)*1000</f>
        <v>1.7202567101810673E-2</v>
      </c>
      <c r="AE46" s="28">
        <f>nominal_GO!AE46/SUM(nominal_va!$B46:$AL46)*1000</f>
        <v>4.7298509546330348E-3</v>
      </c>
      <c r="AF46" s="28">
        <f>nominal_GO!AF46/SUM(nominal_va!$B46:$AL46)*1000</f>
        <v>7.3016860362556243E-3</v>
      </c>
      <c r="AG46" s="28">
        <f>nominal_GO!AG46/SUM(nominal_va!$B46:$AL46)*1000</f>
        <v>2.8898944733658093E-3</v>
      </c>
      <c r="AH46" s="28">
        <f>nominal_GO!AH46/SUM(nominal_va!$B46:$AL46)*1000</f>
        <v>2.1754578396544273E-2</v>
      </c>
      <c r="AI46" s="28">
        <f>nominal_GO!AI46/SUM(nominal_va!$B46:$AL46)*1000</f>
        <v>2.7872946695776737E-3</v>
      </c>
      <c r="AJ46" s="28">
        <f>nominal_GO!AJ46/SUM(nominal_va!$B46:$AL46)*1000</f>
        <v>2.8180746107141145E-3</v>
      </c>
      <c r="AK46" s="28">
        <f>nominal_GO!AK46/SUM(nominal_va!$B46:$AL46)*1000</f>
        <v>8.1943043292123999E-3</v>
      </c>
      <c r="AL46" s="28">
        <f>nominal_GO!AL46/SUM(nominal_va!$B46:$AL46)*1000</f>
        <v>9.1279625436844307E-3</v>
      </c>
    </row>
    <row r="47" spans="1:38" x14ac:dyDescent="0.25">
      <c r="A47" s="28">
        <v>1993</v>
      </c>
      <c r="B47" s="28">
        <f>nominal_GO!B47/SUM(nominal_va!$B47:$AL47)*1000</f>
        <v>4.8953075558785357E-3</v>
      </c>
      <c r="C47" s="28">
        <f>nominal_GO!C47/SUM(nominal_va!$B47:$AL47)*1000</f>
        <v>8.0666301627192131E-3</v>
      </c>
      <c r="D47" s="28">
        <f>nominal_GO!D47/SUM(nominal_va!$B47:$AL47)*1000</f>
        <v>1.8397044867130015E-2</v>
      </c>
      <c r="E47" s="28">
        <f>nominal_GO!E47/SUM(nominal_va!$B47:$AL47)*1000</f>
        <v>2.4324719143958818E-3</v>
      </c>
      <c r="F47" s="28">
        <f>nominal_GO!F47/SUM(nominal_va!$B47:$AL47)*1000</f>
        <v>2.1963095926098735E-3</v>
      </c>
      <c r="G47" s="28">
        <f>nominal_GO!G47/SUM(nominal_va!$B47:$AL47)*1000</f>
        <v>4.3757504479493177E-3</v>
      </c>
      <c r="H47" s="28">
        <f>nominal_GO!H47/SUM(nominal_va!$B47:$AL47)*1000</f>
        <v>6.1368466189821204E-3</v>
      </c>
      <c r="I47" s="28">
        <f>nominal_GO!I47/SUM(nominal_va!$B47:$AL47)*1000</f>
        <v>6.6597774743654241E-3</v>
      </c>
      <c r="J47" s="28">
        <f>nominal_GO!J47/SUM(nominal_va!$B47:$AL47)*1000</f>
        <v>9.8918275353796457E-3</v>
      </c>
      <c r="K47" s="28">
        <f>nominal_GO!K47/SUM(nominal_va!$B47:$AL47)*1000</f>
        <v>3.0060089815904722E-3</v>
      </c>
      <c r="L47" s="28">
        <f>nominal_GO!L47/SUM(nominal_va!$B47:$AL47)*1000</f>
        <v>1.078587061071239E-2</v>
      </c>
      <c r="M47" s="28">
        <f>nominal_GO!M47/SUM(nominal_va!$B47:$AL47)*1000</f>
        <v>4.9088025456948793E-3</v>
      </c>
      <c r="N47" s="28">
        <f>nominal_GO!N47/SUM(nominal_va!$B47:$AL47)*1000</f>
        <v>1.6497625050479695E-3</v>
      </c>
      <c r="O47" s="28">
        <f>nominal_GO!O47/SUM(nominal_va!$B47:$AL47)*1000</f>
        <v>2.9655240121414426E-3</v>
      </c>
      <c r="P47" s="28">
        <f>nominal_GO!P47/SUM(nominal_va!$B47:$AL47)*1000</f>
        <v>1.5360672158452774E-2</v>
      </c>
      <c r="Q47" s="28">
        <f>nominal_GO!Q47/SUM(nominal_va!$B47:$AL47)*1000</f>
        <v>2.7091192056309193E-3</v>
      </c>
      <c r="R47" s="28">
        <f>nominal_GO!R47/SUM(nominal_va!$B47:$AL47)*1000</f>
        <v>2.62814926673286E-3</v>
      </c>
      <c r="S47" s="28">
        <f>nominal_GO!S47/SUM(nominal_va!$B47:$AL47)*1000</f>
        <v>4.257669287056314E-3</v>
      </c>
      <c r="T47" s="28">
        <f>nominal_GO!T47/SUM(nominal_va!$B47:$AL47)*1000</f>
        <v>2.8069578817994083E-3</v>
      </c>
      <c r="U47" s="28">
        <f>nominal_GO!U47/SUM(nominal_va!$B47:$AL47)*1000</f>
        <v>4.8379538491590771E-3</v>
      </c>
      <c r="V47" s="28">
        <f>nominal_GO!V47/SUM(nominal_va!$B47:$AL47)*1000</f>
        <v>1.1217710284835376E-2</v>
      </c>
      <c r="W47" s="28">
        <f>nominal_GO!W47/SUM(nominal_va!$B47:$AL47)*1000</f>
        <v>4.1564568634337388E-3</v>
      </c>
      <c r="X47" s="28">
        <f>nominal_GO!X47/SUM(nominal_va!$B47:$AL47)*1000</f>
        <v>1.9577856476060057E-2</v>
      </c>
      <c r="Y47" s="28">
        <f>nominal_GO!Y47/SUM(nominal_va!$B47:$AL47)*1000</f>
        <v>2.292124020305911E-2</v>
      </c>
      <c r="Z47" s="28">
        <f>nominal_GO!Z47/SUM(nominal_va!$B47:$AL47)*1000</f>
        <v>1.3451131099440194E-2</v>
      </c>
      <c r="AA47" s="28">
        <f>nominal_GO!AA47/SUM(nominal_va!$B47:$AL47)*1000</f>
        <v>1.7007060916046656E-2</v>
      </c>
      <c r="AB47" s="28">
        <f>nominal_GO!AB47/SUM(nominal_va!$B47:$AL47)*1000</f>
        <v>2.5100681058398557E-2</v>
      </c>
      <c r="AC47" s="28">
        <f>nominal_GO!AC47/SUM(nominal_va!$B47:$AL47)*1000</f>
        <v>3.6952655864602064E-2</v>
      </c>
      <c r="AD47" s="28">
        <f>nominal_GO!AD47/SUM(nominal_va!$B47:$AL47)*1000</f>
        <v>1.821823625206347E-2</v>
      </c>
      <c r="AE47" s="28">
        <f>nominal_GO!AE47/SUM(nominal_va!$B47:$AL47)*1000</f>
        <v>4.9830249896847673E-3</v>
      </c>
      <c r="AF47" s="28">
        <f>nominal_GO!AF47/SUM(nominal_va!$B47:$AL47)*1000</f>
        <v>7.7022654376779449E-3</v>
      </c>
      <c r="AG47" s="28">
        <f>nominal_GO!AG47/SUM(nominal_va!$B47:$AL47)*1000</f>
        <v>3.0093827290445579E-3</v>
      </c>
      <c r="AH47" s="28">
        <f>nominal_GO!AH47/SUM(nominal_va!$B47:$AL47)*1000</f>
        <v>2.2641219164369987E-2</v>
      </c>
      <c r="AI47" s="28">
        <f>nominal_GO!AI47/SUM(nominal_va!$B47:$AL47)*1000</f>
        <v>3.029625213769073E-3</v>
      </c>
      <c r="AJ47" s="28">
        <f>nominal_GO!AJ47/SUM(nominal_va!$B47:$AL47)*1000</f>
        <v>2.9149178003301554E-3</v>
      </c>
      <c r="AK47" s="28">
        <f>nominal_GO!AK47/SUM(nominal_va!$B47:$AL47)*1000</f>
        <v>8.5659447859239152E-3</v>
      </c>
      <c r="AL47" s="28">
        <f>nominal_GO!AL47/SUM(nominal_va!$B47:$AL47)*1000</f>
        <v>9.4060079019912882E-3</v>
      </c>
    </row>
    <row r="48" spans="1:38" x14ac:dyDescent="0.25">
      <c r="A48" s="28">
        <v>1994</v>
      </c>
      <c r="B48" s="28">
        <f>nominal_GO!B48/SUM(nominal_va!$B48:$AL48)*1000</f>
        <v>4.7761170947929598E-3</v>
      </c>
      <c r="C48" s="28">
        <f>nominal_GO!C48/SUM(nominal_va!$B48:$AL48)*1000</f>
        <v>8.0690715188372324E-3</v>
      </c>
      <c r="D48" s="28">
        <f>nominal_GO!D48/SUM(nominal_va!$B48:$AL48)*1000</f>
        <v>1.9587746103348375E-2</v>
      </c>
      <c r="E48" s="28">
        <f>nominal_GO!E48/SUM(nominal_va!$B48:$AL48)*1000</f>
        <v>2.6630269077038203E-3</v>
      </c>
      <c r="F48" s="28">
        <f>nominal_GO!F48/SUM(nominal_va!$B48:$AL48)*1000</f>
        <v>2.3563955240883615E-3</v>
      </c>
      <c r="G48" s="28">
        <f>nominal_GO!G48/SUM(nominal_va!$B48:$AL48)*1000</f>
        <v>4.8427760912311034E-3</v>
      </c>
      <c r="H48" s="28">
        <f>nominal_GO!H48/SUM(nominal_va!$B48:$AL48)*1000</f>
        <v>6.6725655434581328E-3</v>
      </c>
      <c r="I48" s="28">
        <f>nominal_GO!I48/SUM(nominal_va!$B48:$AL48)*1000</f>
        <v>7.3358225580176569E-3</v>
      </c>
      <c r="J48" s="28">
        <f>nominal_GO!J48/SUM(nominal_va!$B48:$AL48)*1000</f>
        <v>1.102873096069079E-2</v>
      </c>
      <c r="K48" s="28">
        <f>nominal_GO!K48/SUM(nominal_va!$B48:$AL48)*1000</f>
        <v>3.2362942770718514E-3</v>
      </c>
      <c r="L48" s="28">
        <f>nominal_GO!L48/SUM(nominal_va!$B48:$AL48)*1000</f>
        <v>1.2481897083042311E-2</v>
      </c>
      <c r="M48" s="28">
        <f>nominal_GO!M48/SUM(nominal_va!$B48:$AL48)*1000</f>
        <v>4.4528209620679649E-3</v>
      </c>
      <c r="N48" s="28">
        <f>nominal_GO!N48/SUM(nominal_va!$B48:$AL48)*1000</f>
        <v>1.7497986565012586E-3</v>
      </c>
      <c r="O48" s="28">
        <f>nominal_GO!O48/SUM(nominal_va!$B48:$AL48)*1000</f>
        <v>3.0529820368669575E-3</v>
      </c>
      <c r="P48" s="28">
        <f>nominal_GO!P48/SUM(nominal_va!$B48:$AL48)*1000</f>
        <v>1.5608204015991228E-2</v>
      </c>
      <c r="Q48" s="28">
        <f>nominal_GO!Q48/SUM(nominal_va!$B48:$AL48)*1000</f>
        <v>2.8296743987991785E-3</v>
      </c>
      <c r="R48" s="28">
        <f>nominal_GO!R48/SUM(nominal_va!$B48:$AL48)*1000</f>
        <v>2.7163541048543347E-3</v>
      </c>
      <c r="S48" s="28">
        <f>nominal_GO!S48/SUM(nominal_va!$B48:$AL48)*1000</f>
        <v>4.5328117577937361E-3</v>
      </c>
      <c r="T48" s="28">
        <f>nominal_GO!T48/SUM(nominal_va!$B48:$AL48)*1000</f>
        <v>2.8530050475525284E-3</v>
      </c>
      <c r="U48" s="28">
        <f>nominal_GO!U48/SUM(nominal_va!$B48:$AL48)*1000</f>
        <v>4.7394546467519798E-3</v>
      </c>
      <c r="V48" s="28">
        <f>nominal_GO!V48/SUM(nominal_va!$B48:$AL48)*1000</f>
        <v>1.1758646971688458E-2</v>
      </c>
      <c r="W48" s="28">
        <f>nominal_GO!W48/SUM(nominal_va!$B48:$AL48)*1000</f>
        <v>4.509481109040387E-3</v>
      </c>
      <c r="X48" s="28">
        <f>nominal_GO!X48/SUM(nominal_va!$B48:$AL48)*1000</f>
        <v>2.1180896118219997E-2</v>
      </c>
      <c r="Y48" s="28">
        <f>nominal_GO!Y48/SUM(nominal_va!$B48:$AL48)*1000</f>
        <v>2.4700491130153959E-2</v>
      </c>
      <c r="Z48" s="28">
        <f>nominal_GO!Z48/SUM(nominal_va!$B48:$AL48)*1000</f>
        <v>1.4228362789721661E-2</v>
      </c>
      <c r="AA48" s="28">
        <f>nominal_GO!AA48/SUM(nominal_va!$B48:$AL48)*1000</f>
        <v>1.8144578830462572E-2</v>
      </c>
      <c r="AB48" s="28">
        <f>nominal_GO!AB48/SUM(nominal_va!$B48:$AL48)*1000</f>
        <v>2.5857024718355739E-2</v>
      </c>
      <c r="AC48" s="28">
        <f>nominal_GO!AC48/SUM(nominal_va!$B48:$AL48)*1000</f>
        <v>3.9062171912751902E-2</v>
      </c>
      <c r="AD48" s="28">
        <f>nominal_GO!AD48/SUM(nominal_va!$B48:$AL48)*1000</f>
        <v>1.9087803630062301E-2</v>
      </c>
      <c r="AE48" s="28">
        <f>nominal_GO!AE48/SUM(nominal_va!$B48:$AL48)*1000</f>
        <v>5.2760595680790331E-3</v>
      </c>
      <c r="AF48" s="28">
        <f>nominal_GO!AF48/SUM(nominal_va!$B48:$AL48)*1000</f>
        <v>8.4556936981784615E-3</v>
      </c>
      <c r="AG48" s="28">
        <f>nominal_GO!AG48/SUM(nominal_va!$B48:$AL48)*1000</f>
        <v>3.142971682058451E-3</v>
      </c>
      <c r="AH48" s="28">
        <f>nominal_GO!AH48/SUM(nominal_va!$B48:$AL48)*1000</f>
        <v>2.3370644151213003E-2</v>
      </c>
      <c r="AI48" s="28">
        <f>nominal_GO!AI48/SUM(nominal_va!$B48:$AL48)*1000</f>
        <v>3.242960176715666E-3</v>
      </c>
      <c r="AJ48" s="28">
        <f>nominal_GO!AJ48/SUM(nominal_va!$B48:$AL48)*1000</f>
        <v>3.0929774347298439E-3</v>
      </c>
      <c r="AK48" s="28">
        <f>nominal_GO!AK48/SUM(nominal_va!$B48:$AL48)*1000</f>
        <v>8.8623135764511352E-3</v>
      </c>
      <c r="AL48" s="28">
        <f>nominal_GO!AL48/SUM(nominal_va!$B48:$AL48)*1000</f>
        <v>9.9655199675024071E-3</v>
      </c>
    </row>
    <row r="49" spans="1:38" x14ac:dyDescent="0.25">
      <c r="A49" s="28">
        <v>1995</v>
      </c>
      <c r="B49" s="28">
        <f>nominal_GO!B49/SUM(nominal_va!$B49:$AL49)*1000</f>
        <v>4.6793709503861625E-3</v>
      </c>
      <c r="C49" s="28">
        <f>nominal_GO!C49/SUM(nominal_va!$B49:$AL49)*1000</f>
        <v>8.0293003649382841E-3</v>
      </c>
      <c r="D49" s="28">
        <f>nominal_GO!D49/SUM(nominal_va!$B49:$AL49)*1000</f>
        <v>2.0195006696568134E-2</v>
      </c>
      <c r="E49" s="28">
        <f>nominal_GO!E49/SUM(nominal_va!$B49:$AL49)*1000</f>
        <v>2.6720458591515928E-3</v>
      </c>
      <c r="F49" s="28">
        <f>nominal_GO!F49/SUM(nominal_va!$B49:$AL49)*1000</f>
        <v>2.4910575312533938E-3</v>
      </c>
      <c r="G49" s="28">
        <f>nominal_GO!G49/SUM(nominal_va!$B49:$AL49)*1000</f>
        <v>5.3671265963993195E-3</v>
      </c>
      <c r="H49" s="28">
        <f>nominal_GO!H49/SUM(nominal_va!$B49:$AL49)*1000</f>
        <v>7.2164982378318263E-3</v>
      </c>
      <c r="I49" s="28">
        <f>nominal_GO!I49/SUM(nominal_va!$B49:$AL49)*1000</f>
        <v>8.0260096680674076E-3</v>
      </c>
      <c r="J49" s="28">
        <f>nominal_GO!J49/SUM(nominal_va!$B49:$AL49)*1000</f>
        <v>1.2718543405937074E-2</v>
      </c>
      <c r="K49" s="28">
        <f>nominal_GO!K49/SUM(nominal_va!$B49:$AL49)*1000</f>
        <v>3.3861270801317598E-3</v>
      </c>
      <c r="L49" s="28">
        <f>nominal_GO!L49/SUM(nominal_va!$B49:$AL49)*1000</f>
        <v>1.2879787552610015E-2</v>
      </c>
      <c r="M49" s="28">
        <f>nominal_GO!M49/SUM(nominal_va!$B49:$AL49)*1000</f>
        <v>4.225254782205228E-3</v>
      </c>
      <c r="N49" s="28">
        <f>nominal_GO!N49/SUM(nominal_va!$B49:$AL49)*1000</f>
        <v>1.80988327898199E-3</v>
      </c>
      <c r="O49" s="28">
        <f>nominal_GO!O49/SUM(nominal_va!$B49:$AL49)*1000</f>
        <v>3.2347550240714473E-3</v>
      </c>
      <c r="P49" s="28">
        <f>nominal_GO!P49/SUM(nominal_va!$B49:$AL49)*1000</f>
        <v>1.6157321636002857E-2</v>
      </c>
      <c r="Q49" s="28">
        <f>nominal_GO!Q49/SUM(nominal_va!$B49:$AL49)*1000</f>
        <v>2.8365807026954101E-3</v>
      </c>
      <c r="R49" s="28">
        <f>nominal_GO!R49/SUM(nominal_va!$B49:$AL49)*1000</f>
        <v>2.7279877059564906E-3</v>
      </c>
      <c r="S49" s="28">
        <f>nominal_GO!S49/SUM(nominal_va!$B49:$AL49)*1000</f>
        <v>5.4625568056547334E-3</v>
      </c>
      <c r="T49" s="28">
        <f>nominal_GO!T49/SUM(nominal_va!$B49:$AL49)*1000</f>
        <v>3.0471853024314956E-3</v>
      </c>
      <c r="U49" s="28">
        <f>nominal_GO!U49/SUM(nominal_va!$B49:$AL49)*1000</f>
        <v>4.936045306314518E-3</v>
      </c>
      <c r="V49" s="28">
        <f>nominal_GO!V49/SUM(nominal_va!$B49:$AL49)*1000</f>
        <v>1.2524392290555372E-2</v>
      </c>
      <c r="W49" s="28">
        <f>nominal_GO!W49/SUM(nominal_va!$B49:$AL49)*1000</f>
        <v>4.8044174314794642E-3</v>
      </c>
      <c r="X49" s="28">
        <f>nominal_GO!X49/SUM(nominal_va!$B49:$AL49)*1000</f>
        <v>2.2732133984013792E-2</v>
      </c>
      <c r="Y49" s="28">
        <f>nominal_GO!Y49/SUM(nominal_va!$B49:$AL49)*1000</f>
        <v>2.5871458798829829E-2</v>
      </c>
      <c r="Z49" s="28">
        <f>nominal_GO!Z49/SUM(nominal_va!$B49:$AL49)*1000</f>
        <v>1.4775228950234792E-2</v>
      </c>
      <c r="AA49" s="28">
        <f>nominal_GO!AA49/SUM(nominal_va!$B49:$AL49)*1000</f>
        <v>1.9698111469065808E-2</v>
      </c>
      <c r="AB49" s="28">
        <f>nominal_GO!AB49/SUM(nominal_va!$B49:$AL49)*1000</f>
        <v>2.7595783959169035E-2</v>
      </c>
      <c r="AC49" s="28">
        <f>nominal_GO!AC49/SUM(nominal_va!$B49:$AL49)*1000</f>
        <v>4.0396594786878008E-2</v>
      </c>
      <c r="AD49" s="28">
        <f>nominal_GO!AD49/SUM(nominal_va!$B49:$AL49)*1000</f>
        <v>2.0655704258490823E-2</v>
      </c>
      <c r="AE49" s="28">
        <f>nominal_GO!AE49/SUM(nominal_va!$B49:$AL49)*1000</f>
        <v>5.5415335305557655E-3</v>
      </c>
      <c r="AF49" s="28">
        <f>nominal_GO!AF49/SUM(nominal_va!$B49:$AL49)*1000</f>
        <v>9.3422884164179442E-3</v>
      </c>
      <c r="AG49" s="28">
        <f>nominal_GO!AG49/SUM(nominal_va!$B49:$AL49)*1000</f>
        <v>3.3137317489724798E-3</v>
      </c>
      <c r="AH49" s="28">
        <f>nominal_GO!AH49/SUM(nominal_va!$B49:$AL49)*1000</f>
        <v>2.4384063813193722E-2</v>
      </c>
      <c r="AI49" s="28">
        <f>nominal_GO!AI49/SUM(nominal_va!$B49:$AL49)*1000</f>
        <v>3.5769874986425875E-3</v>
      </c>
      <c r="AJ49" s="28">
        <f>nominal_GO!AJ49/SUM(nominal_va!$B49:$AL49)*1000</f>
        <v>3.254499205296706E-3</v>
      </c>
      <c r="AK49" s="28">
        <f>nominal_GO!AK49/SUM(nominal_va!$B49:$AL49)*1000</f>
        <v>9.0329629105555687E-3</v>
      </c>
      <c r="AL49" s="28">
        <f>nominal_GO!AL49/SUM(nominal_va!$B49:$AL49)*1000</f>
        <v>1.0586171833609203E-2</v>
      </c>
    </row>
    <row r="50" spans="1:38" x14ac:dyDescent="0.25">
      <c r="A50" s="28">
        <v>1996</v>
      </c>
      <c r="B50" s="28">
        <f>nominal_GO!B50/SUM(nominal_va!$B50:$AL50)*1000</f>
        <v>5.4389515748664071E-3</v>
      </c>
      <c r="C50" s="28">
        <f>nominal_GO!C50/SUM(nominal_va!$B50:$AL50)*1000</f>
        <v>8.2766654400140971E-3</v>
      </c>
      <c r="D50" s="28">
        <f>nominal_GO!D50/SUM(nominal_va!$B50:$AL50)*1000</f>
        <v>2.1600315128772606E-2</v>
      </c>
      <c r="E50" s="28">
        <f>nominal_GO!E50/SUM(nominal_va!$B50:$AL50)*1000</f>
        <v>2.6984196914018564E-3</v>
      </c>
      <c r="F50" s="28">
        <f>nominal_GO!F50/SUM(nominal_va!$B50:$AL50)*1000</f>
        <v>2.6498287005602863E-3</v>
      </c>
      <c r="G50" s="28">
        <f>nominal_GO!G50/SUM(nominal_va!$B50:$AL50)*1000</f>
        <v>5.2283906145529366E-3</v>
      </c>
      <c r="H50" s="28">
        <f>nominal_GO!H50/SUM(nominal_va!$B50:$AL50)*1000</f>
        <v>7.4635761932651586E-3</v>
      </c>
      <c r="I50" s="28">
        <f>nominal_GO!I50/SUM(nominal_va!$B50:$AL50)*1000</f>
        <v>8.247510845509157E-3</v>
      </c>
      <c r="J50" s="28">
        <f>nominal_GO!J50/SUM(nominal_va!$B50:$AL50)*1000</f>
        <v>1.3508295453956473E-2</v>
      </c>
      <c r="K50" s="28">
        <f>nominal_GO!K50/SUM(nominal_va!$B50:$AL50)*1000</f>
        <v>3.4499603497514732E-3</v>
      </c>
      <c r="L50" s="28">
        <f>nominal_GO!L50/SUM(nominal_va!$B50:$AL50)*1000</f>
        <v>1.2873373173626624E-2</v>
      </c>
      <c r="M50" s="28">
        <f>nominal_GO!M50/SUM(nominal_va!$B50:$AL50)*1000</f>
        <v>4.4314983647511892E-3</v>
      </c>
      <c r="N50" s="28">
        <f>nominal_GO!N50/SUM(nominal_va!$B50:$AL50)*1000</f>
        <v>1.8464576519796618E-3</v>
      </c>
      <c r="O50" s="28">
        <f>nominal_GO!O50/SUM(nominal_va!$B50:$AL50)*1000</f>
        <v>3.4078481576887793E-3</v>
      </c>
      <c r="P50" s="28">
        <f>nominal_GO!P50/SUM(nominal_va!$B50:$AL50)*1000</f>
        <v>1.648206409346056E-2</v>
      </c>
      <c r="Q50" s="28">
        <f>nominal_GO!Q50/SUM(nominal_va!$B50:$AL50)*1000</f>
        <v>2.7826440755272445E-3</v>
      </c>
      <c r="R50" s="28">
        <f>nominal_GO!R50/SUM(nominal_va!$B50:$AL50)*1000</f>
        <v>2.7081378895701703E-3</v>
      </c>
      <c r="S50" s="28">
        <f>nominal_GO!S50/SUM(nominal_va!$B50:$AL50)*1000</f>
        <v>4.9465628676718301E-3</v>
      </c>
      <c r="T50" s="28">
        <f>nominal_GO!T50/SUM(nominal_va!$B50:$AL50)*1000</f>
        <v>3.1065840144710449E-3</v>
      </c>
      <c r="U50" s="28">
        <f>nominal_GO!U50/SUM(nominal_va!$B50:$AL50)*1000</f>
        <v>5.5555699528861751E-3</v>
      </c>
      <c r="V50" s="28">
        <f>nominal_GO!V50/SUM(nominal_va!$B50:$AL50)*1000</f>
        <v>1.2559151432851136E-2</v>
      </c>
      <c r="W50" s="28">
        <f>nominal_GO!W50/SUM(nominal_va!$B50:$AL50)*1000</f>
        <v>4.8720566817147572E-3</v>
      </c>
      <c r="X50" s="28">
        <f>nominal_GO!X50/SUM(nominal_va!$B50:$AL50)*1000</f>
        <v>2.3061284253409142E-2</v>
      </c>
      <c r="Y50" s="28">
        <f>nominal_GO!Y50/SUM(nominal_va!$B50:$AL50)*1000</f>
        <v>2.6705608566526897E-2</v>
      </c>
      <c r="Z50" s="28">
        <f>nominal_GO!Z50/SUM(nominal_va!$B50:$AL50)*1000</f>
        <v>1.5277007520589622E-2</v>
      </c>
      <c r="AA50" s="28">
        <f>nominal_GO!AA50/SUM(nominal_va!$B50:$AL50)*1000</f>
        <v>2.145778155563733E-2</v>
      </c>
      <c r="AB50" s="28">
        <f>nominal_GO!AB50/SUM(nominal_va!$B50:$AL50)*1000</f>
        <v>2.9766840989545809E-2</v>
      </c>
      <c r="AC50" s="28">
        <f>nominal_GO!AC50/SUM(nominal_va!$B50:$AL50)*1000</f>
        <v>4.2607820169278054E-2</v>
      </c>
      <c r="AD50" s="28">
        <f>nominal_GO!AD50/SUM(nominal_va!$B50:$AL50)*1000</f>
        <v>2.2542980351099064E-2</v>
      </c>
      <c r="AE50" s="28">
        <f>nominal_GO!AE50/SUM(nominal_va!$B50:$AL50)*1000</f>
        <v>5.8244401022095301E-3</v>
      </c>
      <c r="AF50" s="28">
        <f>nominal_GO!AF50/SUM(nominal_va!$B50:$AL50)*1000</f>
        <v>1.021706567428746E-2</v>
      </c>
      <c r="AG50" s="28">
        <f>nominal_GO!AG50/SUM(nominal_va!$B50:$AL50)*1000</f>
        <v>3.5147483375402334E-3</v>
      </c>
      <c r="AH50" s="28">
        <f>nominal_GO!AH50/SUM(nominal_va!$B50:$AL50)*1000</f>
        <v>2.5128021063870593E-2</v>
      </c>
      <c r="AI50" s="28">
        <f>nominal_GO!AI50/SUM(nominal_va!$B50:$AL50)*1000</f>
        <v>3.8419276758734715E-3</v>
      </c>
      <c r="AJ50" s="28">
        <f>nominal_GO!AJ50/SUM(nominal_va!$B50:$AL50)*1000</f>
        <v>3.4402421515831597E-3</v>
      </c>
      <c r="AK50" s="28">
        <f>nominal_GO!AK50/SUM(nominal_va!$B50:$AL50)*1000</f>
        <v>9.274400451961002E-3</v>
      </c>
      <c r="AL50" s="28">
        <f>nominal_GO!AL50/SUM(nominal_va!$B50:$AL50)*1000</f>
        <v>1.1010718524699772E-2</v>
      </c>
    </row>
    <row r="51" spans="1:38" x14ac:dyDescent="0.25">
      <c r="A51" s="28">
        <v>1997</v>
      </c>
      <c r="B51" s="28">
        <f>nominal_GO!B51/SUM(nominal_va!$B51:$AL51)*1000</f>
        <v>5.6901568392500783E-3</v>
      </c>
      <c r="C51" s="28">
        <f>nominal_GO!C51/SUM(nominal_va!$B51:$AL51)*1000</f>
        <v>8.4274793209922014E-3</v>
      </c>
      <c r="D51" s="28">
        <f>nominal_GO!D51/SUM(nominal_va!$B51:$AL51)*1000</f>
        <v>2.2808876284410574E-2</v>
      </c>
      <c r="E51" s="28">
        <f>nominal_GO!E51/SUM(nominal_va!$B51:$AL51)*1000</f>
        <v>2.856336502687433E-3</v>
      </c>
      <c r="F51" s="28">
        <f>nominal_GO!F51/SUM(nominal_va!$B51:$AL51)*1000</f>
        <v>2.7630552430275958E-3</v>
      </c>
      <c r="G51" s="28">
        <f>nominal_GO!G51/SUM(nominal_va!$B51:$AL51)*1000</f>
        <v>5.4135296554312503E-3</v>
      </c>
      <c r="H51" s="28">
        <f>nominal_GO!H51/SUM(nominal_va!$B51:$AL51)*1000</f>
        <v>7.8452755969083895E-3</v>
      </c>
      <c r="I51" s="28">
        <f>nominal_GO!I51/SUM(nominal_va!$B51:$AL51)*1000</f>
        <v>8.6783737435255585E-3</v>
      </c>
      <c r="J51" s="28">
        <f>nominal_GO!J51/SUM(nominal_va!$B51:$AL51)*1000</f>
        <v>1.4831720285914139E-2</v>
      </c>
      <c r="K51" s="28">
        <f>nominal_GO!K51/SUM(nominal_va!$B51:$AL51)*1000</f>
        <v>3.5736372235199753E-3</v>
      </c>
      <c r="L51" s="28">
        <f>nominal_GO!L51/SUM(nominal_va!$B51:$AL51)*1000</f>
        <v>1.3863525142548239E-2</v>
      </c>
      <c r="M51" s="28">
        <f>nominal_GO!M51/SUM(nominal_va!$B51:$AL51)*1000</f>
        <v>5.0050220700243757E-3</v>
      </c>
      <c r="N51" s="28">
        <f>nominal_GO!N51/SUM(nominal_va!$B51:$AL51)*1000</f>
        <v>2.0457545221950536E-3</v>
      </c>
      <c r="O51" s="28">
        <f>nominal_GO!O51/SUM(nominal_va!$B51:$AL51)*1000</f>
        <v>3.563987438037923E-3</v>
      </c>
      <c r="P51" s="28">
        <f>nominal_GO!P51/SUM(nominal_va!$B51:$AL51)*1000</f>
        <v>1.7105853064517756E-2</v>
      </c>
      <c r="Q51" s="28">
        <f>nominal_GO!Q51/SUM(nominal_va!$B51:$AL51)*1000</f>
        <v>2.8659862881694849E-3</v>
      </c>
      <c r="R51" s="28">
        <f>nominal_GO!R51/SUM(nominal_va!$B51:$AL51)*1000</f>
        <v>2.8048709801164885E-3</v>
      </c>
      <c r="S51" s="28">
        <f>nominal_GO!S51/SUM(nominal_va!$B51:$AL51)*1000</f>
        <v>4.7991599797405967E-3</v>
      </c>
      <c r="T51" s="28">
        <f>nominal_GO!T51/SUM(nominal_va!$B51:$AL51)*1000</f>
        <v>3.1651296381131019E-3</v>
      </c>
      <c r="U51" s="28">
        <f>nominal_GO!U51/SUM(nominal_va!$B51:$AL51)*1000</f>
        <v>5.6515576973218684E-3</v>
      </c>
      <c r="V51" s="28">
        <f>nominal_GO!V51/SUM(nominal_va!$B51:$AL51)*1000</f>
        <v>1.3432501391016578E-2</v>
      </c>
      <c r="W51" s="28">
        <f>nominal_GO!W51/SUM(nominal_va!$B51:$AL51)*1000</f>
        <v>5.1143863054876337E-3</v>
      </c>
      <c r="X51" s="28">
        <f>nominal_GO!X51/SUM(nominal_va!$B51:$AL51)*1000</f>
        <v>2.4034399040631198E-2</v>
      </c>
      <c r="Y51" s="28">
        <f>nominal_GO!Y51/SUM(nominal_va!$B51:$AL51)*1000</f>
        <v>2.757587031254433E-2</v>
      </c>
      <c r="Z51" s="28">
        <f>nominal_GO!Z51/SUM(nominal_va!$B51:$AL51)*1000</f>
        <v>1.6063676232456126E-2</v>
      </c>
      <c r="AA51" s="28">
        <f>nominal_GO!AA51/SUM(nominal_va!$B51:$AL51)*1000</f>
        <v>2.3500444243957641E-2</v>
      </c>
      <c r="AB51" s="28">
        <f>nominal_GO!AB51/SUM(nominal_va!$B51:$AL51)*1000</f>
        <v>3.2355730721320815E-2</v>
      </c>
      <c r="AC51" s="28">
        <f>nominal_GO!AC51/SUM(nominal_va!$B51:$AL51)*1000</f>
        <v>4.5225327959217694E-2</v>
      </c>
      <c r="AD51" s="28">
        <f>nominal_GO!AD51/SUM(nominal_va!$B51:$AL51)*1000</f>
        <v>2.5726328095151001E-2</v>
      </c>
      <c r="AE51" s="28">
        <f>nominal_GO!AE51/SUM(nominal_va!$B51:$AL51)*1000</f>
        <v>6.2787937536552584E-3</v>
      </c>
      <c r="AF51" s="28">
        <f>nominal_GO!AF51/SUM(nominal_va!$B51:$AL51)*1000</f>
        <v>1.1287032418840317E-2</v>
      </c>
      <c r="AG51" s="28">
        <f>nominal_GO!AG51/SUM(nominal_va!$B51:$AL51)*1000</f>
        <v>3.6379691267336561E-3</v>
      </c>
      <c r="AH51" s="28">
        <f>nominal_GO!AH51/SUM(nominal_va!$B51:$AL51)*1000</f>
        <v>2.6257066296663866E-2</v>
      </c>
      <c r="AI51" s="28">
        <f>nominal_GO!AI51/SUM(nominal_va!$B51:$AL51)*1000</f>
        <v>4.0979422347114753E-3</v>
      </c>
      <c r="AJ51" s="28">
        <f>nominal_GO!AJ51/SUM(nominal_va!$B51:$AL51)*1000</f>
        <v>3.7473333621969138E-3</v>
      </c>
      <c r="AK51" s="28">
        <f>nominal_GO!AK51/SUM(nominal_va!$B51:$AL51)*1000</f>
        <v>9.8749471433000214E-3</v>
      </c>
      <c r="AL51" s="28">
        <f>nominal_GO!AL51/SUM(nominal_va!$B51:$AL51)*1000</f>
        <v>1.1322414965607843E-2</v>
      </c>
    </row>
    <row r="52" spans="1:38" x14ac:dyDescent="0.25">
      <c r="A52" s="28">
        <v>1998</v>
      </c>
      <c r="B52" s="28">
        <f>nominal_GO!B52/SUM(nominal_va!$B52:$AL52)*1000</f>
        <v>4.8349782046203625E-3</v>
      </c>
      <c r="C52" s="28">
        <f>nominal_GO!C52/SUM(nominal_va!$B52:$AL52)*1000</f>
        <v>8.5561561495625035E-3</v>
      </c>
      <c r="D52" s="28">
        <f>nominal_GO!D52/SUM(nominal_va!$B52:$AL52)*1000</f>
        <v>2.4880191474072836E-2</v>
      </c>
      <c r="E52" s="28">
        <f>nominal_GO!E52/SUM(nominal_va!$B52:$AL52)*1000</f>
        <v>2.9297095655719425E-3</v>
      </c>
      <c r="F52" s="28">
        <f>nominal_GO!F52/SUM(nominal_va!$B52:$AL52)*1000</f>
        <v>2.9233267560608922E-3</v>
      </c>
      <c r="G52" s="28">
        <f>nominal_GO!G52/SUM(nominal_va!$B52:$AL52)*1000</f>
        <v>5.316880322704636E-3</v>
      </c>
      <c r="H52" s="28">
        <f>nominal_GO!H52/SUM(nominal_va!$B52:$AL52)*1000</f>
        <v>8.1285079123221537E-3</v>
      </c>
      <c r="I52" s="28">
        <f>nominal_GO!I52/SUM(nominal_va!$B52:$AL52)*1000</f>
        <v>8.8721052203594771E-3</v>
      </c>
      <c r="J52" s="28">
        <f>nominal_GO!J52/SUM(nominal_va!$B52:$AL52)*1000</f>
        <v>1.4830457898924638E-2</v>
      </c>
      <c r="K52" s="28">
        <f>nominal_GO!K52/SUM(nominal_va!$B52:$AL52)*1000</f>
        <v>3.6605412545871658E-3</v>
      </c>
      <c r="L52" s="28">
        <f>nominal_GO!L52/SUM(nominal_va!$B52:$AL52)*1000</f>
        <v>1.4287919090485388E-2</v>
      </c>
      <c r="M52" s="28">
        <f>nominal_GO!M52/SUM(nominal_va!$B52:$AL52)*1000</f>
        <v>5.8721847501659848E-3</v>
      </c>
      <c r="N52" s="28">
        <f>nominal_GO!N52/SUM(nominal_va!$B52:$AL52)*1000</f>
        <v>2.1829208527790948E-3</v>
      </c>
      <c r="O52" s="28">
        <f>nominal_GO!O52/SUM(nominal_va!$B52:$AL52)*1000</f>
        <v>3.7147951354310903E-3</v>
      </c>
      <c r="P52" s="28">
        <f>nominal_GO!P52/SUM(nominal_va!$B52:$AL52)*1000</f>
        <v>1.7239968489346006E-2</v>
      </c>
      <c r="Q52" s="28">
        <f>nominal_GO!Q52/SUM(nominal_va!$B52:$AL52)*1000</f>
        <v>2.798861970595418E-3</v>
      </c>
      <c r="R52" s="28">
        <f>nominal_GO!R52/SUM(nominal_va!$B52:$AL52)*1000</f>
        <v>2.5212097568647436E-3</v>
      </c>
      <c r="S52" s="28">
        <f>nominal_GO!S52/SUM(nominal_va!$B52:$AL52)*1000</f>
        <v>4.8892320854642879E-3</v>
      </c>
      <c r="T52" s="28">
        <f>nominal_GO!T52/SUM(nominal_va!$B52:$AL52)*1000</f>
        <v>3.2233188030802418E-3</v>
      </c>
      <c r="U52" s="28">
        <f>nominal_GO!U52/SUM(nominal_va!$B52:$AL52)*1000</f>
        <v>4.3594588960471385E-3</v>
      </c>
      <c r="V52" s="28">
        <f>nominal_GO!V52/SUM(nominal_va!$B52:$AL52)*1000</f>
        <v>1.3477302282582041E-2</v>
      </c>
      <c r="W52" s="28">
        <f>nominal_GO!W52/SUM(nominal_va!$B52:$AL52)*1000</f>
        <v>5.2211381800388867E-3</v>
      </c>
      <c r="X52" s="28">
        <f>nominal_GO!X52/SUM(nominal_va!$B52:$AL52)*1000</f>
        <v>2.4659984545941611E-2</v>
      </c>
      <c r="Y52" s="28">
        <f>nominal_GO!Y52/SUM(nominal_va!$B52:$AL52)*1000</f>
        <v>2.8473713228793978E-2</v>
      </c>
      <c r="Z52" s="28">
        <f>nominal_GO!Z52/SUM(nominal_va!$B52:$AL52)*1000</f>
        <v>1.6831468680638804E-2</v>
      </c>
      <c r="AA52" s="28">
        <f>nominal_GO!AA52/SUM(nominal_va!$B52:$AL52)*1000</f>
        <v>2.5799316043664033E-2</v>
      </c>
      <c r="AB52" s="28">
        <f>nominal_GO!AB52/SUM(nominal_va!$B52:$AL52)*1000</f>
        <v>3.5523526333748681E-2</v>
      </c>
      <c r="AC52" s="28">
        <f>nominal_GO!AC52/SUM(nominal_va!$B52:$AL52)*1000</f>
        <v>4.7791286213986754E-2</v>
      </c>
      <c r="AD52" s="28">
        <f>nominal_GO!AD52/SUM(nominal_va!$B52:$AL52)*1000</f>
        <v>2.8390736705150327E-2</v>
      </c>
      <c r="AE52" s="28">
        <f>nominal_GO!AE52/SUM(nominal_va!$B52:$AL52)*1000</f>
        <v>7.075344342998907E-3</v>
      </c>
      <c r="AF52" s="28">
        <f>nominal_GO!AF52/SUM(nominal_va!$B52:$AL52)*1000</f>
        <v>1.2733704974544718E-2</v>
      </c>
      <c r="AG52" s="28">
        <f>nominal_GO!AG52/SUM(nominal_va!$B52:$AL52)*1000</f>
        <v>3.8839395874739149E-3</v>
      </c>
      <c r="AH52" s="28">
        <f>nominal_GO!AH52/SUM(nominal_va!$B52:$AL52)*1000</f>
        <v>2.7643947992357483E-2</v>
      </c>
      <c r="AI52" s="28">
        <f>nominal_GO!AI52/SUM(nominal_va!$B52:$AL52)*1000</f>
        <v>4.2605253486258645E-3</v>
      </c>
      <c r="AJ52" s="28">
        <f>nominal_GO!AJ52/SUM(nominal_va!$B52:$AL52)*1000</f>
        <v>3.9509590873399404E-3</v>
      </c>
      <c r="AK52" s="28">
        <f>nominal_GO!AK52/SUM(nominal_va!$B52:$AL52)*1000</f>
        <v>1.03816396697228E-2</v>
      </c>
      <c r="AL52" s="28">
        <f>nominal_GO!AL52/SUM(nominal_va!$B52:$AL52)*1000</f>
        <v>1.2239037237438343E-2</v>
      </c>
    </row>
    <row r="53" spans="1:38" x14ac:dyDescent="0.25">
      <c r="A53" s="28">
        <v>1999</v>
      </c>
      <c r="B53" s="28">
        <f>nominal_GO!B53/SUM(nominal_va!$B53:$AL53)*1000</f>
        <v>4.8635191331872852E-3</v>
      </c>
      <c r="C53" s="28">
        <f>nominal_GO!C53/SUM(nominal_va!$B53:$AL53)*1000</f>
        <v>9.826930828802035E-3</v>
      </c>
      <c r="D53" s="28">
        <f>nominal_GO!D53/SUM(nominal_va!$B53:$AL53)*1000</f>
        <v>2.627174391842374E-2</v>
      </c>
      <c r="E53" s="28">
        <f>nominal_GO!E53/SUM(nominal_va!$B53:$AL53)*1000</f>
        <v>3.0623313669170251E-3</v>
      </c>
      <c r="F53" s="28">
        <f>nominal_GO!F53/SUM(nominal_va!$B53:$AL53)*1000</f>
        <v>2.9874119450964257E-3</v>
      </c>
      <c r="G53" s="28">
        <f>nominal_GO!G53/SUM(nominal_va!$B53:$AL53)*1000</f>
        <v>4.88849227379415E-3</v>
      </c>
      <c r="H53" s="28">
        <f>nominal_GO!H53/SUM(nominal_va!$B53:$AL53)*1000</f>
        <v>8.0319863476834927E-3</v>
      </c>
      <c r="I53" s="28">
        <f>nominal_GO!I53/SUM(nominal_va!$B53:$AL53)*1000</f>
        <v>8.6126118667931434E-3</v>
      </c>
      <c r="J53" s="28">
        <f>nominal_GO!J53/SUM(nominal_va!$B53:$AL53)*1000</f>
        <v>1.5183669488974936E-2</v>
      </c>
      <c r="K53" s="28">
        <f>nominal_GO!K53/SUM(nominal_va!$B53:$AL53)*1000</f>
        <v>3.6492001711783922E-3</v>
      </c>
      <c r="L53" s="28">
        <f>nominal_GO!L53/SUM(nominal_va!$B53:$AL53)*1000</f>
        <v>1.5704983799143278E-2</v>
      </c>
      <c r="M53" s="28">
        <f>nominal_GO!M53/SUM(nominal_va!$B53:$AL53)*1000</f>
        <v>5.6314432068484341E-3</v>
      </c>
      <c r="N53" s="28">
        <f>nominal_GO!N53/SUM(nominal_va!$B53:$AL53)*1000</f>
        <v>2.2101229437077002E-3</v>
      </c>
      <c r="O53" s="28">
        <f>nominal_GO!O53/SUM(nominal_va!$B53:$AL53)*1000</f>
        <v>3.5930106048129421E-3</v>
      </c>
      <c r="P53" s="28">
        <f>nominal_GO!P53/SUM(nominal_va!$B53:$AL53)*1000</f>
        <v>1.6800680343269554E-2</v>
      </c>
      <c r="Q53" s="28">
        <f>nominal_GO!Q53/SUM(nominal_va!$B53:$AL53)*1000</f>
        <v>2.7033424706933169E-3</v>
      </c>
      <c r="R53" s="28">
        <f>nominal_GO!R53/SUM(nominal_va!$B53:$AL53)*1000</f>
        <v>2.3724483576523341E-3</v>
      </c>
      <c r="S53" s="28">
        <f>nominal_GO!S53/SUM(nominal_va!$B53:$AL53)*1000</f>
        <v>4.8572758480355674E-3</v>
      </c>
      <c r="T53" s="28">
        <f>nominal_GO!T53/SUM(nominal_va!$B53:$AL53)*1000</f>
        <v>3.2402649937409507E-3</v>
      </c>
      <c r="U53" s="28">
        <f>nominal_GO!U53/SUM(nominal_va!$B53:$AL53)*1000</f>
        <v>5.010236334252626E-3</v>
      </c>
      <c r="V53" s="28">
        <f>nominal_GO!V53/SUM(nominal_va!$B53:$AL53)*1000</f>
        <v>1.3438671289070126E-2</v>
      </c>
      <c r="W53" s="28">
        <f>nominal_GO!W53/SUM(nominal_va!$B53:$AL53)*1000</f>
        <v>5.384833443355626E-3</v>
      </c>
      <c r="X53" s="28">
        <f>nominal_GO!X53/SUM(nominal_va!$B53:$AL53)*1000</f>
        <v>2.5791010961741554E-2</v>
      </c>
      <c r="Y53" s="28">
        <f>nominal_GO!Y53/SUM(nominal_va!$B53:$AL53)*1000</f>
        <v>2.9771105245960931E-2</v>
      </c>
      <c r="Z53" s="28">
        <f>nominal_GO!Z53/SUM(nominal_va!$B53:$AL53)*1000</f>
        <v>1.7437495428744652E-2</v>
      </c>
      <c r="AA53" s="28">
        <f>nominal_GO!AA53/SUM(nominal_va!$B53:$AL53)*1000</f>
        <v>2.8516204930465881E-2</v>
      </c>
      <c r="AB53" s="28">
        <f>nominal_GO!AB53/SUM(nominal_va!$B53:$AL53)*1000</f>
        <v>3.8571015667305565E-2</v>
      </c>
      <c r="AC53" s="28">
        <f>nominal_GO!AC53/SUM(nominal_va!$B53:$AL53)*1000</f>
        <v>4.9918186430550612E-2</v>
      </c>
      <c r="AD53" s="28">
        <f>nominal_GO!AD53/SUM(nominal_va!$B53:$AL53)*1000</f>
        <v>3.0517177821591072E-2</v>
      </c>
      <c r="AE53" s="28">
        <f>nominal_GO!AE53/SUM(nominal_va!$B53:$AL53)*1000</f>
        <v>7.4950638246358593E-3</v>
      </c>
      <c r="AF53" s="28">
        <f>nominal_GO!AF53/SUM(nominal_va!$B53:$AL53)*1000</f>
        <v>1.3613483273318195E-2</v>
      </c>
      <c r="AG53" s="28">
        <f>nominal_GO!AG53/SUM(nominal_va!$B53:$AL53)*1000</f>
        <v>4.0581353486158333E-3</v>
      </c>
      <c r="AH53" s="28">
        <f>nominal_GO!AH53/SUM(nominal_va!$B53:$AL53)*1000</f>
        <v>2.8366366086824683E-2</v>
      </c>
      <c r="AI53" s="28">
        <f>nominal_GO!AI53/SUM(nominal_va!$B53:$AL53)*1000</f>
        <v>4.4514623131739839E-3</v>
      </c>
      <c r="AJ53" s="28">
        <f>nominal_GO!AJ53/SUM(nominal_va!$B53:$AL53)*1000</f>
        <v>4.1767577664984512E-3</v>
      </c>
      <c r="AK53" s="28">
        <f>nominal_GO!AK53/SUM(nominal_va!$B53:$AL53)*1000</f>
        <v>1.067913925201136E-2</v>
      </c>
      <c r="AL53" s="28">
        <f>nominal_GO!AL53/SUM(nominal_va!$B53:$AL53)*1000</f>
        <v>1.2564611367829794E-2</v>
      </c>
    </row>
    <row r="54" spans="1:38" x14ac:dyDescent="0.25">
      <c r="A54" s="28">
        <v>2000</v>
      </c>
      <c r="B54" s="28">
        <f>nominal_GO!B54/SUM(nominal_va!$B54:$AL54)*1000</f>
        <v>6.698888288620173E-3</v>
      </c>
      <c r="C54" s="28">
        <f>nominal_GO!C54/SUM(nominal_va!$B54:$AL54)*1000</f>
        <v>1.1462746947790228E-2</v>
      </c>
      <c r="D54" s="28">
        <f>nominal_GO!D54/SUM(nominal_va!$B54:$AL54)*1000</f>
        <v>2.8070215529435928E-2</v>
      </c>
      <c r="E54" s="28">
        <f>nominal_GO!E54/SUM(nominal_va!$B54:$AL54)*1000</f>
        <v>2.9179018221866873E-3</v>
      </c>
      <c r="F54" s="28">
        <f>nominal_GO!F54/SUM(nominal_va!$B54:$AL54)*1000</f>
        <v>3.0008316634488356E-3</v>
      </c>
      <c r="G54" s="28">
        <f>nominal_GO!G54/SUM(nominal_va!$B54:$AL54)*1000</f>
        <v>4.7822875127838654E-3</v>
      </c>
      <c r="H54" s="28">
        <f>nominal_GO!H54/SUM(nominal_va!$B54:$AL54)*1000</f>
        <v>8.268412321396381E-3</v>
      </c>
      <c r="I54" s="28">
        <f>nominal_GO!I54/SUM(nominal_va!$B54:$AL54)*1000</f>
        <v>9.0485671243810337E-3</v>
      </c>
      <c r="J54" s="28">
        <f>nominal_GO!J54/SUM(nominal_va!$B54:$AL54)*1000</f>
        <v>1.6853186629829844E-2</v>
      </c>
      <c r="K54" s="28">
        <f>nominal_GO!K54/SUM(nominal_va!$B54:$AL54)*1000</f>
        <v>3.8424159784795214E-3</v>
      </c>
      <c r="L54" s="28">
        <f>nominal_GO!L54/SUM(nominal_va!$B54:$AL54)*1000</f>
        <v>1.4816798305503767E-2</v>
      </c>
      <c r="M54" s="28">
        <f>nominal_GO!M54/SUM(nominal_va!$B54:$AL54)*1000</f>
        <v>4.9727190001265754E-3</v>
      </c>
      <c r="N54" s="28">
        <f>nominal_GO!N54/SUM(nominal_va!$B54:$AL54)*1000</f>
        <v>2.3312499821470482E-3</v>
      </c>
      <c r="O54" s="28">
        <f>nominal_GO!O54/SUM(nominal_va!$B54:$AL54)*1000</f>
        <v>3.9622035269692912E-3</v>
      </c>
      <c r="P54" s="28">
        <f>nominal_GO!P54/SUM(nominal_va!$B54:$AL54)*1000</f>
        <v>1.7111190580423197E-2</v>
      </c>
      <c r="Q54" s="28">
        <f>nominal_GO!Q54/SUM(nominal_va!$B54:$AL54)*1000</f>
        <v>2.6138257375588111E-3</v>
      </c>
      <c r="R54" s="28">
        <f>nominal_GO!R54/SUM(nominal_va!$B54:$AL54)*1000</f>
        <v>2.3128211285332375E-3</v>
      </c>
      <c r="S54" s="28">
        <f>nominal_GO!S54/SUM(nominal_va!$B54:$AL54)*1000</f>
        <v>5.0280055609680067E-3</v>
      </c>
      <c r="T54" s="28">
        <f>nominal_GO!T54/SUM(nominal_va!$B54:$AL54)*1000</f>
        <v>3.2926218456675038E-3</v>
      </c>
      <c r="U54" s="28">
        <f>nominal_GO!U54/SUM(nominal_va!$B54:$AL54)*1000</f>
        <v>7.1565381533631378E-3</v>
      </c>
      <c r="V54" s="28">
        <f>nominal_GO!V54/SUM(nominal_va!$B54:$AL54)*1000</f>
        <v>1.3969071039268479E-2</v>
      </c>
      <c r="W54" s="28">
        <f>nominal_GO!W54/SUM(nominal_va!$B54:$AL54)*1000</f>
        <v>5.5010128037224805E-3</v>
      </c>
      <c r="X54" s="28">
        <f>nominal_GO!X54/SUM(nominal_va!$B54:$AL54)*1000</f>
        <v>2.7044342678267139E-2</v>
      </c>
      <c r="Y54" s="28">
        <f>nominal_GO!Y54/SUM(nominal_va!$B54:$AL54)*1000</f>
        <v>3.0714756023017761E-2</v>
      </c>
      <c r="Z54" s="28">
        <f>nominal_GO!Z54/SUM(nominal_va!$B54:$AL54)*1000</f>
        <v>1.8438068040617563E-2</v>
      </c>
      <c r="AA54" s="28">
        <f>nominal_GO!AA54/SUM(nominal_va!$B54:$AL54)*1000</f>
        <v>3.0981974400418017E-2</v>
      </c>
      <c r="AB54" s="28">
        <f>nominal_GO!AB54/SUM(nominal_va!$B54:$AL54)*1000</f>
        <v>4.2807155469279858E-2</v>
      </c>
      <c r="AC54" s="28">
        <f>nominal_GO!AC54/SUM(nominal_va!$B54:$AL54)*1000</f>
        <v>5.3265529895117403E-2</v>
      </c>
      <c r="AD54" s="28">
        <f>nominal_GO!AD54/SUM(nominal_va!$B54:$AL54)*1000</f>
        <v>3.2984576493118777E-2</v>
      </c>
      <c r="AE54" s="28">
        <f>nominal_GO!AE54/SUM(nominal_va!$B54:$AL54)*1000</f>
        <v>7.99197951718922E-3</v>
      </c>
      <c r="AF54" s="28">
        <f>nominal_GO!AF54/SUM(nominal_va!$B54:$AL54)*1000</f>
        <v>1.4617152391354152E-2</v>
      </c>
      <c r="AG54" s="28">
        <f>nominal_GO!AG54/SUM(nominal_va!$B54:$AL54)*1000</f>
        <v>4.3522809284616158E-3</v>
      </c>
      <c r="AH54" s="28">
        <f>nominal_GO!AH54/SUM(nominal_va!$B54:$AL54)*1000</f>
        <v>2.9741098257088098E-2</v>
      </c>
      <c r="AI54" s="28">
        <f>nominal_GO!AI54/SUM(nominal_va!$B54:$AL54)*1000</f>
        <v>4.6532855374871911E-3</v>
      </c>
      <c r="AJ54" s="28">
        <f>nominal_GO!AJ54/SUM(nominal_va!$B54:$AL54)*1000</f>
        <v>4.6164278302595696E-3</v>
      </c>
      <c r="AK54" s="28">
        <f>nominal_GO!AK54/SUM(nominal_va!$B54:$AL54)*1000</f>
        <v>1.1315316118879743E-2</v>
      </c>
      <c r="AL54" s="28">
        <f>nominal_GO!AL54/SUM(nominal_va!$B54:$AL54)*1000</f>
        <v>1.3081414590203264E-2</v>
      </c>
    </row>
    <row r="55" spans="1:38" x14ac:dyDescent="0.25">
      <c r="A55" s="28">
        <v>2001</v>
      </c>
      <c r="B55" s="28">
        <f>nominal_GO!B55/SUM(nominal_va!$B55:$AL55)*1000</f>
        <v>6.8173511325396183E-3</v>
      </c>
      <c r="C55" s="28">
        <f>nominal_GO!C55/SUM(nominal_va!$B55:$AL55)*1000</f>
        <v>1.3462836270141262E-2</v>
      </c>
      <c r="D55" s="28">
        <f>nominal_GO!D55/SUM(nominal_va!$B55:$AL55)*1000</f>
        <v>2.8852380799324017E-2</v>
      </c>
      <c r="E55" s="28">
        <f>nominal_GO!E55/SUM(nominal_va!$B55:$AL55)*1000</f>
        <v>2.6533697464108199E-3</v>
      </c>
      <c r="F55" s="28">
        <f>nominal_GO!F55/SUM(nominal_va!$B55:$AL55)*1000</f>
        <v>2.8463420916043343E-3</v>
      </c>
      <c r="G55" s="28">
        <f>nominal_GO!G55/SUM(nominal_va!$B55:$AL55)*1000</f>
        <v>4.1277990714050144E-3</v>
      </c>
      <c r="H55" s="28">
        <f>nominal_GO!H55/SUM(nominal_va!$B55:$AL55)*1000</f>
        <v>7.6163772493565126E-3</v>
      </c>
      <c r="I55" s="28">
        <f>nominal_GO!I55/SUM(nominal_va!$B55:$AL55)*1000</f>
        <v>7.9872459752752967E-3</v>
      </c>
      <c r="J55" s="28">
        <f>nominal_GO!J55/SUM(nominal_va!$B55:$AL55)*1000</f>
        <v>1.3909084818401266E-2</v>
      </c>
      <c r="K55" s="28">
        <f>nominal_GO!K55/SUM(nominal_va!$B55:$AL55)*1000</f>
        <v>3.3348033403754166E-3</v>
      </c>
      <c r="L55" s="28">
        <f>nominal_GO!L55/SUM(nominal_va!$B55:$AL55)*1000</f>
        <v>1.3827674610272751E-2</v>
      </c>
      <c r="M55" s="28">
        <f>nominal_GO!M55/SUM(nominal_va!$B55:$AL55)*1000</f>
        <v>5.469559909078668E-3</v>
      </c>
      <c r="N55" s="28">
        <f>nominal_GO!N55/SUM(nominal_va!$B55:$AL55)*1000</f>
        <v>2.2041060052571696E-3</v>
      </c>
      <c r="O55" s="28">
        <f>nominal_GO!O55/SUM(nominal_va!$B55:$AL55)*1000</f>
        <v>3.5880795434419044E-3</v>
      </c>
      <c r="P55" s="28">
        <f>nominal_GO!P55/SUM(nominal_va!$B55:$AL55)*1000</f>
        <v>1.737957183899087E-2</v>
      </c>
      <c r="Q55" s="28">
        <f>nominal_GO!Q55/SUM(nominal_va!$B55:$AL55)*1000</f>
        <v>2.3096377565348727E-3</v>
      </c>
      <c r="R55" s="28">
        <f>nominal_GO!R55/SUM(nominal_va!$B55:$AL55)*1000</f>
        <v>1.7729334214654114E-3</v>
      </c>
      <c r="S55" s="28">
        <f>nominal_GO!S55/SUM(nominal_va!$B55:$AL55)*1000</f>
        <v>4.6735489851554212E-3</v>
      </c>
      <c r="T55" s="28">
        <f>nominal_GO!T55/SUM(nominal_va!$B55:$AL55)*1000</f>
        <v>3.1388158022882537E-3</v>
      </c>
      <c r="U55" s="28">
        <f>nominal_GO!U55/SUM(nominal_va!$B55:$AL55)*1000</f>
        <v>6.5761357010477254E-3</v>
      </c>
      <c r="V55" s="28">
        <f>nominal_GO!V55/SUM(nominal_va!$B55:$AL55)*1000</f>
        <v>1.3468866655928559E-2</v>
      </c>
      <c r="W55" s="28">
        <f>nominal_GO!W55/SUM(nominal_va!$B55:$AL55)*1000</f>
        <v>5.1378886907773149E-3</v>
      </c>
      <c r="X55" s="28">
        <f>nominal_GO!X55/SUM(nominal_va!$B55:$AL55)*1000</f>
        <v>2.5939704464059413E-2</v>
      </c>
      <c r="Y55" s="28">
        <f>nominal_GO!Y55/SUM(nominal_va!$B55:$AL55)*1000</f>
        <v>2.9919759083675643E-2</v>
      </c>
      <c r="Z55" s="28">
        <f>nominal_GO!Z55/SUM(nominal_va!$B55:$AL55)*1000</f>
        <v>1.784994193040006E-2</v>
      </c>
      <c r="AA55" s="28">
        <f>nominal_GO!AA55/SUM(nominal_va!$B55:$AL55)*1000</f>
        <v>3.1336899743690506E-2</v>
      </c>
      <c r="AB55" s="28">
        <f>nominal_GO!AB55/SUM(nominal_va!$B55:$AL55)*1000</f>
        <v>4.1878014099886222E-2</v>
      </c>
      <c r="AC55" s="28">
        <f>nominal_GO!AC55/SUM(nominal_va!$B55:$AL55)*1000</f>
        <v>5.5256424969005319E-2</v>
      </c>
      <c r="AD55" s="28">
        <f>nominal_GO!AD55/SUM(nominal_va!$B55:$AL55)*1000</f>
        <v>3.3272653581412952E-2</v>
      </c>
      <c r="AE55" s="28">
        <f>nominal_GO!AE55/SUM(nominal_va!$B55:$AL55)*1000</f>
        <v>7.8274407519119196E-3</v>
      </c>
      <c r="AF55" s="28">
        <f>nominal_GO!AF55/SUM(nominal_va!$B55:$AL55)*1000</f>
        <v>1.4240756036702617E-2</v>
      </c>
      <c r="AG55" s="28">
        <f>nominal_GO!AG55/SUM(nominal_va!$B55:$AL55)*1000</f>
        <v>4.6916401425173126E-3</v>
      </c>
      <c r="AH55" s="28">
        <f>nominal_GO!AH55/SUM(nominal_va!$B55:$AL55)*1000</f>
        <v>3.1743950784333078E-2</v>
      </c>
      <c r="AI55" s="28">
        <f>nominal_GO!AI55/SUM(nominal_va!$B55:$AL55)*1000</f>
        <v>4.824308629837854E-3</v>
      </c>
      <c r="AJ55" s="28">
        <f>nominal_GO!AJ55/SUM(nominal_va!$B55:$AL55)*1000</f>
        <v>4.3629841171096088E-3</v>
      </c>
      <c r="AK55" s="28">
        <f>nominal_GO!AK55/SUM(nominal_va!$B55:$AL55)*1000</f>
        <v>1.1608492640547337E-2</v>
      </c>
      <c r="AL55" s="28">
        <f>nominal_GO!AL55/SUM(nominal_va!$B55:$AL55)*1000</f>
        <v>1.3345243747288965E-2</v>
      </c>
    </row>
    <row r="56" spans="1:38" x14ac:dyDescent="0.25">
      <c r="A56" s="28">
        <v>2002</v>
      </c>
      <c r="B56" s="28">
        <f>nominal_GO!B56/SUM(nominal_va!$B56:$AL56)*1000</f>
        <v>5.8243006027897896E-3</v>
      </c>
      <c r="C56" s="28">
        <f>nominal_GO!C56/SUM(nominal_va!$B56:$AL56)*1000</f>
        <v>9.6882995193209188E-3</v>
      </c>
      <c r="D56" s="28">
        <f>nominal_GO!D56/SUM(nominal_va!$B56:$AL56)*1000</f>
        <v>2.8889126826216159E-2</v>
      </c>
      <c r="E56" s="28">
        <f>nominal_GO!E56/SUM(nominal_va!$B56:$AL56)*1000</f>
        <v>2.6872220683971304E-3</v>
      </c>
      <c r="F56" s="28">
        <f>nominal_GO!F56/SUM(nominal_va!$B56:$AL56)*1000</f>
        <v>2.8391603449916467E-3</v>
      </c>
      <c r="G56" s="28">
        <f>nominal_GO!G56/SUM(nominal_va!$B56:$AL56)*1000</f>
        <v>4.1470211964620904E-3</v>
      </c>
      <c r="H56" s="28">
        <f>nominal_GO!H56/SUM(nominal_va!$B56:$AL56)*1000</f>
        <v>7.3556000963109925E-3</v>
      </c>
      <c r="I56" s="28">
        <f>nominal_GO!I56/SUM(nominal_va!$B56:$AL56)*1000</f>
        <v>7.3556000963109925E-3</v>
      </c>
      <c r="J56" s="28">
        <f>nominal_GO!J56/SUM(nominal_va!$B56:$AL56)*1000</f>
        <v>1.1624767750427497E-2</v>
      </c>
      <c r="K56" s="28">
        <f>nominal_GO!K56/SUM(nominal_va!$B56:$AL56)*1000</f>
        <v>3.0059945310562134E-3</v>
      </c>
      <c r="L56" s="28">
        <f>nominal_GO!L56/SUM(nominal_va!$B56:$AL56)*1000</f>
        <v>1.4216655998216305E-2</v>
      </c>
      <c r="M56" s="28">
        <f>nominal_GO!M56/SUM(nominal_va!$B56:$AL56)*1000</f>
        <v>5.2403809515638054E-3</v>
      </c>
      <c r="N56" s="28">
        <f>nominal_GO!N56/SUM(nominal_va!$B56:$AL56)*1000</f>
        <v>2.2552406937656629E-3</v>
      </c>
      <c r="O56" s="28">
        <f>nominal_GO!O56/SUM(nominal_va!$B56:$AL56)*1000</f>
        <v>3.7865401872868654E-3</v>
      </c>
      <c r="P56" s="28">
        <f>nominal_GO!P56/SUM(nominal_va!$B56:$AL56)*1000</f>
        <v>1.6942607431235567E-2</v>
      </c>
      <c r="Q56" s="28">
        <f>nominal_GO!Q56/SUM(nominal_va!$B56:$AL56)*1000</f>
        <v>2.2463031480836324E-3</v>
      </c>
      <c r="R56" s="28">
        <f>nominal_GO!R56/SUM(nominal_va!$B56:$AL56)*1000</f>
        <v>1.5164035840511522E-3</v>
      </c>
      <c r="S56" s="28">
        <f>nominal_GO!S56/SUM(nominal_va!$B56:$AL56)*1000</f>
        <v>4.5432523883654373E-3</v>
      </c>
      <c r="T56" s="28">
        <f>nominal_GO!T56/SUM(nominal_va!$B56:$AL56)*1000</f>
        <v>2.970244348328092E-3</v>
      </c>
      <c r="U56" s="28">
        <f>nominal_GO!U56/SUM(nominal_va!$B56:$AL56)*1000</f>
        <v>6.3814076169696815E-3</v>
      </c>
      <c r="V56" s="28">
        <f>nominal_GO!V56/SUM(nominal_va!$B56:$AL56)*1000</f>
        <v>1.4043863448363716E-2</v>
      </c>
      <c r="W56" s="28">
        <f>nominal_GO!W56/SUM(nominal_va!$B56:$AL56)*1000</f>
        <v>5.1659014042135529E-3</v>
      </c>
      <c r="X56" s="28">
        <f>nominal_GO!X56/SUM(nominal_va!$B56:$AL56)*1000</f>
        <v>2.6571323312676282E-2</v>
      </c>
      <c r="Y56" s="28">
        <f>nominal_GO!Y56/SUM(nominal_va!$B56:$AL56)*1000</f>
        <v>3.1141388338087807E-2</v>
      </c>
      <c r="Z56" s="28">
        <f>nominal_GO!Z56/SUM(nominal_va!$B56:$AL56)*1000</f>
        <v>1.7741028178830279E-2</v>
      </c>
      <c r="AA56" s="28">
        <f>nominal_GO!AA56/SUM(nominal_va!$B56:$AL56)*1000</f>
        <v>3.1141388338087807E-2</v>
      </c>
      <c r="AB56" s="28">
        <f>nominal_GO!AB56/SUM(nominal_va!$B56:$AL56)*1000</f>
        <v>4.1881339065994297E-2</v>
      </c>
      <c r="AC56" s="28">
        <f>nominal_GO!AC56/SUM(nominal_va!$B56:$AL56)*1000</f>
        <v>5.7751441015386221E-2</v>
      </c>
      <c r="AD56" s="28">
        <f>nominal_GO!AD56/SUM(nominal_va!$B56:$AL56)*1000</f>
        <v>3.3444295942157636E-2</v>
      </c>
      <c r="AE56" s="28">
        <f>nominal_GO!AE56/SUM(nominal_va!$B56:$AL56)*1000</f>
        <v>7.7994981985185004E-3</v>
      </c>
      <c r="AF56" s="28">
        <f>nominal_GO!AF56/SUM(nominal_va!$B56:$AL56)*1000</f>
        <v>1.3936612900179352E-2</v>
      </c>
      <c r="AG56" s="28">
        <f>nominal_GO!AG56/SUM(nominal_va!$B56:$AL56)*1000</f>
        <v>4.9543794897388338E-3</v>
      </c>
      <c r="AH56" s="28">
        <f>nominal_GO!AH56/SUM(nominal_va!$B56:$AL56)*1000</f>
        <v>3.3977569501185446E-2</v>
      </c>
      <c r="AI56" s="28">
        <f>nominal_GO!AI56/SUM(nominal_va!$B56:$AL56)*1000</f>
        <v>4.9841713086789356E-3</v>
      </c>
      <c r="AJ56" s="28">
        <f>nominal_GO!AJ56/SUM(nominal_va!$B56:$AL56)*1000</f>
        <v>4.3972724755589401E-3</v>
      </c>
      <c r="AK56" s="28">
        <f>nominal_GO!AK56/SUM(nominal_va!$B56:$AL56)*1000</f>
        <v>1.2080582580211047E-2</v>
      </c>
      <c r="AL56" s="28">
        <f>nominal_GO!AL56/SUM(nominal_va!$B56:$AL56)*1000</f>
        <v>1.3656569802142401E-2</v>
      </c>
    </row>
    <row r="57" spans="1:38" x14ac:dyDescent="0.25">
      <c r="A57" s="28">
        <v>2003</v>
      </c>
      <c r="B57" s="28">
        <f>nominal_GO!B57/SUM(nominal_va!$B57:$AL57)*1000</f>
        <v>7.482945983654744E-3</v>
      </c>
      <c r="C57" s="28">
        <f>nominal_GO!C57/SUM(nominal_va!$B57:$AL57)*1000</f>
        <v>1.0174909118820555E-2</v>
      </c>
      <c r="D57" s="28">
        <f>nominal_GO!D57/SUM(nominal_va!$B57:$AL57)*1000</f>
        <v>3.0818234350273796E-2</v>
      </c>
      <c r="E57" s="28">
        <f>nominal_GO!E57/SUM(nominal_va!$B57:$AL57)*1000</f>
        <v>2.7482927602408671E-3</v>
      </c>
      <c r="F57" s="28">
        <f>nominal_GO!F57/SUM(nominal_va!$B57:$AL57)*1000</f>
        <v>2.8609520103909775E-3</v>
      </c>
      <c r="G57" s="28">
        <f>nominal_GO!G57/SUM(nominal_va!$B57:$AL57)*1000</f>
        <v>4.0824154593869181E-3</v>
      </c>
      <c r="H57" s="28">
        <f>nominal_GO!H57/SUM(nominal_va!$B57:$AL57)*1000</f>
        <v>7.2428038978084542E-3</v>
      </c>
      <c r="I57" s="28">
        <f>nominal_GO!I57/SUM(nominal_va!$B57:$AL57)*1000</f>
        <v>7.4206869243612613E-3</v>
      </c>
      <c r="J57" s="28">
        <f>nominal_GO!J57/SUM(nominal_va!$B57:$AL57)*1000</f>
        <v>1.1500137666638967E-2</v>
      </c>
      <c r="K57" s="28">
        <f>nominal_GO!K57/SUM(nominal_va!$B57:$AL57)*1000</f>
        <v>2.9054227670291793E-3</v>
      </c>
      <c r="L57" s="28">
        <f>nominal_GO!L57/SUM(nominal_va!$B57:$AL57)*1000</f>
        <v>1.4491537229835335E-2</v>
      </c>
      <c r="M57" s="28">
        <f>nominal_GO!M57/SUM(nominal_va!$B57:$AL57)*1000</f>
        <v>5.1082075791747715E-3</v>
      </c>
      <c r="N57" s="28">
        <f>nominal_GO!N57/SUM(nominal_va!$B57:$AL57)*1000</f>
        <v>2.2324319832377265E-3</v>
      </c>
      <c r="O57" s="28">
        <f>nominal_GO!O57/SUM(nominal_va!$B57:$AL57)*1000</f>
        <v>3.9104618670525388E-3</v>
      </c>
      <c r="P57" s="28">
        <f>nominal_GO!P57/SUM(nominal_va!$B57:$AL57)*1000</f>
        <v>1.7782373221062259E-2</v>
      </c>
      <c r="Q57" s="28">
        <f>nominal_GO!Q57/SUM(nominal_va!$B57:$AL57)*1000</f>
        <v>2.143490469961323E-3</v>
      </c>
      <c r="R57" s="28">
        <f>nominal_GO!R57/SUM(nominal_va!$B57:$AL57)*1000</f>
        <v>1.3311579820368383E-3</v>
      </c>
      <c r="S57" s="28">
        <f>nominal_GO!S57/SUM(nominal_va!$B57:$AL57)*1000</f>
        <v>4.4085343414003979E-3</v>
      </c>
      <c r="T57" s="28">
        <f>nominal_GO!T57/SUM(nominal_va!$B57:$AL57)*1000</f>
        <v>2.8283401221896299E-3</v>
      </c>
      <c r="U57" s="28">
        <f>nominal_GO!U57/SUM(nominal_va!$B57:$AL57)*1000</f>
        <v>7.2932040886650833E-3</v>
      </c>
      <c r="V57" s="28">
        <f>nominal_GO!V57/SUM(nominal_va!$B57:$AL57)*1000</f>
        <v>1.4574549308893313E-2</v>
      </c>
      <c r="W57" s="28">
        <f>nominal_GO!W57/SUM(nominal_va!$B57:$AL57)*1000</f>
        <v>5.2238315464340958E-3</v>
      </c>
      <c r="X57" s="28">
        <f>nominal_GO!X57/SUM(nominal_va!$B57:$AL57)*1000</f>
        <v>2.7548151378811364E-2</v>
      </c>
      <c r="Y57" s="28">
        <f>nominal_GO!Y57/SUM(nominal_va!$B57:$AL57)*1000</f>
        <v>3.2849065570085011E-2</v>
      </c>
      <c r="Z57" s="28">
        <f>nominal_GO!Z57/SUM(nominal_va!$B57:$AL57)*1000</f>
        <v>1.8624352880078885E-2</v>
      </c>
      <c r="AA57" s="28">
        <f>nominal_GO!AA57/SUM(nominal_va!$B57:$AL57)*1000</f>
        <v>3.1105811909867505E-2</v>
      </c>
      <c r="AB57" s="28">
        <f>nominal_GO!AB57/SUM(nominal_va!$B57:$AL57)*1000</f>
        <v>4.4441109467109587E-2</v>
      </c>
      <c r="AC57" s="28">
        <f>nominal_GO!AC57/SUM(nominal_va!$B57:$AL57)*1000</f>
        <v>6.1176937548619505E-2</v>
      </c>
      <c r="AD57" s="28">
        <f>nominal_GO!AD57/SUM(nominal_va!$B57:$AL57)*1000</f>
        <v>3.4734625651544754E-2</v>
      </c>
      <c r="AE57" s="28">
        <f>nominal_GO!AE57/SUM(nominal_va!$B57:$AL57)*1000</f>
        <v>8.3189962084529358E-3</v>
      </c>
      <c r="AF57" s="28">
        <f>nominal_GO!AF57/SUM(nominal_va!$B57:$AL57)*1000</f>
        <v>1.4586408177330167E-2</v>
      </c>
      <c r="AG57" s="28">
        <f>nominal_GO!AG57/SUM(nominal_va!$B57:$AL57)*1000</f>
        <v>5.238655131980163E-3</v>
      </c>
      <c r="AH57" s="28">
        <f>nominal_GO!AH57/SUM(nominal_va!$B57:$AL57)*1000</f>
        <v>3.6148795712639577E-2</v>
      </c>
      <c r="AI57" s="28">
        <f>nominal_GO!AI57/SUM(nominal_va!$B57:$AL57)*1000</f>
        <v>5.3513143821302747E-3</v>
      </c>
      <c r="AJ57" s="28">
        <f>nominal_GO!AJ57/SUM(nominal_va!$B57:$AL57)*1000</f>
        <v>4.4826522691307335E-3</v>
      </c>
      <c r="AK57" s="28">
        <f>nominal_GO!AK57/SUM(nominal_va!$B57:$AL57)*1000</f>
        <v>1.2638589036576931E-2</v>
      </c>
      <c r="AL57" s="28">
        <f>nominal_GO!AL57/SUM(nominal_va!$B57:$AL57)*1000</f>
        <v>1.3901558525101859E-2</v>
      </c>
    </row>
    <row r="58" spans="1:38" x14ac:dyDescent="0.25">
      <c r="A58" s="28">
        <v>2004</v>
      </c>
      <c r="B58" s="28">
        <f>nominal_GO!B58/SUM(nominal_va!$B58:$AL58)*1000</f>
        <v>8.8564354659935486E-3</v>
      </c>
      <c r="C58" s="28">
        <f>nominal_GO!C58/SUM(nominal_va!$B58:$AL58)*1000</f>
        <v>1.0402984964729653E-2</v>
      </c>
      <c r="D58" s="28">
        <f>nominal_GO!D58/SUM(nominal_va!$B58:$AL58)*1000</f>
        <v>3.4245869493045505E-2</v>
      </c>
      <c r="E58" s="28">
        <f>nominal_GO!E58/SUM(nominal_va!$B58:$AL58)*1000</f>
        <v>3.1374551016424561E-3</v>
      </c>
      <c r="F58" s="28">
        <f>nominal_GO!F58/SUM(nominal_va!$B58:$AL58)*1000</f>
        <v>3.0280433780225029E-3</v>
      </c>
      <c r="G58" s="28">
        <f>nominal_GO!G58/SUM(nominal_va!$B58:$AL58)*1000</f>
        <v>5.3789168990458318E-3</v>
      </c>
      <c r="H58" s="28">
        <f>nominal_GO!H58/SUM(nominal_va!$B58:$AL58)*1000</f>
        <v>7.6972626103443105E-3</v>
      </c>
      <c r="I58" s="28">
        <f>nominal_GO!I58/SUM(nominal_va!$B58:$AL58)*1000</f>
        <v>7.8628587325799172E-3</v>
      </c>
      <c r="J58" s="28">
        <f>nominal_GO!J58/SUM(nominal_va!$B58:$AL58)*1000</f>
        <v>1.1778024194007449E-2</v>
      </c>
      <c r="K58" s="28">
        <f>nominal_GO!K58/SUM(nominal_va!$B58:$AL58)*1000</f>
        <v>3.0310004516338526E-3</v>
      </c>
      <c r="L58" s="28">
        <f>nominal_GO!L58/SUM(nominal_va!$B58:$AL58)*1000</f>
        <v>1.502489101926986E-2</v>
      </c>
      <c r="M58" s="28">
        <f>nominal_GO!M58/SUM(nominal_va!$B58:$AL58)*1000</f>
        <v>5.2340202920896778E-3</v>
      </c>
      <c r="N58" s="28">
        <f>nominal_GO!N58/SUM(nominal_va!$B58:$AL58)*1000</f>
        <v>2.3183457112984788E-3</v>
      </c>
      <c r="O58" s="28">
        <f>nominal_GO!O58/SUM(nominal_va!$B58:$AL58)*1000</f>
        <v>3.9624786392091337E-3</v>
      </c>
      <c r="P58" s="28">
        <f>nominal_GO!P58/SUM(nominal_va!$B58:$AL58)*1000</f>
        <v>1.862956375150563E-2</v>
      </c>
      <c r="Q58" s="28">
        <f>nominal_GO!Q58/SUM(nominal_va!$B58:$AL58)*1000</f>
        <v>2.1793632515650242E-3</v>
      </c>
      <c r="R58" s="28">
        <f>nominal_GO!R58/SUM(nominal_va!$B58:$AL58)*1000</f>
        <v>1.1591728556492394E-3</v>
      </c>
      <c r="S58" s="28">
        <f>nominal_GO!S58/SUM(nominal_va!$B58:$AL58)*1000</f>
        <v>4.5243226253656533E-3</v>
      </c>
      <c r="T58" s="28">
        <f>nominal_GO!T58/SUM(nominal_va!$B58:$AL58)*1000</f>
        <v>2.8476618877301464E-3</v>
      </c>
      <c r="U58" s="28">
        <f>nominal_GO!U58/SUM(nominal_va!$B58:$AL58)*1000</f>
        <v>9.6104892368878269E-3</v>
      </c>
      <c r="V58" s="28">
        <f>nominal_GO!V58/SUM(nominal_va!$B58:$AL58)*1000</f>
        <v>1.6166321433250998E-2</v>
      </c>
      <c r="W58" s="28">
        <f>nominal_GO!W58/SUM(nominal_va!$B58:$AL58)*1000</f>
        <v>5.4114447087706833E-3</v>
      </c>
      <c r="X58" s="28">
        <f>nominal_GO!X58/SUM(nominal_va!$B58:$AL58)*1000</f>
        <v>3.014145132049157E-2</v>
      </c>
      <c r="Y58" s="28">
        <f>nominal_GO!Y58/SUM(nominal_va!$B58:$AL58)*1000</f>
        <v>3.520691841673429E-2</v>
      </c>
      <c r="Z58" s="28">
        <f>nominal_GO!Z58/SUM(nominal_va!$B58:$AL58)*1000</f>
        <v>2.0471820611376739E-2</v>
      </c>
      <c r="AA58" s="28">
        <f>nominal_GO!AA58/SUM(nominal_va!$B58:$AL58)*1000</f>
        <v>3.2072420388703185E-2</v>
      </c>
      <c r="AB58" s="28">
        <f>nominal_GO!AB58/SUM(nominal_va!$B58:$AL58)*1000</f>
        <v>4.7682811983020365E-2</v>
      </c>
      <c r="AC58" s="28">
        <f>nominal_GO!AC58/SUM(nominal_va!$B58:$AL58)*1000</f>
        <v>6.6687924083167455E-2</v>
      </c>
      <c r="AD58" s="28">
        <f>nominal_GO!AD58/SUM(nominal_va!$B58:$AL58)*1000</f>
        <v>3.6892450375203847E-2</v>
      </c>
      <c r="AE58" s="28">
        <f>nominal_GO!AE58/SUM(nominal_va!$B58:$AL58)*1000</f>
        <v>9.4862921452111212E-3</v>
      </c>
      <c r="AF58" s="28">
        <f>nominal_GO!AF58/SUM(nominal_va!$B58:$AL58)*1000</f>
        <v>1.5728674538771182E-2</v>
      </c>
      <c r="AG58" s="28">
        <f>nominal_GO!AG58/SUM(nominal_va!$B58:$AL58)*1000</f>
        <v>5.4824144754430856E-3</v>
      </c>
      <c r="AH58" s="28">
        <f>nominal_GO!AH58/SUM(nominal_va!$B58:$AL58)*1000</f>
        <v>3.83591588864335E-2</v>
      </c>
      <c r="AI58" s="28">
        <f>nominal_GO!AI58/SUM(nominal_va!$B58:$AL58)*1000</f>
        <v>5.6746242601808427E-3</v>
      </c>
      <c r="AJ58" s="28">
        <f>nominal_GO!AJ58/SUM(nominal_va!$B58:$AL58)*1000</f>
        <v>4.8229870601120125E-3</v>
      </c>
      <c r="AK58" s="28">
        <f>nominal_GO!AK58/SUM(nominal_va!$B58:$AL58)*1000</f>
        <v>1.3371886870525151E-2</v>
      </c>
      <c r="AL58" s="28">
        <f>nominal_GO!AL58/SUM(nominal_va!$B58:$AL58)*1000</f>
        <v>1.4424605076165789E-2</v>
      </c>
    </row>
    <row r="59" spans="1:38" x14ac:dyDescent="0.25">
      <c r="A59" s="28">
        <v>2005</v>
      </c>
      <c r="B59" s="28">
        <f>nominal_GO!B59/SUM(nominal_va!$B59:$AL59)*1000</f>
        <v>1.1500207631286764E-2</v>
      </c>
      <c r="C59" s="28">
        <f>nominal_GO!C59/SUM(nominal_va!$B59:$AL59)*1000</f>
        <v>1.2148188873455713E-2</v>
      </c>
      <c r="D59" s="28">
        <f>nominal_GO!D59/SUM(nominal_va!$B59:$AL59)*1000</f>
        <v>3.7568317873678155E-2</v>
      </c>
      <c r="E59" s="28">
        <f>nominal_GO!E59/SUM(nominal_va!$B59:$AL59)*1000</f>
        <v>3.3508219189637579E-3</v>
      </c>
      <c r="F59" s="28">
        <f>nominal_GO!F59/SUM(nominal_va!$B59:$AL59)*1000</f>
        <v>3.3041205681768066E-3</v>
      </c>
      <c r="G59" s="28">
        <f>nominal_GO!G59/SUM(nominal_va!$B59:$AL59)*1000</f>
        <v>5.9106397089735271E-3</v>
      </c>
      <c r="H59" s="28">
        <f>nominal_GO!H59/SUM(nominal_va!$B59:$AL59)*1000</f>
        <v>8.4033243072270548E-3</v>
      </c>
      <c r="I59" s="28">
        <f>nominal_GO!I59/SUM(nominal_va!$B59:$AL59)*1000</f>
        <v>8.7302337627357153E-3</v>
      </c>
      <c r="J59" s="28">
        <f>nominal_GO!J59/SUM(nominal_va!$B59:$AL59)*1000</f>
        <v>1.1903006781824221E-2</v>
      </c>
      <c r="K59" s="28">
        <f>nominal_GO!K59/SUM(nominal_va!$B59:$AL59)*1000</f>
        <v>3.1756918535126902E-3</v>
      </c>
      <c r="L59" s="28">
        <f>nominal_GO!L59/SUM(nominal_va!$B59:$AL59)*1000</f>
        <v>1.52684228729089E-2</v>
      </c>
      <c r="M59" s="28">
        <f>nominal_GO!M59/SUM(nominal_va!$B59:$AL59)*1000</f>
        <v>6.0186365826683528E-3</v>
      </c>
      <c r="N59" s="28">
        <f>nominal_GO!N59/SUM(nominal_va!$B59:$AL59)*1000</f>
        <v>2.4605774195874978E-3</v>
      </c>
      <c r="O59" s="28">
        <f>nominal_GO!O59/SUM(nominal_va!$B59:$AL59)*1000</f>
        <v>4.3344691199139196E-3</v>
      </c>
      <c r="P59" s="28">
        <f>nominal_GO!P59/SUM(nominal_va!$B59:$AL59)*1000</f>
        <v>1.9296414378283451E-2</v>
      </c>
      <c r="Q59" s="28">
        <f>nominal_GO!Q59/SUM(nominal_va!$B59:$AL59)*1000</f>
        <v>2.2475025066220327E-3</v>
      </c>
      <c r="R59" s="28">
        <f>nominal_GO!R59/SUM(nominal_va!$B59:$AL59)*1000</f>
        <v>1.1762902729463365E-3</v>
      </c>
      <c r="S59" s="28">
        <f>nominal_GO!S59/SUM(nominal_va!$B59:$AL59)*1000</f>
        <v>4.6730539131193171E-3</v>
      </c>
      <c r="T59" s="28">
        <f>nominal_GO!T59/SUM(nominal_va!$B59:$AL59)*1000</f>
        <v>2.8896460799426133E-3</v>
      </c>
      <c r="U59" s="28">
        <f>nominal_GO!U59/SUM(nominal_va!$B59:$AL59)*1000</f>
        <v>1.3487933874156382E-2</v>
      </c>
      <c r="V59" s="28">
        <f>nominal_GO!V59/SUM(nominal_va!$B59:$AL59)*1000</f>
        <v>1.7828240662918667E-2</v>
      </c>
      <c r="W59" s="28">
        <f>nominal_GO!W59/SUM(nominal_va!$B59:$AL59)*1000</f>
        <v>5.7822109943094111E-3</v>
      </c>
      <c r="X59" s="28">
        <f>nominal_GO!X59/SUM(nominal_va!$B59:$AL59)*1000</f>
        <v>3.233192891669124E-2</v>
      </c>
      <c r="Y59" s="28">
        <f>nominal_GO!Y59/SUM(nominal_va!$B59:$AL59)*1000</f>
        <v>3.6184790356614725E-2</v>
      </c>
      <c r="Z59" s="28">
        <f>nominal_GO!Z59/SUM(nominal_va!$B59:$AL59)*1000</f>
        <v>2.196714787641223E-2</v>
      </c>
      <c r="AA59" s="28">
        <f>nominal_GO!AA59/SUM(nominal_va!$B59:$AL59)*1000</f>
        <v>3.3029530344071321E-2</v>
      </c>
      <c r="AB59" s="28">
        <f>nominal_GO!AB59/SUM(nominal_va!$B59:$AL59)*1000</f>
        <v>5.0974524383957373E-2</v>
      </c>
      <c r="AC59" s="28">
        <f>nominal_GO!AC59/SUM(nominal_va!$B59:$AL59)*1000</f>
        <v>7.2915402750551944E-2</v>
      </c>
      <c r="AD59" s="28">
        <f>nominal_GO!AD59/SUM(nominal_va!$B59:$AL59)*1000</f>
        <v>3.9293349018371178E-2</v>
      </c>
      <c r="AE59" s="28">
        <f>nominal_GO!AE59/SUM(nominal_va!$B59:$AL59)*1000</f>
        <v>1.0356024537006457E-2</v>
      </c>
      <c r="AF59" s="28">
        <f>nominal_GO!AF59/SUM(nominal_va!$B59:$AL59)*1000</f>
        <v>1.6937996163542409E-2</v>
      </c>
      <c r="AG59" s="28">
        <f>nominal_GO!AG59/SUM(nominal_va!$B59:$AL59)*1000</f>
        <v>5.6946459615838775E-3</v>
      </c>
      <c r="AH59" s="28">
        <f>nominal_GO!AH59/SUM(nominal_va!$B59:$AL59)*1000</f>
        <v>4.0402506099561274E-2</v>
      </c>
      <c r="AI59" s="28">
        <f>nominal_GO!AI59/SUM(nominal_va!$B59:$AL59)*1000</f>
        <v>5.8960455368526048E-3</v>
      </c>
      <c r="AJ59" s="28">
        <f>nominal_GO!AJ59/SUM(nominal_va!$B59:$AL59)*1000</f>
        <v>5.1780122685032284E-3</v>
      </c>
      <c r="AK59" s="28">
        <f>nominal_GO!AK59/SUM(nominal_va!$B59:$AL59)*1000</f>
        <v>1.3881976521421284E-2</v>
      </c>
      <c r="AL59" s="28">
        <f>nominal_GO!AL59/SUM(nominal_va!$B59:$AL59)*1000</f>
        <v>1.4524120094741863E-2</v>
      </c>
    </row>
    <row r="60" spans="1:38" x14ac:dyDescent="0.25">
      <c r="A60" s="28">
        <v>2006</v>
      </c>
      <c r="B60" s="28">
        <f>nominal_GO!B60/SUM(nominal_va!$B60:$AL60)*1000</f>
        <v>1.2859632937671398E-2</v>
      </c>
      <c r="C60" s="28">
        <f>nominal_GO!C60/SUM(nominal_va!$B60:$AL60)*1000</f>
        <v>1.2216940791754456E-2</v>
      </c>
      <c r="D60" s="28">
        <f>nominal_GO!D60/SUM(nominal_va!$B60:$AL60)*1000</f>
        <v>3.9186850842935619E-2</v>
      </c>
      <c r="E60" s="28">
        <f>nominal_GO!E60/SUM(nominal_va!$B60:$AL60)*1000</f>
        <v>3.317681077571234E-3</v>
      </c>
      <c r="F60" s="28">
        <f>nominal_GO!F60/SUM(nominal_va!$B60:$AL60)*1000</f>
        <v>3.6419221601959968E-3</v>
      </c>
      <c r="G60" s="28">
        <f>nominal_GO!G60/SUM(nominal_va!$B60:$AL60)*1000</f>
        <v>6.7482675321278761E-3</v>
      </c>
      <c r="H60" s="28">
        <f>nominal_GO!H60/SUM(nominal_va!$B60:$AL60)*1000</f>
        <v>9.1684956131484283E-3</v>
      </c>
      <c r="I60" s="28">
        <f>nominal_GO!I60/SUM(nominal_va!$B60:$AL60)*1000</f>
        <v>9.3740412994551981E-3</v>
      </c>
      <c r="J60" s="28">
        <f>nominal_GO!J60/SUM(nominal_va!$B60:$AL60)*1000</f>
        <v>1.2332741178406157E-2</v>
      </c>
      <c r="K60" s="28">
        <f>nominal_GO!K60/SUM(nominal_va!$B60:$AL60)*1000</f>
        <v>3.3929513288948397E-3</v>
      </c>
      <c r="L60" s="28">
        <f>nominal_GO!L60/SUM(nominal_va!$B60:$AL60)*1000</f>
        <v>1.5219065815699807E-2</v>
      </c>
      <c r="M60" s="28">
        <f>nominal_GO!M60/SUM(nominal_va!$B60:$AL60)*1000</f>
        <v>6.1982156955322967E-3</v>
      </c>
      <c r="N60" s="28">
        <f>nominal_GO!N60/SUM(nominal_va!$B60:$AL60)*1000</f>
        <v>2.5012883516767419E-3</v>
      </c>
      <c r="O60" s="28">
        <f>nominal_GO!O60/SUM(nominal_va!$B60:$AL60)*1000</f>
        <v>4.5249001084152179E-3</v>
      </c>
      <c r="P60" s="28">
        <f>nominal_GO!P60/SUM(nominal_va!$B60:$AL60)*1000</f>
        <v>1.9327084532168901E-2</v>
      </c>
      <c r="Q60" s="28">
        <f>nominal_GO!Q60/SUM(nominal_va!$B60:$AL60)*1000</f>
        <v>2.0757219307317408E-3</v>
      </c>
      <c r="R60" s="28">
        <f>nominal_GO!R60/SUM(nominal_va!$B60:$AL60)*1000</f>
        <v>1.13484378918667E-3</v>
      </c>
      <c r="S60" s="28">
        <f>nominal_GO!S60/SUM(nominal_va!$B60:$AL60)*1000</f>
        <v>4.8491411910399802E-3</v>
      </c>
      <c r="T60" s="28">
        <f>nominal_GO!T60/SUM(nominal_va!$B60:$AL60)*1000</f>
        <v>2.9152747339565729E-3</v>
      </c>
      <c r="U60" s="28">
        <f>nominal_GO!U60/SUM(nominal_va!$B60:$AL60)*1000</f>
        <v>1.5543306898324567E-2</v>
      </c>
      <c r="V60" s="28">
        <f>nominal_GO!V60/SUM(nominal_va!$B60:$AL60)*1000</f>
        <v>1.9115748826529545E-2</v>
      </c>
      <c r="W60" s="28">
        <f>nominal_GO!W60/SUM(nominal_va!$B60:$AL60)*1000</f>
        <v>6.0737302798817179E-3</v>
      </c>
      <c r="X60" s="28">
        <f>nominal_GO!X60/SUM(nominal_va!$B60:$AL60)*1000</f>
        <v>3.4647475686188943E-2</v>
      </c>
      <c r="Y60" s="28">
        <f>nominal_GO!Y60/SUM(nominal_va!$B60:$AL60)*1000</f>
        <v>3.7695920864794973E-2</v>
      </c>
      <c r="Z60" s="28">
        <f>nominal_GO!Z60/SUM(nominal_va!$B60:$AL60)*1000</f>
        <v>2.3759344331262755E-2</v>
      </c>
      <c r="AA60" s="28">
        <f>nominal_GO!AA60/SUM(nominal_va!$B60:$AL60)*1000</f>
        <v>3.4274019439237212E-2</v>
      </c>
      <c r="AB60" s="28">
        <f>nominal_GO!AB60/SUM(nominal_va!$B60:$AL60)*1000</f>
        <v>5.4359596503974747E-2</v>
      </c>
      <c r="AC60" s="28">
        <f>nominal_GO!AC60/SUM(nominal_va!$B60:$AL60)*1000</f>
        <v>7.5516327145240522E-2</v>
      </c>
      <c r="AD60" s="28">
        <f>nominal_GO!AD60/SUM(nominal_va!$B60:$AL60)*1000</f>
        <v>4.1456538421308961E-2</v>
      </c>
      <c r="AE60" s="28">
        <f>nominal_GO!AE60/SUM(nominal_va!$B60:$AL60)*1000</f>
        <v>1.1108152089564418E-2</v>
      </c>
      <c r="AF60" s="28">
        <f>nominal_GO!AF60/SUM(nominal_va!$B60:$AL60)*1000</f>
        <v>1.8030120201669848E-2</v>
      </c>
      <c r="AG60" s="28">
        <f>nominal_GO!AG60/SUM(nominal_va!$B60:$AL60)*1000</f>
        <v>6.1808456375345416E-3</v>
      </c>
      <c r="AH60" s="28">
        <f>nominal_GO!AH60/SUM(nominal_va!$B60:$AL60)*1000</f>
        <v>4.2301881243866378E-2</v>
      </c>
      <c r="AI60" s="28">
        <f>nominal_GO!AI60/SUM(nominal_va!$B60:$AL60)*1000</f>
        <v>6.4471865268334533E-3</v>
      </c>
      <c r="AJ60" s="28">
        <f>nominal_GO!AJ60/SUM(nominal_va!$B60:$AL60)*1000</f>
        <v>5.4281431242984854E-3</v>
      </c>
      <c r="AK60" s="28">
        <f>nominal_GO!AK60/SUM(nominal_va!$B60:$AL60)*1000</f>
        <v>1.4541633553787355E-2</v>
      </c>
      <c r="AL60" s="28">
        <f>nominal_GO!AL60/SUM(nominal_va!$B60:$AL60)*1000</f>
        <v>1.5152480593375076E-2</v>
      </c>
    </row>
    <row r="61" spans="1:38" x14ac:dyDescent="0.25">
      <c r="A61" s="28">
        <v>2007</v>
      </c>
      <c r="B61" s="28">
        <f>nominal_GO!B61/SUM(nominal_va!$B61:$AL61)*1000</f>
        <v>1.3742418192881255E-2</v>
      </c>
      <c r="C61" s="28">
        <f>nominal_GO!C61/SUM(nominal_va!$B61:$AL61)*1000</f>
        <v>1.3048940403501208E-2</v>
      </c>
      <c r="D61" s="28">
        <f>nominal_GO!D61/SUM(nominal_va!$B61:$AL61)*1000</f>
        <v>3.8693171156617509E-2</v>
      </c>
      <c r="E61" s="28">
        <f>nominal_GO!E61/SUM(nominal_va!$B61:$AL61)*1000</f>
        <v>2.9848439851232829E-3</v>
      </c>
      <c r="F61" s="28">
        <f>nominal_GO!F61/SUM(nominal_va!$B61:$AL61)*1000</f>
        <v>3.7129956639723317E-3</v>
      </c>
      <c r="G61" s="28">
        <f>nominal_GO!G61/SUM(nominal_va!$B61:$AL61)*1000</f>
        <v>7.4057648924210802E-3</v>
      </c>
      <c r="H61" s="28">
        <f>nominal_GO!H61/SUM(nominal_va!$B61:$AL61)*1000</f>
        <v>9.9051744249783313E-3</v>
      </c>
      <c r="I61" s="28">
        <f>nominal_GO!I61/SUM(nominal_va!$B61:$AL61)*1000</f>
        <v>1.0023643547330754E-2</v>
      </c>
      <c r="J61" s="28">
        <f>nominal_GO!J61/SUM(nominal_va!$B61:$AL61)*1000</f>
        <v>1.2840897066687193E-2</v>
      </c>
      <c r="K61" s="28">
        <f>nominal_GO!K61/SUM(nominal_va!$B61:$AL61)*1000</f>
        <v>3.6494268666124948E-3</v>
      </c>
      <c r="L61" s="28">
        <f>nominal_GO!L61/SUM(nominal_va!$B61:$AL61)*1000</f>
        <v>1.4825977238787577E-2</v>
      </c>
      <c r="M61" s="28">
        <f>nominal_GO!M61/SUM(nominal_va!$B61:$AL61)*1000</f>
        <v>7.6195872108132598E-3</v>
      </c>
      <c r="N61" s="28">
        <f>nominal_GO!N61/SUM(nominal_va!$B61:$AL61)*1000</f>
        <v>2.4762936062445828E-3</v>
      </c>
      <c r="O61" s="28">
        <f>nominal_GO!O61/SUM(nominal_va!$B61:$AL61)*1000</f>
        <v>4.6000693362209747E-3</v>
      </c>
      <c r="P61" s="28">
        <f>nominal_GO!P61/SUM(nominal_va!$B61:$AL61)*1000</f>
        <v>2.0821670626135894E-2</v>
      </c>
      <c r="Q61" s="28">
        <f>nominal_GO!Q61/SUM(nominal_va!$B61:$AL61)*1000</f>
        <v>1.8608320681697914E-3</v>
      </c>
      <c r="R61" s="28">
        <f>nominal_GO!R61/SUM(nominal_va!$B61:$AL61)*1000</f>
        <v>8.639577459359745E-4</v>
      </c>
      <c r="S61" s="28">
        <f>nominal_GO!S61/SUM(nominal_va!$B61:$AL61)*1000</f>
        <v>5.0334929545835039E-3</v>
      </c>
      <c r="T61" s="28">
        <f>nominal_GO!T61/SUM(nominal_va!$B61:$AL61)*1000</f>
        <v>2.9906229667014503E-3</v>
      </c>
      <c r="U61" s="28">
        <f>nominal_GO!U61/SUM(nominal_va!$B61:$AL61)*1000</f>
        <v>1.7521872145002504E-2</v>
      </c>
      <c r="V61" s="28">
        <f>nominal_GO!V61/SUM(nominal_va!$B61:$AL61)*1000</f>
        <v>2.1055719380051664E-2</v>
      </c>
      <c r="W61" s="28">
        <f>nominal_GO!W61/SUM(nominal_va!$B61:$AL61)*1000</f>
        <v>5.9581300070902319E-3</v>
      </c>
      <c r="X61" s="28">
        <f>nominal_GO!X61/SUM(nominal_va!$B61:$AL61)*1000</f>
        <v>3.6722538438462543E-2</v>
      </c>
      <c r="Y61" s="28">
        <f>nominal_GO!Y61/SUM(nominal_va!$B61:$AL61)*1000</f>
        <v>3.8545807126374253E-2</v>
      </c>
      <c r="Z61" s="28">
        <f>nominal_GO!Z61/SUM(nominal_va!$B61:$AL61)*1000</f>
        <v>2.5022990233463344E-2</v>
      </c>
      <c r="AA61" s="28">
        <f>nominal_GO!AA61/SUM(nominal_va!$B61:$AL61)*1000</f>
        <v>3.5274903553131697E-2</v>
      </c>
      <c r="AB61" s="28">
        <f>nominal_GO!AB61/SUM(nominal_va!$B61:$AL61)*1000</f>
        <v>5.8457288153948829E-2</v>
      </c>
      <c r="AC61" s="28">
        <f>nominal_GO!AC61/SUM(nominal_va!$B61:$AL61)*1000</f>
        <v>7.6834449572520058E-2</v>
      </c>
      <c r="AD61" s="28">
        <f>nominal_GO!AD61/SUM(nominal_va!$B61:$AL61)*1000</f>
        <v>4.462818523739507E-2</v>
      </c>
      <c r="AE61" s="28">
        <f>nominal_GO!AE61/SUM(nominal_va!$B61:$AL61)*1000</f>
        <v>1.2523053079888005E-2</v>
      </c>
      <c r="AF61" s="28">
        <f>nominal_GO!AF61/SUM(nominal_va!$B61:$AL61)*1000</f>
        <v>1.9226671710561787E-2</v>
      </c>
      <c r="AG61" s="28">
        <f>nominal_GO!AG61/SUM(nominal_va!$B61:$AL61)*1000</f>
        <v>6.8365352069716242E-3</v>
      </c>
      <c r="AH61" s="28">
        <f>nominal_GO!AH61/SUM(nominal_va!$B61:$AL61)*1000</f>
        <v>4.4622406255816906E-2</v>
      </c>
      <c r="AI61" s="28">
        <f>nominal_GO!AI61/SUM(nominal_va!$B61:$AL61)*1000</f>
        <v>6.9781202556367175E-3</v>
      </c>
      <c r="AJ61" s="28">
        <f>nominal_GO!AJ61/SUM(nominal_va!$B61:$AL61)*1000</f>
        <v>5.5709382413530401E-3</v>
      </c>
      <c r="AK61" s="28">
        <f>nominal_GO!AK61/SUM(nominal_va!$B61:$AL61)*1000</f>
        <v>1.5071583955859677E-2</v>
      </c>
      <c r="AL61" s="28">
        <f>nominal_GO!AL61/SUM(nominal_va!$B61:$AL61)*1000</f>
        <v>1.5438549286073284E-2</v>
      </c>
    </row>
    <row r="62" spans="1:38" x14ac:dyDescent="0.25">
      <c r="A62" s="28">
        <v>2008</v>
      </c>
      <c r="B62" s="28">
        <f>nominal_GO!B62/SUM(nominal_va!$B62:$AL62)*1000</f>
        <v>1.8041799499660349E-2</v>
      </c>
      <c r="C62" s="28">
        <f>nominal_GO!C62/SUM(nominal_va!$B62:$AL62)*1000</f>
        <v>1.5423681689530485E-2</v>
      </c>
      <c r="D62" s="28">
        <f>nominal_GO!D62/SUM(nominal_va!$B62:$AL62)*1000</f>
        <v>3.7488156028773083E-2</v>
      </c>
      <c r="E62" s="28">
        <f>nominal_GO!E62/SUM(nominal_va!$B62:$AL62)*1000</f>
        <v>2.6181178101298648E-3</v>
      </c>
      <c r="F62" s="28">
        <f>nominal_GO!F62/SUM(nominal_va!$B62:$AL62)*1000</f>
        <v>3.3615339784383454E-3</v>
      </c>
      <c r="G62" s="28">
        <f>nominal_GO!G62/SUM(nominal_va!$B62:$AL62)*1000</f>
        <v>8.2363459279394067E-3</v>
      </c>
      <c r="H62" s="28">
        <f>nominal_GO!H62/SUM(nominal_va!$B62:$AL62)*1000</f>
        <v>1.0513608894101748E-2</v>
      </c>
      <c r="I62" s="28">
        <f>nominal_GO!I62/SUM(nominal_va!$B62:$AL62)*1000</f>
        <v>1.0401949548664111E-2</v>
      </c>
      <c r="J62" s="28">
        <f>nominal_GO!J62/SUM(nominal_va!$B62:$AL62)*1000</f>
        <v>1.243826340098734E-2</v>
      </c>
      <c r="K62" s="28">
        <f>nominal_GO!K62/SUM(nominal_va!$B62:$AL62)*1000</f>
        <v>3.7288344568516263E-3</v>
      </c>
      <c r="L62" s="28">
        <f>nominal_GO!L62/SUM(nominal_va!$B62:$AL62)*1000</f>
        <v>1.2494093073706159E-2</v>
      </c>
      <c r="M62" s="28">
        <f>nominal_GO!M62/SUM(nominal_va!$B62:$AL62)*1000</f>
        <v>7.9160599107630254E-3</v>
      </c>
      <c r="N62" s="28">
        <f>nominal_GO!N62/SUM(nominal_va!$B62:$AL62)*1000</f>
        <v>2.2625709470258095E-3</v>
      </c>
      <c r="O62" s="28">
        <f>nominal_GO!O62/SUM(nominal_va!$B62:$AL62)*1000</f>
        <v>4.9835328911113927E-3</v>
      </c>
      <c r="P62" s="28">
        <f>nominal_GO!P62/SUM(nominal_va!$B62:$AL62)*1000</f>
        <v>2.287841219940643E-2</v>
      </c>
      <c r="Q62" s="28">
        <f>nominal_GO!Q62/SUM(nominal_va!$B62:$AL62)*1000</f>
        <v>1.660198162428029E-3</v>
      </c>
      <c r="R62" s="28">
        <f>nominal_GO!R62/SUM(nominal_va!$B62:$AL62)*1000</f>
        <v>7.8455382189076769E-4</v>
      </c>
      <c r="S62" s="28">
        <f>nominal_GO!S62/SUM(nominal_va!$B62:$AL62)*1000</f>
        <v>5.2127283896412809E-3</v>
      </c>
      <c r="T62" s="28">
        <f>nominal_GO!T62/SUM(nominal_va!$B62:$AL62)*1000</f>
        <v>2.9148965966877961E-3</v>
      </c>
      <c r="U62" s="28">
        <f>nominal_GO!U62/SUM(nominal_va!$B62:$AL62)*1000</f>
        <v>2.1556130477118619E-2</v>
      </c>
      <c r="V62" s="28">
        <f>nominal_GO!V62/SUM(nominal_va!$B62:$AL62)*1000</f>
        <v>2.1620775361319355E-2</v>
      </c>
      <c r="W62" s="28">
        <f>nominal_GO!W62/SUM(nominal_va!$B62:$AL62)*1000</f>
        <v>5.8444852125121233E-3</v>
      </c>
      <c r="X62" s="28">
        <f>nominal_GO!X62/SUM(nominal_va!$B62:$AL62)*1000</f>
        <v>3.8995557192181188E-2</v>
      </c>
      <c r="Y62" s="28">
        <f>nominal_GO!Y62/SUM(nominal_va!$B62:$AL62)*1000</f>
        <v>3.7529293682355379E-2</v>
      </c>
      <c r="Z62" s="28">
        <f>nominal_GO!Z62/SUM(nominal_va!$B62:$AL62)*1000</f>
        <v>2.6645445906013039E-2</v>
      </c>
      <c r="AA62" s="28">
        <f>nominal_GO!AA62/SUM(nominal_va!$B62:$AL62)*1000</f>
        <v>3.6874029628866087E-2</v>
      </c>
      <c r="AB62" s="28">
        <f>nominal_GO!AB62/SUM(nominal_va!$B62:$AL62)*1000</f>
        <v>5.8553573066731562E-2</v>
      </c>
      <c r="AC62" s="28">
        <f>nominal_GO!AC62/SUM(nominal_va!$B62:$AL62)*1000</f>
        <v>7.8179172229309979E-2</v>
      </c>
      <c r="AD62" s="28">
        <f>nominal_GO!AD62/SUM(nominal_va!$B62:$AL62)*1000</f>
        <v>4.7728493366935354E-2</v>
      </c>
      <c r="AE62" s="28">
        <f>nominal_GO!AE62/SUM(nominal_va!$B62:$AL62)*1000</f>
        <v>1.2711534956926821E-2</v>
      </c>
      <c r="AF62" s="28">
        <f>nominal_GO!AF62/SUM(nominal_va!$B62:$AL62)*1000</f>
        <v>2.0045790909883211E-2</v>
      </c>
      <c r="AG62" s="28">
        <f>nominal_GO!AG62/SUM(nominal_va!$B62:$AL62)*1000</f>
        <v>7.560513047658971E-3</v>
      </c>
      <c r="AH62" s="28">
        <f>nominal_GO!AH62/SUM(nominal_va!$B62:$AL62)*1000</f>
        <v>4.8228022017577414E-2</v>
      </c>
      <c r="AI62" s="28">
        <f>nominal_GO!AI62/SUM(nominal_va!$B62:$AL62)*1000</f>
        <v>7.2725494725829586E-3</v>
      </c>
      <c r="AJ62" s="28">
        <f>nominal_GO!AJ62/SUM(nominal_va!$B62:$AL62)*1000</f>
        <v>5.818039578066367E-3</v>
      </c>
      <c r="AK62" s="28">
        <f>nominal_GO!AK62/SUM(nominal_va!$B62:$AL62)*1000</f>
        <v>1.5658753995714984E-2</v>
      </c>
      <c r="AL62" s="28">
        <f>nominal_GO!AL62/SUM(nominal_va!$B62:$AL62)*1000</f>
        <v>1.6175913069320882E-2</v>
      </c>
    </row>
    <row r="63" spans="1:38" x14ac:dyDescent="0.25">
      <c r="A63" s="28">
        <v>2009</v>
      </c>
      <c r="B63" s="28">
        <f>nominal_GO!B63/SUM(nominal_va!$B63:$AL63)*1000</f>
        <v>1.3382360028878073E-2</v>
      </c>
      <c r="C63" s="28">
        <f>nominal_GO!C63/SUM(nominal_va!$B63:$AL63)*1000</f>
        <v>1.4458911268824946E-2</v>
      </c>
      <c r="D63" s="28">
        <f>nominal_GO!D63/SUM(nominal_va!$B63:$AL63)*1000</f>
        <v>3.6403994236972777E-2</v>
      </c>
      <c r="E63" s="28">
        <f>nominal_GO!E63/SUM(nominal_va!$B63:$AL63)*1000</f>
        <v>2.1829146680768939E-3</v>
      </c>
      <c r="F63" s="28">
        <f>nominal_GO!F63/SUM(nominal_va!$B63:$AL63)*1000</f>
        <v>2.9812188183144222E-3</v>
      </c>
      <c r="G63" s="28">
        <f>nominal_GO!G63/SUM(nominal_va!$B63:$AL63)*1000</f>
        <v>5.5351296060037764E-3</v>
      </c>
      <c r="H63" s="28">
        <f>nominal_GO!H63/SUM(nominal_va!$B63:$AL63)*1000</f>
        <v>9.2815279210189013E-3</v>
      </c>
      <c r="I63" s="28">
        <f>nominal_GO!I63/SUM(nominal_va!$B63:$AL63)*1000</f>
        <v>9.4504636540567177E-3</v>
      </c>
      <c r="J63" s="28">
        <f>nominal_GO!J63/SUM(nominal_va!$B63:$AL63)*1000</f>
        <v>1.1600253668596785E-2</v>
      </c>
      <c r="K63" s="28">
        <f>nominal_GO!K63/SUM(nominal_va!$B63:$AL63)*1000</f>
        <v>3.4019019182321242E-3</v>
      </c>
      <c r="L63" s="28">
        <f>nominal_GO!L63/SUM(nominal_va!$B63:$AL63)*1000</f>
        <v>1.1348506301716901E-2</v>
      </c>
      <c r="M63" s="28">
        <f>nominal_GO!M63/SUM(nominal_va!$B63:$AL63)*1000</f>
        <v>8.2182265424867573E-3</v>
      </c>
      <c r="N63" s="28">
        <f>nominal_GO!N63/SUM(nominal_va!$B63:$AL63)*1000</f>
        <v>1.9709168854412013E-3</v>
      </c>
      <c r="O63" s="28">
        <f>nominal_GO!O63/SUM(nominal_va!$B63:$AL63)*1000</f>
        <v>5.3131944273070372E-3</v>
      </c>
      <c r="P63" s="28">
        <f>nominal_GO!P63/SUM(nominal_va!$B63:$AL63)*1000</f>
        <v>2.5592107322552474E-2</v>
      </c>
      <c r="Q63" s="28">
        <f>nominal_GO!Q63/SUM(nominal_va!$B63:$AL63)*1000</f>
        <v>1.5336714587550861E-3</v>
      </c>
      <c r="R63" s="28">
        <f>nominal_GO!R63/SUM(nominal_va!$B63:$AL63)*1000</f>
        <v>8.082415462985767E-4</v>
      </c>
      <c r="S63" s="28">
        <f>nominal_GO!S63/SUM(nominal_va!$B63:$AL63)*1000</f>
        <v>5.3165068926607191E-3</v>
      </c>
      <c r="T63" s="28">
        <f>nominal_GO!T63/SUM(nominal_va!$B63:$AL63)*1000</f>
        <v>2.7824708970934607E-3</v>
      </c>
      <c r="U63" s="28">
        <f>nominal_GO!U63/SUM(nominal_va!$B63:$AL63)*1000</f>
        <v>1.5979332866165302E-2</v>
      </c>
      <c r="V63" s="28">
        <f>nominal_GO!V63/SUM(nominal_va!$B63:$AL63)*1000</f>
        <v>2.0567097381015829E-2</v>
      </c>
      <c r="W63" s="28">
        <f>nominal_GO!W63/SUM(nominal_va!$B63:$AL63)*1000</f>
        <v>5.5583168634795567E-3</v>
      </c>
      <c r="X63" s="28">
        <f>nominal_GO!X63/SUM(nominal_va!$B63:$AL63)*1000</f>
        <v>3.8252349904327722E-2</v>
      </c>
      <c r="Y63" s="28">
        <f>nominal_GO!Y63/SUM(nominal_va!$B63:$AL63)*1000</f>
        <v>4.0004644076425865E-2</v>
      </c>
      <c r="Z63" s="28">
        <f>nominal_GO!Z63/SUM(nominal_va!$B63:$AL63)*1000</f>
        <v>2.5903479065798648E-2</v>
      </c>
      <c r="AA63" s="28">
        <f>nominal_GO!AA63/SUM(nominal_va!$B63:$AL63)*1000</f>
        <v>4.0402139918867791E-2</v>
      </c>
      <c r="AB63" s="28">
        <f>nominal_GO!AB63/SUM(nominal_va!$B63:$AL63)*1000</f>
        <v>6.1959664440634735E-2</v>
      </c>
      <c r="AC63" s="28">
        <f>nominal_GO!AC63/SUM(nominal_va!$B63:$AL63)*1000</f>
        <v>8.6196973433530999E-2</v>
      </c>
      <c r="AD63" s="28">
        <f>nominal_GO!AD63/SUM(nominal_va!$B63:$AL63)*1000</f>
        <v>5.1661209656035247E-2</v>
      </c>
      <c r="AE63" s="28">
        <f>nominal_GO!AE63/SUM(nominal_va!$B63:$AL63)*1000</f>
        <v>1.3256486345438131E-2</v>
      </c>
      <c r="AF63" s="28">
        <f>nominal_GO!AF63/SUM(nominal_va!$B63:$AL63)*1000</f>
        <v>2.099771787699458E-2</v>
      </c>
      <c r="AG63" s="28">
        <f>nominal_GO!AG63/SUM(nominal_va!$B63:$AL63)*1000</f>
        <v>9.0595927423221603E-3</v>
      </c>
      <c r="AH63" s="28">
        <f>nominal_GO!AH63/SUM(nominal_va!$B63:$AL63)*1000</f>
        <v>5.7110215162843279E-2</v>
      </c>
      <c r="AI63" s="28">
        <f>nominal_GO!AI63/SUM(nominal_va!$B63:$AL63)*1000</f>
        <v>8.0857279283394496E-3</v>
      </c>
      <c r="AJ63" s="28">
        <f>nominal_GO!AJ63/SUM(nominal_va!$B63:$AL63)*1000</f>
        <v>6.0253744783488154E-3</v>
      </c>
      <c r="AK63" s="28">
        <f>nominal_GO!AK63/SUM(nominal_va!$B63:$AL63)*1000</f>
        <v>1.7526254186335122E-2</v>
      </c>
      <c r="AL63" s="28">
        <f>nominal_GO!AL63/SUM(nominal_va!$B63:$AL63)*1000</f>
        <v>1.7277819284808916E-2</v>
      </c>
    </row>
    <row r="64" spans="1:38" x14ac:dyDescent="0.25">
      <c r="A64" s="28">
        <v>2010</v>
      </c>
      <c r="B64" s="28">
        <f>nominal_GO!B64/SUM(nominal_va!$B64:$AL64)*1000</f>
        <v>1.5097393001044542E-2</v>
      </c>
      <c r="C64" s="28">
        <f>nominal_GO!C64/SUM(nominal_va!$B64:$AL64)*1000</f>
        <v>1.4952254834801774E-2</v>
      </c>
      <c r="D64" s="28">
        <f>nominal_GO!D64/SUM(nominal_va!$B64:$AL64)*1000</f>
        <v>3.0742077837296183E-2</v>
      </c>
      <c r="E64" s="28">
        <f>nominal_GO!E64/SUM(nominal_va!$B64:$AL64)*1000</f>
        <v>2.1740487818447882E-3</v>
      </c>
      <c r="F64" s="28">
        <f>nominal_GO!F64/SUM(nominal_va!$B64:$AL64)*1000</f>
        <v>2.7939097001732738E-3</v>
      </c>
      <c r="G64" s="28">
        <f>nominal_GO!G64/SUM(nominal_va!$B64:$AL64)*1000</f>
        <v>7.1268887048792267E-3</v>
      </c>
      <c r="H64" s="28">
        <f>nominal_GO!H64/SUM(nominal_va!$B64:$AL64)*1000</f>
        <v>8.9380920711170982E-3</v>
      </c>
      <c r="I64" s="28">
        <f>nominal_GO!I64/SUM(nominal_va!$B64:$AL64)*1000</f>
        <v>9.6365694961604142E-3</v>
      </c>
      <c r="J64" s="28">
        <f>nominal_GO!J64/SUM(nominal_va!$B64:$AL64)*1000</f>
        <v>1.0852101638443591E-2</v>
      </c>
      <c r="K64" s="28">
        <f>nominal_GO!K64/SUM(nominal_va!$B64:$AL64)*1000</f>
        <v>3.2837510112426142E-3</v>
      </c>
      <c r="L64" s="28">
        <f>nominal_GO!L64/SUM(nominal_va!$B64:$AL64)*1000</f>
        <v>1.3144075180360627E-2</v>
      </c>
      <c r="M64" s="28">
        <f>nominal_GO!M64/SUM(nominal_va!$B64:$AL64)*1000</f>
        <v>7.5290423738435626E-3</v>
      </c>
      <c r="N64" s="28">
        <f>nominal_GO!N64/SUM(nominal_va!$B64:$AL64)*1000</f>
        <v>1.7325868595230364E-3</v>
      </c>
      <c r="O64" s="28">
        <f>nominal_GO!O64/SUM(nominal_va!$B64:$AL64)*1000</f>
        <v>4.828867739368743E-3</v>
      </c>
      <c r="P64" s="28">
        <f>nominal_GO!P64/SUM(nominal_va!$B64:$AL64)*1000</f>
        <v>2.419876550918475E-2</v>
      </c>
      <c r="Q64" s="28">
        <f>nominal_GO!Q64/SUM(nominal_va!$B64:$AL64)*1000</f>
        <v>1.5058084747687124E-3</v>
      </c>
      <c r="R64" s="28">
        <f>nominal_GO!R64/SUM(nominal_va!$B64:$AL64)*1000</f>
        <v>7.0452484863676708E-4</v>
      </c>
      <c r="S64" s="28">
        <f>nominal_GO!S64/SUM(nominal_va!$B64:$AL64)*1000</f>
        <v>5.1221677836510021E-3</v>
      </c>
      <c r="T64" s="28">
        <f>nominal_GO!T64/SUM(nominal_va!$B64:$AL64)*1000</f>
        <v>2.5338704856549821E-3</v>
      </c>
      <c r="U64" s="28">
        <f>nominal_GO!U64/SUM(nominal_va!$B64:$AL64)*1000</f>
        <v>1.8375096588693709E-2</v>
      </c>
      <c r="V64" s="28">
        <f>nominal_GO!V64/SUM(nominal_va!$B64:$AL64)*1000</f>
        <v>2.1640705329155973E-2</v>
      </c>
      <c r="W64" s="28">
        <f>nominal_GO!W64/SUM(nominal_va!$B64:$AL64)*1000</f>
        <v>5.6422462126875855E-3</v>
      </c>
      <c r="X64" s="28">
        <f>nominal_GO!X64/SUM(nominal_va!$B64:$AL64)*1000</f>
        <v>4.1098290741076994E-2</v>
      </c>
      <c r="Y64" s="28">
        <f>nominal_GO!Y64/SUM(nominal_va!$B64:$AL64)*1000</f>
        <v>3.9299182222026018E-2</v>
      </c>
      <c r="Z64" s="28">
        <f>nominal_GO!Z64/SUM(nominal_va!$B64:$AL64)*1000</f>
        <v>2.5892044115350368E-2</v>
      </c>
      <c r="AA64" s="28">
        <f>nominal_GO!AA64/SUM(nominal_va!$B64:$AL64)*1000</f>
        <v>3.8367878988634932E-2</v>
      </c>
      <c r="AB64" s="28">
        <f>nominal_GO!AB64/SUM(nominal_va!$B64:$AL64)*1000</f>
        <v>5.7698468505093518E-2</v>
      </c>
      <c r="AC64" s="28">
        <f>nominal_GO!AC64/SUM(nominal_va!$B64:$AL64)*1000</f>
        <v>8.1014310169634771E-2</v>
      </c>
      <c r="AD64" s="28">
        <f>nominal_GO!AD64/SUM(nominal_va!$B64:$AL64)*1000</f>
        <v>4.8923656870999532E-2</v>
      </c>
      <c r="AE64" s="28">
        <f>nominal_GO!AE64/SUM(nominal_va!$B64:$AL64)*1000</f>
        <v>1.2766111205770089E-2</v>
      </c>
      <c r="AF64" s="28">
        <f>nominal_GO!AF64/SUM(nominal_va!$B64:$AL64)*1000</f>
        <v>2.0322366985784171E-2</v>
      </c>
      <c r="AG64" s="28">
        <f>nominal_GO!AG64/SUM(nominal_va!$B64:$AL64)*1000</f>
        <v>8.8564518526055395E-3</v>
      </c>
      <c r="AH64" s="28">
        <f>nominal_GO!AH64/SUM(nominal_va!$B64:$AL64)*1000</f>
        <v>5.4366338105103315E-2</v>
      </c>
      <c r="AI64" s="28">
        <f>nominal_GO!AI64/SUM(nominal_va!$B64:$AL64)*1000</f>
        <v>7.4353073081451088E-3</v>
      </c>
      <c r="AJ64" s="28">
        <f>nominal_GO!AJ64/SUM(nominal_va!$B64:$AL64)*1000</f>
        <v>5.6150328065170665E-3</v>
      </c>
      <c r="AK64" s="28">
        <f>nominal_GO!AK64/SUM(nominal_va!$B64:$AL64)*1000</f>
        <v>1.6560869510659115E-2</v>
      </c>
      <c r="AL64" s="28">
        <f>nominal_GO!AL64/SUM(nominal_va!$B64:$AL64)*1000</f>
        <v>1.6176858112475125E-2</v>
      </c>
    </row>
    <row r="65" spans="1:38" x14ac:dyDescent="0.25">
      <c r="A65" s="28">
        <v>2011</v>
      </c>
      <c r="B65" s="28">
        <f>nominal_GO!B65/SUM(nominal_va!$B65:$AL65)*1000</f>
        <v>1.7661334394893514E-2</v>
      </c>
      <c r="C65" s="28">
        <f>nominal_GO!C65/SUM(nominal_va!$B65:$AL65)*1000</f>
        <v>1.4244812122561318E-2</v>
      </c>
      <c r="D65" s="28">
        <f>nominal_GO!D65/SUM(nominal_va!$B65:$AL65)*1000</f>
        <v>2.9979028193594194E-2</v>
      </c>
      <c r="E65" s="28">
        <f>nominal_GO!E65/SUM(nominal_va!$B65:$AL65)*1000</f>
        <v>2.1445066713693052E-3</v>
      </c>
      <c r="F65" s="28">
        <f>nominal_GO!F65/SUM(nominal_va!$B65:$AL65)*1000</f>
        <v>2.7643572298061869E-3</v>
      </c>
      <c r="G65" s="28">
        <f>nominal_GO!G65/SUM(nominal_va!$B65:$AL65)*1000</f>
        <v>8.2695702464446498E-3</v>
      </c>
      <c r="H65" s="28">
        <f>nominal_GO!H65/SUM(nominal_va!$B65:$AL65)*1000</f>
        <v>9.600339454842316E-3</v>
      </c>
      <c r="I65" s="28">
        <f>nominal_GO!I65/SUM(nominal_va!$B65:$AL65)*1000</f>
        <v>1.0831227530600862E-2</v>
      </c>
      <c r="J65" s="28">
        <f>nominal_GO!J65/SUM(nominal_va!$B65:$AL65)*1000</f>
        <v>1.061677686346393E-2</v>
      </c>
      <c r="K65" s="28">
        <f>nominal_GO!K65/SUM(nominal_va!$B65:$AL65)*1000</f>
        <v>3.4605874779082761E-3</v>
      </c>
      <c r="L65" s="28">
        <f>nominal_GO!L65/SUM(nominal_va!$B65:$AL65)*1000</f>
        <v>1.4632585931630837E-2</v>
      </c>
      <c r="M65" s="28">
        <f>nominal_GO!M65/SUM(nominal_va!$B65:$AL65)*1000</f>
        <v>7.5997791216882099E-3</v>
      </c>
      <c r="N65" s="28">
        <f>nominal_GO!N65/SUM(nominal_va!$B65:$AL65)*1000</f>
        <v>1.680353172634579E-3</v>
      </c>
      <c r="O65" s="28">
        <f>nominal_GO!O65/SUM(nominal_va!$B65:$AL65)*1000</f>
        <v>4.7561045218450764E-3</v>
      </c>
      <c r="P65" s="28">
        <f>nominal_GO!P65/SUM(nominal_va!$B65:$AL65)*1000</f>
        <v>2.5146543982083908E-2</v>
      </c>
      <c r="Q65" s="28">
        <f>nominal_GO!Q65/SUM(nominal_va!$B65:$AL65)*1000</f>
        <v>1.5540329166498117E-3</v>
      </c>
      <c r="R65" s="28">
        <f>nominal_GO!R65/SUM(nominal_va!$B65:$AL65)*1000</f>
        <v>7.285447321912161E-4</v>
      </c>
      <c r="S65" s="28">
        <f>nominal_GO!S65/SUM(nominal_va!$B65:$AL65)*1000</f>
        <v>5.1585667327732881E-3</v>
      </c>
      <c r="T65" s="28">
        <f>nominal_GO!T65/SUM(nominal_va!$B65:$AL65)*1000</f>
        <v>2.4735268730040482E-3</v>
      </c>
      <c r="U65" s="28">
        <f>nominal_GO!U65/SUM(nominal_va!$B65:$AL65)*1000</f>
        <v>2.3997910956734047E-2</v>
      </c>
      <c r="V65" s="28">
        <f>nominal_GO!V65/SUM(nominal_va!$B65:$AL65)*1000</f>
        <v>2.2981473548112433E-2</v>
      </c>
      <c r="W65" s="28">
        <f>nominal_GO!W65/SUM(nominal_va!$B65:$AL65)*1000</f>
        <v>5.9047375471949362E-3</v>
      </c>
      <c r="X65" s="28">
        <f>nominal_GO!X65/SUM(nominal_va!$B65:$AL65)*1000</f>
        <v>4.4970011130577157E-2</v>
      </c>
      <c r="Y65" s="28">
        <f>nominal_GO!Y65/SUM(nominal_va!$B65:$AL65)*1000</f>
        <v>3.9244472086058295E-2</v>
      </c>
      <c r="Z65" s="28">
        <f>nominal_GO!Z65/SUM(nominal_va!$B65:$AL65)*1000</f>
        <v>2.8031346107131389E-2</v>
      </c>
      <c r="AA65" s="28">
        <f>nominal_GO!AA65/SUM(nominal_va!$B65:$AL65)*1000</f>
        <v>3.8918389564795278E-2</v>
      </c>
      <c r="AB65" s="28">
        <f>nominal_GO!AB65/SUM(nominal_va!$B65:$AL65)*1000</f>
        <v>5.7837051158792993E-2</v>
      </c>
      <c r="AC65" s="28">
        <f>nominal_GO!AC65/SUM(nominal_va!$B65:$AL65)*1000</f>
        <v>8.1300304287870592E-2</v>
      </c>
      <c r="AD65" s="28">
        <f>nominal_GO!AD65/SUM(nominal_va!$B65:$AL65)*1000</f>
        <v>5.0257835799706954E-2</v>
      </c>
      <c r="AE65" s="28">
        <f>nominal_GO!AE65/SUM(nominal_va!$B65:$AL65)*1000</f>
        <v>1.3116742859813629E-2</v>
      </c>
      <c r="AF65" s="28">
        <f>nominal_GO!AF65/SUM(nominal_va!$B65:$AL65)*1000</f>
        <v>2.0895720484177902E-2</v>
      </c>
      <c r="AG65" s="28">
        <f>nominal_GO!AG65/SUM(nominal_va!$B65:$AL65)*1000</f>
        <v>9.0010526590076044E-3</v>
      </c>
      <c r="AH65" s="28">
        <f>nominal_GO!AH65/SUM(nominal_va!$B65:$AL65)*1000</f>
        <v>5.4852367901106397E-2</v>
      </c>
      <c r="AI65" s="28">
        <f>nominal_GO!AI65/SUM(nominal_va!$B65:$AL65)*1000</f>
        <v>7.4058922171534505E-3</v>
      </c>
      <c r="AJ65" s="28">
        <f>nominal_GO!AJ65/SUM(nominal_va!$B65:$AL65)*1000</f>
        <v>5.8371708986449441E-3</v>
      </c>
      <c r="AK65" s="28">
        <f>nominal_GO!AK65/SUM(nominal_va!$B65:$AL65)*1000</f>
        <v>1.7015044713110983E-2</v>
      </c>
      <c r="AL65" s="28">
        <f>nominal_GO!AL65/SUM(nominal_va!$B65:$AL65)*1000</f>
        <v>1.612492756047413E-2</v>
      </c>
    </row>
    <row r="66" spans="1:38" x14ac:dyDescent="0.25">
      <c r="A66" s="28">
        <v>2012</v>
      </c>
      <c r="B66" s="28">
        <f>nominal_GO!B66/SUM(nominal_va!$B66:$AL66)*1000</f>
        <v>1.7285805395726085E-2</v>
      </c>
      <c r="C66" s="28">
        <f>nominal_GO!C66/SUM(nominal_va!$B66:$AL66)*1000</f>
        <v>1.3013701778348432E-2</v>
      </c>
      <c r="D66" s="28">
        <f>nominal_GO!D66/SUM(nominal_va!$B66:$AL66)*1000</f>
        <v>3.0302327044449021E-2</v>
      </c>
      <c r="E66" s="28">
        <f>nominal_GO!E66/SUM(nominal_va!$B66:$AL66)*1000</f>
        <v>2.2784552626014154E-3</v>
      </c>
      <c r="F66" s="28">
        <f>nominal_GO!F66/SUM(nominal_va!$B66:$AL66)*1000</f>
        <v>2.8085908930086754E-3</v>
      </c>
      <c r="G66" s="28">
        <f>nominal_GO!G66/SUM(nominal_va!$B66:$AL66)*1000</f>
        <v>7.5910910481720422E-3</v>
      </c>
      <c r="H66" s="28">
        <f>nominal_GO!H66/SUM(nominal_va!$B66:$AL66)*1000</f>
        <v>9.6862547364305225E-3</v>
      </c>
      <c r="I66" s="28">
        <f>nominal_GO!I66/SUM(nominal_va!$B66:$AL66)*1000</f>
        <v>1.1406375664879611E-2</v>
      </c>
      <c r="J66" s="28">
        <f>nominal_GO!J66/SUM(nominal_va!$B66:$AL66)*1000</f>
        <v>9.9851609961282336E-3</v>
      </c>
      <c r="K66" s="28">
        <f>nominal_GO!K66/SUM(nominal_va!$B66:$AL66)*1000</f>
        <v>3.4628008198942309E-3</v>
      </c>
      <c r="L66" s="28">
        <f>nominal_GO!L66/SUM(nominal_va!$B66:$AL66)*1000</f>
        <v>1.4471574761968399E-2</v>
      </c>
      <c r="M66" s="28">
        <f>nominal_GO!M66/SUM(nominal_va!$B66:$AL66)*1000</f>
        <v>8.1917234379419706E-3</v>
      </c>
      <c r="N66" s="28">
        <f>nominal_GO!N66/SUM(nominal_va!$B66:$AL66)*1000</f>
        <v>1.8526548360509037E-3</v>
      </c>
      <c r="O66" s="28">
        <f>nominal_GO!O66/SUM(nominal_va!$B66:$AL66)*1000</f>
        <v>4.3877183027324282E-3</v>
      </c>
      <c r="P66" s="28">
        <f>nominal_GO!P66/SUM(nominal_va!$B66:$AL66)*1000</f>
        <v>2.5263218685205546E-2</v>
      </c>
      <c r="Q66" s="28">
        <f>nominal_GO!Q66/SUM(nominal_va!$B66:$AL66)*1000</f>
        <v>1.4578729836199652E-3</v>
      </c>
      <c r="R66" s="28">
        <f>nominal_GO!R66/SUM(nominal_va!$B66:$AL66)*1000</f>
        <v>5.4141511190528686E-4</v>
      </c>
      <c r="S66" s="28">
        <f>nominal_GO!S66/SUM(nominal_va!$B66:$AL66)*1000</f>
        <v>5.0475679703669979E-3</v>
      </c>
      <c r="T66" s="28">
        <f>nominal_GO!T66/SUM(nominal_va!$B66:$AL66)*1000</f>
        <v>2.3433122812150696E-3</v>
      </c>
      <c r="U66" s="28">
        <f>nominal_GO!U66/SUM(nominal_va!$B66:$AL66)*1000</f>
        <v>2.3503619571513364E-2</v>
      </c>
      <c r="V66" s="28">
        <f>nominal_GO!V66/SUM(nominal_va!$B66:$AL66)*1000</f>
        <v>2.2355932329089136E-2</v>
      </c>
      <c r="W66" s="28">
        <f>nominal_GO!W66/SUM(nominal_va!$B66:$AL66)*1000</f>
        <v>6.1050193608070107E-3</v>
      </c>
      <c r="X66" s="28">
        <f>nominal_GO!X66/SUM(nominal_va!$B66:$AL66)*1000</f>
        <v>4.6668854698085925E-2</v>
      </c>
      <c r="Y66" s="28">
        <f>nominal_GO!Y66/SUM(nominal_va!$B66:$AL66)*1000</f>
        <v>3.9576880706201564E-2</v>
      </c>
      <c r="Z66" s="28">
        <f>nominal_GO!Z66/SUM(nominal_va!$B66:$AL66)*1000</f>
        <v>2.8255101152557159E-2</v>
      </c>
      <c r="AA66" s="28">
        <f>nominal_GO!AA66/SUM(nominal_va!$B66:$AL66)*1000</f>
        <v>3.8984707927555165E-2</v>
      </c>
      <c r="AB66" s="28">
        <f>nominal_GO!AB66/SUM(nominal_va!$B66:$AL66)*1000</f>
        <v>6.0362145236690465E-2</v>
      </c>
      <c r="AC66" s="28">
        <f>nominal_GO!AC66/SUM(nominal_va!$B66:$AL66)*1000</f>
        <v>8.1669085786463105E-2</v>
      </c>
      <c r="AD66" s="28">
        <f>nominal_GO!AD66/SUM(nominal_va!$B66:$AL66)*1000</f>
        <v>5.0334686184944633E-2</v>
      </c>
      <c r="AE66" s="28">
        <f>nominal_GO!AE66/SUM(nominal_va!$B66:$AL66)*1000</f>
        <v>1.3501539353138092E-2</v>
      </c>
      <c r="AF66" s="28">
        <f>nominal_GO!AF66/SUM(nominal_va!$B66:$AL66)*1000</f>
        <v>2.1013674030823947E-2</v>
      </c>
      <c r="AG66" s="28">
        <f>nominal_GO!AG66/SUM(nominal_va!$B66:$AL66)*1000</f>
        <v>8.7246789387237372E-3</v>
      </c>
      <c r="AH66" s="28">
        <f>nominal_GO!AH66/SUM(nominal_va!$B66:$AL66)*1000</f>
        <v>5.5156664525351097E-2</v>
      </c>
      <c r="AI66" s="28">
        <f>nominal_GO!AI66/SUM(nominal_va!$B66:$AL66)*1000</f>
        <v>7.4585571405702275E-3</v>
      </c>
      <c r="AJ66" s="28">
        <f>nominal_GO!AJ66/SUM(nominal_va!$B66:$AL66)*1000</f>
        <v>6.0599014348149032E-3</v>
      </c>
      <c r="AK66" s="28">
        <f>nominal_GO!AK66/SUM(nominal_va!$B66:$AL66)*1000</f>
        <v>1.7314004099471154E-2</v>
      </c>
      <c r="AL66" s="28">
        <f>nominal_GO!AL66/SUM(nominal_va!$B66:$AL66)*1000</f>
        <v>1.6250912968282127E-2</v>
      </c>
    </row>
    <row r="67" spans="1:38" x14ac:dyDescent="0.25">
      <c r="A67" s="28">
        <v>2013</v>
      </c>
      <c r="B67" s="28">
        <f>nominal_GO!B67/SUM(nominal_va!$B67:$AL67)*1000</f>
        <v>1.7916181352295744E-2</v>
      </c>
      <c r="C67" s="28">
        <f>nominal_GO!C67/SUM(nominal_va!$B67:$AL67)*1000</f>
        <v>1.3289163329195684E-2</v>
      </c>
      <c r="D67" s="28">
        <f>nominal_GO!D67/SUM(nominal_va!$B67:$AL67)*1000</f>
        <v>3.1235074353368829E-2</v>
      </c>
      <c r="E67" s="28">
        <f>nominal_GO!E67/SUM(nominal_va!$B67:$AL67)*1000</f>
        <v>2.4486438837200098E-3</v>
      </c>
      <c r="F67" s="28">
        <f>nominal_GO!F67/SUM(nominal_va!$B67:$AL67)*1000</f>
        <v>2.8729673823337425E-3</v>
      </c>
      <c r="G67" s="28">
        <f>nominal_GO!G67/SUM(nominal_va!$B67:$AL67)*1000</f>
        <v>7.1134996710276663E-3</v>
      </c>
      <c r="H67" s="28">
        <f>nominal_GO!H67/SUM(nominal_va!$B67:$AL67)*1000</f>
        <v>9.4756572365588907E-3</v>
      </c>
      <c r="I67" s="28">
        <f>nominal_GO!I67/SUM(nominal_va!$B67:$AL67)*1000</f>
        <v>1.0724303455409494E-2</v>
      </c>
      <c r="J67" s="28">
        <f>nominal_GO!J67/SUM(nominal_va!$B67:$AL67)*1000</f>
        <v>9.5270084879834835E-3</v>
      </c>
      <c r="K67" s="28">
        <f>nominal_GO!K67/SUM(nominal_va!$B67:$AL67)*1000</f>
        <v>3.3378313425984686E-3</v>
      </c>
      <c r="L67" s="28">
        <f>nominal_GO!L67/SUM(nominal_va!$B67:$AL67)*1000</f>
        <v>1.5278348647537765E-2</v>
      </c>
      <c r="M67" s="28">
        <f>nominal_GO!M67/SUM(nominal_va!$B67:$AL67)*1000</f>
        <v>8.2702541768026831E-3</v>
      </c>
      <c r="N67" s="28">
        <f>nominal_GO!N67/SUM(nominal_va!$B67:$AL67)*1000</f>
        <v>1.8189153794079102E-3</v>
      </c>
      <c r="O67" s="28">
        <f>nominal_GO!O67/SUM(nominal_va!$B67:$AL67)*1000</f>
        <v>4.5270182176942791E-3</v>
      </c>
      <c r="P67" s="28">
        <f>nominal_GO!P67/SUM(nominal_va!$B67:$AL67)*1000</f>
        <v>2.486481647927604E-2</v>
      </c>
      <c r="Q67" s="28">
        <f>nominal_GO!Q67/SUM(nominal_va!$B67:$AL67)*1000</f>
        <v>1.4594566194357675E-3</v>
      </c>
      <c r="R67" s="28">
        <f>nominal_GO!R67/SUM(nominal_va!$B67:$AL67)*1000</f>
        <v>5.2702600146291604E-4</v>
      </c>
      <c r="S67" s="28">
        <f>nominal_GO!S67/SUM(nominal_va!$B67:$AL67)*1000</f>
        <v>4.9675579009684093E-3</v>
      </c>
      <c r="T67" s="28">
        <f>nominal_GO!T67/SUM(nominal_va!$B67:$AL67)*1000</f>
        <v>2.2513469703518414E-3</v>
      </c>
      <c r="U67" s="28">
        <f>nominal_GO!U67/SUM(nominal_va!$B67:$AL67)*1000</f>
        <v>2.2535091283065609E-2</v>
      </c>
      <c r="V67" s="28">
        <f>nominal_GO!V67/SUM(nominal_va!$B67:$AL67)*1000</f>
        <v>2.2454010359763625E-2</v>
      </c>
      <c r="W67" s="28">
        <f>nominal_GO!W67/SUM(nominal_va!$B67:$AL67)*1000</f>
        <v>6.0675557604320338E-3</v>
      </c>
      <c r="X67" s="28">
        <f>nominal_GO!X67/SUM(nominal_va!$B67:$AL67)*1000</f>
        <v>4.6886395248095729E-2</v>
      </c>
      <c r="Y67" s="28">
        <f>nominal_GO!Y67/SUM(nominal_va!$B67:$AL67)*1000</f>
        <v>3.9999922162313628E-2</v>
      </c>
      <c r="Z67" s="28">
        <f>nominal_GO!Z67/SUM(nominal_va!$B67:$AL67)*1000</f>
        <v>2.8021567093166735E-2</v>
      </c>
      <c r="AA67" s="28">
        <f>nominal_GO!AA67/SUM(nominal_va!$B67:$AL67)*1000</f>
        <v>3.8845870353982015E-2</v>
      </c>
      <c r="AB67" s="28">
        <f>nominal_GO!AB67/SUM(nominal_va!$B67:$AL67)*1000</f>
        <v>6.1367448149830625E-2</v>
      </c>
      <c r="AC67" s="28">
        <f>nominal_GO!AC67/SUM(nominal_va!$B67:$AL67)*1000</f>
        <v>8.2016056617403327E-2</v>
      </c>
      <c r="AD67" s="28">
        <f>nominal_GO!AD67/SUM(nominal_va!$B67:$AL67)*1000</f>
        <v>4.9208012351975965E-2</v>
      </c>
      <c r="AE67" s="28">
        <f>nominal_GO!AE67/SUM(nominal_va!$B67:$AL67)*1000</f>
        <v>1.3486460242563851E-2</v>
      </c>
      <c r="AF67" s="28">
        <f>nominal_GO!AF67/SUM(nominal_va!$B67:$AL67)*1000</f>
        <v>2.0956715976120262E-2</v>
      </c>
      <c r="AG67" s="28">
        <f>nominal_GO!AG67/SUM(nominal_va!$B67:$AL67)*1000</f>
        <v>8.6432264239918229E-3</v>
      </c>
      <c r="AH67" s="28">
        <f>nominal_GO!AH67/SUM(nominal_va!$B67:$AL67)*1000</f>
        <v>5.3889084323944021E-2</v>
      </c>
      <c r="AI67" s="28">
        <f>nominal_GO!AI67/SUM(nominal_va!$B67:$AL67)*1000</f>
        <v>7.4080936923582212E-3</v>
      </c>
      <c r="AJ67" s="28">
        <f>nominal_GO!AJ67/SUM(nominal_va!$B67:$AL67)*1000</f>
        <v>6.1080962220830268E-3</v>
      </c>
      <c r="AK67" s="28">
        <f>nominal_GO!AK67/SUM(nominal_va!$B67:$AL67)*1000</f>
        <v>1.7281047453096849E-2</v>
      </c>
      <c r="AL67" s="28">
        <f>nominal_GO!AL67/SUM(nominal_va!$B67:$AL67)*1000</f>
        <v>1.5797266556670485E-2</v>
      </c>
    </row>
    <row r="68" spans="1:38" x14ac:dyDescent="0.25">
      <c r="A68" s="28">
        <v>2014</v>
      </c>
      <c r="B68" s="28">
        <f>nominal_GO!B68/SUM(nominal_va!$B68:$AL68)*1000</f>
        <v>1.9489760985823175E-2</v>
      </c>
      <c r="C68" s="28">
        <f>nominal_GO!C68/SUM(nominal_va!$B68:$AL68)*1000</f>
        <v>1.4056473713413654E-2</v>
      </c>
      <c r="D68" s="28">
        <f>nominal_GO!D68/SUM(nominal_va!$B68:$AL68)*1000</f>
        <v>3.2913484208417242E-2</v>
      </c>
      <c r="E68" s="28">
        <f>nominal_GO!E68/SUM(nominal_va!$B68:$AL68)*1000</f>
        <v>2.5519193348756929E-3</v>
      </c>
      <c r="F68" s="28">
        <f>nominal_GO!F68/SUM(nominal_va!$B68:$AL68)*1000</f>
        <v>2.9702667668225278E-3</v>
      </c>
      <c r="G68" s="28">
        <f>nominal_GO!G68/SUM(nominal_va!$B68:$AL68)*1000</f>
        <v>6.9445673703174603E-3</v>
      </c>
      <c r="H68" s="28">
        <f>nominal_GO!H68/SUM(nominal_va!$B68:$AL68)*1000</f>
        <v>9.43111991895146E-3</v>
      </c>
      <c r="I68" s="28">
        <f>nominal_GO!I68/SUM(nominal_va!$B68:$AL68)*1000</f>
        <v>1.0688776886241633E-2</v>
      </c>
      <c r="J68" s="28">
        <f>nominal_GO!J68/SUM(nominal_va!$B68:$AL68)*1000</f>
        <v>9.0990566448436606E-3</v>
      </c>
      <c r="K68" s="28">
        <f>nominal_GO!K68/SUM(nominal_va!$B68:$AL68)*1000</f>
        <v>3.3049447123799963E-3</v>
      </c>
      <c r="L68" s="28">
        <f>nominal_GO!L68/SUM(nominal_va!$B68:$AL68)*1000</f>
        <v>1.6435824732611279E-2</v>
      </c>
      <c r="M68" s="28">
        <f>nominal_GO!M68/SUM(nominal_va!$B68:$AL68)*1000</f>
        <v>8.5002968828697539E-3</v>
      </c>
      <c r="N68" s="28">
        <f>nominal_GO!N68/SUM(nominal_va!$B68:$AL68)*1000</f>
        <v>1.801508628821058E-3</v>
      </c>
      <c r="O68" s="28">
        <f>nominal_GO!O68/SUM(nominal_va!$B68:$AL68)*1000</f>
        <v>4.2566851200590457E-3</v>
      </c>
      <c r="P68" s="28">
        <f>nominal_GO!P68/SUM(nominal_va!$B68:$AL68)*1000</f>
        <v>2.4808002714447309E-2</v>
      </c>
      <c r="Q68" s="28">
        <f>nominal_GO!Q68/SUM(nominal_va!$B68:$AL68)*1000</f>
        <v>1.4589866689145869E-3</v>
      </c>
      <c r="R68" s="28">
        <f>nominal_GO!R68/SUM(nominal_va!$B68:$AL68)*1000</f>
        <v>4.9940224688653425E-4</v>
      </c>
      <c r="S68" s="28">
        <f>nominal_GO!S68/SUM(nominal_va!$B68:$AL68)*1000</f>
        <v>4.8266834960866084E-3</v>
      </c>
      <c r="T68" s="28">
        <f>nominal_GO!T68/SUM(nominal_va!$B68:$AL68)*1000</f>
        <v>2.1544892745262003E-3</v>
      </c>
      <c r="U68" s="28">
        <f>nominal_GO!U68/SUM(nominal_va!$B68:$AL68)*1000</f>
        <v>2.0057144690401069E-2</v>
      </c>
      <c r="V68" s="28">
        <f>nominal_GO!V68/SUM(nominal_va!$B68:$AL68)*1000</f>
        <v>2.1712231718040733E-2</v>
      </c>
      <c r="W68" s="28">
        <f>nominal_GO!W68/SUM(nominal_va!$B68:$AL68)*1000</f>
        <v>6.0451203916317645E-3</v>
      </c>
      <c r="X68" s="28">
        <f>nominal_GO!X68/SUM(nominal_va!$B68:$AL68)*1000</f>
        <v>4.7563488340905465E-2</v>
      </c>
      <c r="Y68" s="28">
        <f>nominal_GO!Y68/SUM(nominal_va!$B68:$AL68)*1000</f>
        <v>4.0553554184346308E-2</v>
      </c>
      <c r="Z68" s="28">
        <f>nominal_GO!Z68/SUM(nominal_va!$B68:$AL68)*1000</f>
        <v>2.9025467762761339E-2</v>
      </c>
      <c r="AA68" s="28">
        <f>nominal_GO!AA68/SUM(nominal_va!$B68:$AL68)*1000</f>
        <v>3.9539061661875242E-2</v>
      </c>
      <c r="AB68" s="28">
        <f>nominal_GO!AB68/SUM(nominal_va!$B68:$AL68)*1000</f>
        <v>6.4161422703396143E-2</v>
      </c>
      <c r="AC68" s="28">
        <f>nominal_GO!AC68/SUM(nominal_va!$B68:$AL68)*1000</f>
        <v>8.3747926532857023E-2</v>
      </c>
      <c r="AD68" s="28">
        <f>nominal_GO!AD68/SUM(nominal_va!$B68:$AL68)*1000</f>
        <v>5.0193847819271192E-2</v>
      </c>
      <c r="AE68" s="28">
        <f>nominal_GO!AE68/SUM(nominal_va!$B68:$AL68)*1000</f>
        <v>1.3891749412084587E-2</v>
      </c>
      <c r="AF68" s="28">
        <f>nominal_GO!AF68/SUM(nominal_va!$B68:$AL68)*1000</f>
        <v>2.2167184550282916E-2</v>
      </c>
      <c r="AG68" s="28">
        <f>nominal_GO!AG68/SUM(nominal_va!$B68:$AL68)*1000</f>
        <v>8.6336451268028049E-3</v>
      </c>
      <c r="AH68" s="28">
        <f>nominal_GO!AH68/SUM(nominal_va!$B68:$AL68)*1000</f>
        <v>5.4084478936376759E-2</v>
      </c>
      <c r="AI68" s="28">
        <f>nominal_GO!AI68/SUM(nominal_va!$B68:$AL68)*1000</f>
        <v>7.5407124608416996E-3</v>
      </c>
      <c r="AJ68" s="28">
        <f>nominal_GO!AJ68/SUM(nominal_va!$B68:$AL68)*1000</f>
        <v>6.3850276800885676E-3</v>
      </c>
      <c r="AK68" s="28">
        <f>nominal_GO!AK68/SUM(nominal_va!$B68:$AL68)*1000</f>
        <v>1.7779765857740482E-2</v>
      </c>
      <c r="AL68" s="28">
        <f>nominal_GO!AL68/SUM(nominal_va!$B68:$AL68)*1000</f>
        <v>1.6231880359537192E-2</v>
      </c>
    </row>
    <row r="69" spans="1:38" x14ac:dyDescent="0.25">
      <c r="A69" s="28">
        <v>2015</v>
      </c>
      <c r="B69" s="28">
        <f>nominal_GO!B69/SUM(nominal_va!$B69:$AL69)*1000</f>
        <v>1.2535836680223915E-2</v>
      </c>
      <c r="C69" s="28">
        <f>nominal_GO!C69/SUM(nominal_va!$B69:$AL69)*1000</f>
        <v>1.3061655969546377E-2</v>
      </c>
      <c r="D69" s="28">
        <f>nominal_GO!D69/SUM(nominal_va!$B69:$AL69)*1000</f>
        <v>3.4823462016046539E-2</v>
      </c>
      <c r="E69" s="28">
        <f>nominal_GO!E69/SUM(nominal_va!$B69:$AL69)*1000</f>
        <v>2.5655917015250562E-3</v>
      </c>
      <c r="F69" s="28">
        <f>nominal_GO!F69/SUM(nominal_va!$B69:$AL69)*1000</f>
        <v>3.0228258661532843E-3</v>
      </c>
      <c r="G69" s="28">
        <f>nominal_GO!G69/SUM(nominal_va!$B69:$AL69)*1000</f>
        <v>5.7662308539226511E-3</v>
      </c>
      <c r="H69" s="28">
        <f>nominal_GO!H69/SUM(nominal_va!$B69:$AL69)*1000</f>
        <v>8.9338475388748735E-3</v>
      </c>
      <c r="I69" s="28">
        <f>nominal_GO!I69/SUM(nominal_va!$B69:$AL69)*1000</f>
        <v>9.6273193552276863E-3</v>
      </c>
      <c r="J69" s="28">
        <f>nominal_GO!J69/SUM(nominal_va!$B69:$AL69)*1000</f>
        <v>8.8398605161457387E-3</v>
      </c>
      <c r="K69" s="28">
        <f>nominal_GO!K69/SUM(nominal_va!$B69:$AL69)*1000</f>
        <v>3.2006391523975949E-3</v>
      </c>
      <c r="L69" s="28">
        <f>nominal_GO!L69/SUM(nominal_va!$B69:$AL69)*1000</f>
        <v>1.7194544779824857E-2</v>
      </c>
      <c r="M69" s="28">
        <f>nominal_GO!M69/SUM(nominal_va!$B69:$AL69)*1000</f>
        <v>8.4639124252291961E-3</v>
      </c>
      <c r="N69" s="28">
        <f>nominal_GO!N69/SUM(nominal_va!$B69:$AL69)*1000</f>
        <v>1.8721198851722443E-3</v>
      </c>
      <c r="O69" s="28">
        <f>nominal_GO!O69/SUM(nominal_va!$B69:$AL69)*1000</f>
        <v>4.2268758330076175E-3</v>
      </c>
      <c r="P69" s="28">
        <f>nominal_GO!P69/SUM(nominal_va!$B69:$AL69)*1000</f>
        <v>2.4035275920623846E-2</v>
      </c>
      <c r="Q69" s="28">
        <f>nominal_GO!Q69/SUM(nominal_va!$B69:$AL69)*1000</f>
        <v>1.3615417346707231E-3</v>
      </c>
      <c r="R69" s="28">
        <f>nominal_GO!R69/SUM(nominal_va!$B69:$AL69)*1000</f>
        <v>4.750154932526589E-4</v>
      </c>
      <c r="S69" s="28">
        <f>nominal_GO!S69/SUM(nominal_va!$B69:$AL69)*1000</f>
        <v>4.6460071505834933E-3</v>
      </c>
      <c r="T69" s="28">
        <f>nominal_GO!T69/SUM(nominal_va!$B69:$AL69)*1000</f>
        <v>2.0880360184689075E-3</v>
      </c>
      <c r="U69" s="28">
        <f>nominal_GO!U69/SUM(nominal_va!$B69:$AL69)*1000</f>
        <v>1.2728891105289167E-2</v>
      </c>
      <c r="V69" s="28">
        <f>nominal_GO!V69/SUM(nominal_va!$B69:$AL69)*1000</f>
        <v>1.9953190906415164E-2</v>
      </c>
      <c r="W69" s="28">
        <f>nominal_GO!W69/SUM(nominal_va!$B69:$AL69)*1000</f>
        <v>5.933883380953001E-3</v>
      </c>
      <c r="X69" s="28">
        <f>nominal_GO!X69/SUM(nominal_va!$B69:$AL69)*1000</f>
        <v>4.6871582254000337E-2</v>
      </c>
      <c r="Y69" s="28">
        <f>nominal_GO!Y69/SUM(nominal_va!$B69:$AL69)*1000</f>
        <v>4.1951234604639905E-2</v>
      </c>
      <c r="Z69" s="28">
        <f>nominal_GO!Z69/SUM(nominal_va!$B69:$AL69)*1000</f>
        <v>2.8485688456338597E-2</v>
      </c>
      <c r="AA69" s="28">
        <f>nominal_GO!AA69/SUM(nominal_va!$B69:$AL69)*1000</f>
        <v>3.9911462192437318E-2</v>
      </c>
      <c r="AB69" s="28">
        <f>nominal_GO!AB69/SUM(nominal_va!$B69:$AL69)*1000</f>
        <v>6.5242234912841146E-2</v>
      </c>
      <c r="AC69" s="28">
        <f>nominal_GO!AC69/SUM(nominal_va!$B69:$AL69)*1000</f>
        <v>8.576950871484508E-2</v>
      </c>
      <c r="AD69" s="28">
        <f>nominal_GO!AD69/SUM(nominal_va!$B69:$AL69)*1000</f>
        <v>5.0786014741178657E-2</v>
      </c>
      <c r="AE69" s="28">
        <f>nominal_GO!AE69/SUM(nominal_va!$B69:$AL69)*1000</f>
        <v>1.4270786316007688E-2</v>
      </c>
      <c r="AF69" s="28">
        <f>nominal_GO!AF69/SUM(nominal_va!$B69:$AL69)*1000</f>
        <v>2.2821065194555547E-2</v>
      </c>
      <c r="AG69" s="28">
        <f>nominal_GO!AG69/SUM(nominal_va!$B69:$AL69)*1000</f>
        <v>8.6925295075433087E-3</v>
      </c>
      <c r="AH69" s="28">
        <f>nominal_GO!AH69/SUM(nominal_va!$B69:$AL69)*1000</f>
        <v>5.557173233095411E-2</v>
      </c>
      <c r="AI69" s="28">
        <f>nominal_GO!AI69/SUM(nominal_va!$B69:$AL69)*1000</f>
        <v>7.7551994700554424E-3</v>
      </c>
      <c r="AJ69" s="28">
        <f>nominal_GO!AJ69/SUM(nominal_va!$B69:$AL69)*1000</f>
        <v>6.5663906420220502E-3</v>
      </c>
      <c r="AK69" s="28">
        <f>nominal_GO!AK69/SUM(nominal_va!$B69:$AL69)*1000</f>
        <v>1.8652613727028207E-2</v>
      </c>
      <c r="AL69" s="28">
        <f>nominal_GO!AL69/SUM(nominal_va!$B69:$AL69)*1000</f>
        <v>1.6328340056834714E-2</v>
      </c>
    </row>
    <row r="70" spans="1:38" x14ac:dyDescent="0.25">
      <c r="A70" s="28">
        <v>2016</v>
      </c>
      <c r="B70" s="28">
        <f>nominal_GO!B70/SUM(nominal_va!$B70:$AL70)*1000</f>
        <v>9.4331892275052245E-3</v>
      </c>
      <c r="C70" s="28">
        <f>nominal_GO!C70/SUM(nominal_va!$B70:$AL70)*1000</f>
        <v>1.177297556650966E-2</v>
      </c>
      <c r="D70" s="28">
        <f>nominal_GO!D70/SUM(nominal_va!$B70:$AL70)*1000</f>
        <v>3.635800902940331E-2</v>
      </c>
      <c r="E70" s="28">
        <f>nominal_GO!E70/SUM(nominal_va!$B70:$AL70)*1000</f>
        <v>2.6038761473097887E-3</v>
      </c>
      <c r="F70" s="28">
        <f>nominal_GO!F70/SUM(nominal_va!$B70:$AL70)*1000</f>
        <v>3.0728206667305089E-3</v>
      </c>
      <c r="G70" s="28">
        <f>nominal_GO!G70/SUM(nominal_va!$B70:$AL70)*1000</f>
        <v>5.0695370678429446E-3</v>
      </c>
      <c r="H70" s="28">
        <f>nominal_GO!H70/SUM(nominal_va!$B70:$AL70)*1000</f>
        <v>8.327467413292159E-3</v>
      </c>
      <c r="I70" s="28">
        <f>nominal_GO!I70/SUM(nominal_va!$B70:$AL70)*1000</f>
        <v>8.6557285768866614E-3</v>
      </c>
      <c r="J70" s="28">
        <f>nominal_GO!J70/SUM(nominal_va!$B70:$AL70)*1000</f>
        <v>8.4039794138292233E-3</v>
      </c>
      <c r="K70" s="28">
        <f>nominal_GO!K70/SUM(nominal_va!$B70:$AL70)*1000</f>
        <v>3.0678844086313435E-3</v>
      </c>
      <c r="L70" s="28">
        <f>nominal_GO!L70/SUM(nominal_va!$B70:$AL70)*1000</f>
        <v>1.7289243992327081E-2</v>
      </c>
      <c r="M70" s="28">
        <f>nominal_GO!M70/SUM(nominal_va!$B70:$AL70)*1000</f>
        <v>7.8091603128797836E-3</v>
      </c>
      <c r="N70" s="28">
        <f>nominal_GO!N70/SUM(nominal_va!$B70:$AL70)*1000</f>
        <v>1.8288836257408089E-3</v>
      </c>
      <c r="O70" s="28">
        <f>nominal_GO!O70/SUM(nominal_va!$B70:$AL70)*1000</f>
        <v>4.1291798999519213E-3</v>
      </c>
      <c r="P70" s="28">
        <f>nominal_GO!P70/SUM(nominal_va!$B70:$AL70)*1000</f>
        <v>2.3118964807441508E-2</v>
      </c>
      <c r="Q70" s="28">
        <f>nominal_GO!Q70/SUM(nominal_va!$B70:$AL70)*1000</f>
        <v>1.2908314929317719E-3</v>
      </c>
      <c r="R70" s="28">
        <f>nominal_GO!R70/SUM(nominal_va!$B70:$AL70)*1000</f>
        <v>4.516676160736411E-4</v>
      </c>
      <c r="S70" s="28">
        <f>nominal_GO!S70/SUM(nominal_va!$B70:$AL70)*1000</f>
        <v>4.4154828697035185E-3</v>
      </c>
      <c r="T70" s="28">
        <f>nominal_GO!T70/SUM(nominal_va!$B70:$AL70)*1000</f>
        <v>2.0831009178478312E-3</v>
      </c>
      <c r="U70" s="28">
        <f>nominal_GO!U70/SUM(nominal_va!$B70:$AL70)*1000</f>
        <v>1.0459930912131644E-2</v>
      </c>
      <c r="V70" s="28">
        <f>nominal_GO!V70/SUM(nominal_va!$B70:$AL70)*1000</f>
        <v>1.9189703360505791E-2</v>
      </c>
      <c r="W70" s="28">
        <f>nominal_GO!W70/SUM(nominal_va!$B70:$AL70)*1000</f>
        <v>5.7408681693294486E-3</v>
      </c>
      <c r="X70" s="28">
        <f>nominal_GO!X70/SUM(nominal_va!$B70:$AL70)*1000</f>
        <v>4.5196379155959102E-2</v>
      </c>
      <c r="Y70" s="28">
        <f>nominal_GO!Y70/SUM(nominal_va!$B70:$AL70)*1000</f>
        <v>4.2303731909848132E-2</v>
      </c>
      <c r="Z70" s="28">
        <f>nominal_GO!Z70/SUM(nominal_va!$B70:$AL70)*1000</f>
        <v>2.7763983678756224E-2</v>
      </c>
      <c r="AA70" s="28">
        <f>nominal_GO!AA70/SUM(nominal_va!$B70:$AL70)*1000</f>
        <v>4.1015368545965943E-2</v>
      </c>
      <c r="AB70" s="28">
        <f>nominal_GO!AB70/SUM(nominal_va!$B70:$AL70)*1000</f>
        <v>6.5770702913280812E-2</v>
      </c>
      <c r="AC70" s="28">
        <f>nominal_GO!AC70/SUM(nominal_va!$B70:$AL70)*1000</f>
        <v>8.8092462037707084E-2</v>
      </c>
      <c r="AD70" s="28">
        <f>nominal_GO!AD70/SUM(nominal_va!$B70:$AL70)*1000</f>
        <v>5.1687558556361694E-2</v>
      </c>
      <c r="AE70" s="28">
        <f>nominal_GO!AE70/SUM(nominal_va!$B70:$AL70)*1000</f>
        <v>1.3981951065886211E-2</v>
      </c>
      <c r="AF70" s="28">
        <f>nominal_GO!AF70/SUM(nominal_va!$B70:$AL70)*1000</f>
        <v>2.3592845584961393E-2</v>
      </c>
      <c r="AG70" s="28">
        <f>nominal_GO!AG70/SUM(nominal_va!$B70:$AL70)*1000</f>
        <v>8.7273043193245633E-3</v>
      </c>
      <c r="AH70" s="28">
        <f>nominal_GO!AH70/SUM(nominal_va!$B70:$AL70)*1000</f>
        <v>5.6808926334245877E-2</v>
      </c>
      <c r="AI70" s="28">
        <f>nominal_GO!AI70/SUM(nominal_va!$B70:$AL70)*1000</f>
        <v>7.8807360553176838E-3</v>
      </c>
      <c r="AJ70" s="28">
        <f>nominal_GO!AJ70/SUM(nominal_va!$B70:$AL70)*1000</f>
        <v>6.5923726914354939E-3</v>
      </c>
      <c r="AK70" s="28">
        <f>nominal_GO!AK70/SUM(nominal_va!$B70:$AL70)*1000</f>
        <v>1.899472116558875E-2</v>
      </c>
      <c r="AL70" s="28">
        <f>nominal_GO!AL70/SUM(nominal_va!$B70:$AL70)*1000</f>
        <v>1.6625317277989323E-2</v>
      </c>
    </row>
    <row r="71" spans="1:38" x14ac:dyDescent="0.25">
      <c r="A71" s="28">
        <v>2017</v>
      </c>
      <c r="B71" s="28" t="e">
        <f>nominal_GO!B71/SUM(nominal_va!$B71:$AL71)*1000</f>
        <v>#DIV/0!</v>
      </c>
      <c r="C71" s="28" t="e">
        <f>nominal_GO!C71/SUM(nominal_va!$B71:$AL71)*1000</f>
        <v>#DIV/0!</v>
      </c>
      <c r="D71" s="28" t="e">
        <f>nominal_GO!D71/SUM(nominal_va!$B71:$AL71)*1000</f>
        <v>#DIV/0!</v>
      </c>
      <c r="E71" s="28" t="e">
        <f>nominal_GO!E71/SUM(nominal_va!$B71:$AL71)*1000</f>
        <v>#DIV/0!</v>
      </c>
      <c r="F71" s="28" t="e">
        <f>nominal_GO!F71/SUM(nominal_va!$B71:$AL71)*1000</f>
        <v>#DIV/0!</v>
      </c>
      <c r="G71" s="28" t="e">
        <f>nominal_GO!G71/SUM(nominal_va!$B71:$AL71)*1000</f>
        <v>#DIV/0!</v>
      </c>
      <c r="H71" s="28" t="e">
        <f>nominal_GO!H71/SUM(nominal_va!$B71:$AL71)*1000</f>
        <v>#DIV/0!</v>
      </c>
      <c r="I71" s="28" t="e">
        <f>nominal_GO!I71/SUM(nominal_va!$B71:$AL71)*1000</f>
        <v>#DIV/0!</v>
      </c>
      <c r="J71" s="28" t="e">
        <f>nominal_GO!J71/SUM(nominal_va!$B71:$AL71)*1000</f>
        <v>#DIV/0!</v>
      </c>
      <c r="K71" s="28" t="e">
        <f>nominal_GO!K71/SUM(nominal_va!$B71:$AL71)*1000</f>
        <v>#DIV/0!</v>
      </c>
      <c r="L71" s="28" t="e">
        <f>nominal_GO!L71/SUM(nominal_va!$B71:$AL71)*1000</f>
        <v>#DIV/0!</v>
      </c>
      <c r="M71" s="28" t="e">
        <f>nominal_GO!M71/SUM(nominal_va!$B71:$AL71)*1000</f>
        <v>#DIV/0!</v>
      </c>
      <c r="N71" s="28" t="e">
        <f>nominal_GO!N71/SUM(nominal_va!$B71:$AL71)*1000</f>
        <v>#DIV/0!</v>
      </c>
      <c r="O71" s="28" t="e">
        <f>nominal_GO!O71/SUM(nominal_va!$B71:$AL71)*1000</f>
        <v>#DIV/0!</v>
      </c>
      <c r="P71" s="28" t="e">
        <f>nominal_GO!P71/SUM(nominal_va!$B71:$AL71)*1000</f>
        <v>#DIV/0!</v>
      </c>
      <c r="Q71" s="28" t="e">
        <f>nominal_GO!Q71/SUM(nominal_va!$B71:$AL71)*1000</f>
        <v>#DIV/0!</v>
      </c>
      <c r="R71" s="28" t="e">
        <f>nominal_GO!R71/SUM(nominal_va!$B71:$AL71)*1000</f>
        <v>#DIV/0!</v>
      </c>
      <c r="S71" s="28" t="e">
        <f>nominal_GO!S71/SUM(nominal_va!$B71:$AL71)*1000</f>
        <v>#DIV/0!</v>
      </c>
      <c r="T71" s="28" t="e">
        <f>nominal_GO!T71/SUM(nominal_va!$B71:$AL71)*1000</f>
        <v>#DIV/0!</v>
      </c>
      <c r="U71" s="28" t="e">
        <f>nominal_GO!U71/SUM(nominal_va!$B71:$AL71)*1000</f>
        <v>#DIV/0!</v>
      </c>
      <c r="V71" s="28" t="e">
        <f>nominal_GO!V71/SUM(nominal_va!$B71:$AL71)*1000</f>
        <v>#DIV/0!</v>
      </c>
      <c r="W71" s="28" t="e">
        <f>nominal_GO!W71/SUM(nominal_va!$B71:$AL71)*1000</f>
        <v>#DIV/0!</v>
      </c>
      <c r="X71" s="28" t="e">
        <f>nominal_GO!X71/SUM(nominal_va!$B71:$AL71)*1000</f>
        <v>#DIV/0!</v>
      </c>
      <c r="Y71" s="28" t="e">
        <f>nominal_GO!Y71/SUM(nominal_va!$B71:$AL71)*1000</f>
        <v>#DIV/0!</v>
      </c>
      <c r="Z71" s="28" t="e">
        <f>nominal_GO!Z71/SUM(nominal_va!$B71:$AL71)*1000</f>
        <v>#DIV/0!</v>
      </c>
      <c r="AA71" s="28" t="e">
        <f>nominal_GO!AA71/SUM(nominal_va!$B71:$AL71)*1000</f>
        <v>#DIV/0!</v>
      </c>
      <c r="AB71" s="28" t="e">
        <f>nominal_GO!AB71/SUM(nominal_va!$B71:$AL71)*1000</f>
        <v>#DIV/0!</v>
      </c>
      <c r="AC71" s="28" t="e">
        <f>nominal_GO!AC71/SUM(nominal_va!$B71:$AL71)*1000</f>
        <v>#DIV/0!</v>
      </c>
      <c r="AD71" s="28" t="e">
        <f>nominal_GO!AD71/SUM(nominal_va!$B71:$AL71)*1000</f>
        <v>#DIV/0!</v>
      </c>
      <c r="AE71" s="28" t="e">
        <f>nominal_GO!AE71/SUM(nominal_va!$B71:$AL71)*1000</f>
        <v>#DIV/0!</v>
      </c>
      <c r="AF71" s="28" t="e">
        <f>nominal_GO!AF71/SUM(nominal_va!$B71:$AL71)*1000</f>
        <v>#DIV/0!</v>
      </c>
      <c r="AG71" s="28" t="e">
        <f>nominal_GO!AG71/SUM(nominal_va!$B71:$AL71)*1000</f>
        <v>#DIV/0!</v>
      </c>
      <c r="AH71" s="28" t="e">
        <f>nominal_GO!AH71/SUM(nominal_va!$B71:$AL71)*1000</f>
        <v>#DIV/0!</v>
      </c>
      <c r="AI71" s="28" t="e">
        <f>nominal_GO!AI71/SUM(nominal_va!$B71:$AL71)*1000</f>
        <v>#DIV/0!</v>
      </c>
      <c r="AJ71" s="28" t="e">
        <f>nominal_GO!AJ71/SUM(nominal_va!$B71:$AL71)*1000</f>
        <v>#DIV/0!</v>
      </c>
      <c r="AK71" s="28" t="e">
        <f>nominal_GO!AK71/SUM(nominal_va!$B71:$AL71)*1000</f>
        <v>#DIV/0!</v>
      </c>
      <c r="AL71" s="28" t="e">
        <f>nominal_GO!AL71/SUM(nominal_va!$B71:$AL71)*1000</f>
        <v>#DIV/0!</v>
      </c>
    </row>
    <row r="72" spans="1:38" x14ac:dyDescent="0.25">
      <c r="A72" s="28">
        <v>2018</v>
      </c>
      <c r="B72" s="28" t="e">
        <f>nominal_GO!B72/SUM(nominal_va!$B72:$AL72)*1000</f>
        <v>#DIV/0!</v>
      </c>
      <c r="C72" s="28" t="e">
        <f>nominal_GO!C72/SUM(nominal_va!$B72:$AL72)*1000</f>
        <v>#DIV/0!</v>
      </c>
      <c r="D72" s="28" t="e">
        <f>nominal_GO!D72/SUM(nominal_va!$B72:$AL72)*1000</f>
        <v>#DIV/0!</v>
      </c>
      <c r="E72" s="28" t="e">
        <f>nominal_GO!E72/SUM(nominal_va!$B72:$AL72)*1000</f>
        <v>#DIV/0!</v>
      </c>
      <c r="F72" s="28" t="e">
        <f>nominal_GO!F72/SUM(nominal_va!$B72:$AL72)*1000</f>
        <v>#DIV/0!</v>
      </c>
      <c r="G72" s="28" t="e">
        <f>nominal_GO!G72/SUM(nominal_va!$B72:$AL72)*1000</f>
        <v>#DIV/0!</v>
      </c>
      <c r="H72" s="28" t="e">
        <f>nominal_GO!H72/SUM(nominal_va!$B72:$AL72)*1000</f>
        <v>#DIV/0!</v>
      </c>
      <c r="I72" s="28" t="e">
        <f>nominal_GO!I72/SUM(nominal_va!$B72:$AL72)*1000</f>
        <v>#DIV/0!</v>
      </c>
      <c r="J72" s="28" t="e">
        <f>nominal_GO!J72/SUM(nominal_va!$B72:$AL72)*1000</f>
        <v>#DIV/0!</v>
      </c>
      <c r="K72" s="28" t="e">
        <f>nominal_GO!K72/SUM(nominal_va!$B72:$AL72)*1000</f>
        <v>#DIV/0!</v>
      </c>
      <c r="L72" s="28" t="e">
        <f>nominal_GO!L72/SUM(nominal_va!$B72:$AL72)*1000</f>
        <v>#DIV/0!</v>
      </c>
      <c r="M72" s="28" t="e">
        <f>nominal_GO!M72/SUM(nominal_va!$B72:$AL72)*1000</f>
        <v>#DIV/0!</v>
      </c>
      <c r="N72" s="28" t="e">
        <f>nominal_GO!N72/SUM(nominal_va!$B72:$AL72)*1000</f>
        <v>#DIV/0!</v>
      </c>
      <c r="O72" s="28" t="e">
        <f>nominal_GO!O72/SUM(nominal_va!$B72:$AL72)*1000</f>
        <v>#DIV/0!</v>
      </c>
      <c r="P72" s="28" t="e">
        <f>nominal_GO!P72/SUM(nominal_va!$B72:$AL72)*1000</f>
        <v>#DIV/0!</v>
      </c>
      <c r="Q72" s="28" t="e">
        <f>nominal_GO!Q72/SUM(nominal_va!$B72:$AL72)*1000</f>
        <v>#DIV/0!</v>
      </c>
      <c r="R72" s="28" t="e">
        <f>nominal_GO!R72/SUM(nominal_va!$B72:$AL72)*1000</f>
        <v>#DIV/0!</v>
      </c>
      <c r="S72" s="28" t="e">
        <f>nominal_GO!S72/SUM(nominal_va!$B72:$AL72)*1000</f>
        <v>#DIV/0!</v>
      </c>
      <c r="T72" s="28" t="e">
        <f>nominal_GO!T72/SUM(nominal_va!$B72:$AL72)*1000</f>
        <v>#DIV/0!</v>
      </c>
      <c r="U72" s="28" t="e">
        <f>nominal_GO!U72/SUM(nominal_va!$B72:$AL72)*1000</f>
        <v>#DIV/0!</v>
      </c>
      <c r="V72" s="28" t="e">
        <f>nominal_GO!V72/SUM(nominal_va!$B72:$AL72)*1000</f>
        <v>#DIV/0!</v>
      </c>
      <c r="W72" s="28" t="e">
        <f>nominal_GO!W72/SUM(nominal_va!$B72:$AL72)*1000</f>
        <v>#DIV/0!</v>
      </c>
      <c r="X72" s="28" t="e">
        <f>nominal_GO!X72/SUM(nominal_va!$B72:$AL72)*1000</f>
        <v>#DIV/0!</v>
      </c>
      <c r="Y72" s="28" t="e">
        <f>nominal_GO!Y72/SUM(nominal_va!$B72:$AL72)*1000</f>
        <v>#DIV/0!</v>
      </c>
      <c r="Z72" s="28" t="e">
        <f>nominal_GO!Z72/SUM(nominal_va!$B72:$AL72)*1000</f>
        <v>#DIV/0!</v>
      </c>
      <c r="AA72" s="28" t="e">
        <f>nominal_GO!AA72/SUM(nominal_va!$B72:$AL72)*1000</f>
        <v>#DIV/0!</v>
      </c>
      <c r="AB72" s="28" t="e">
        <f>nominal_GO!AB72/SUM(nominal_va!$B72:$AL72)*1000</f>
        <v>#DIV/0!</v>
      </c>
      <c r="AC72" s="28" t="e">
        <f>nominal_GO!AC72/SUM(nominal_va!$B72:$AL72)*1000</f>
        <v>#DIV/0!</v>
      </c>
      <c r="AD72" s="28" t="e">
        <f>nominal_GO!AD72/SUM(nominal_va!$B72:$AL72)*1000</f>
        <v>#DIV/0!</v>
      </c>
      <c r="AE72" s="28" t="e">
        <f>nominal_GO!AE72/SUM(nominal_va!$B72:$AL72)*1000</f>
        <v>#DIV/0!</v>
      </c>
      <c r="AF72" s="28" t="e">
        <f>nominal_GO!AF72/SUM(nominal_va!$B72:$AL72)*1000</f>
        <v>#DIV/0!</v>
      </c>
      <c r="AG72" s="28" t="e">
        <f>nominal_GO!AG72/SUM(nominal_va!$B72:$AL72)*1000</f>
        <v>#DIV/0!</v>
      </c>
      <c r="AH72" s="28" t="e">
        <f>nominal_GO!AH72/SUM(nominal_va!$B72:$AL72)*1000</f>
        <v>#DIV/0!</v>
      </c>
      <c r="AI72" s="28" t="e">
        <f>nominal_GO!AI72/SUM(nominal_va!$B72:$AL72)*1000</f>
        <v>#DIV/0!</v>
      </c>
      <c r="AJ72" s="28" t="e">
        <f>nominal_GO!AJ72/SUM(nominal_va!$B72:$AL72)*1000</f>
        <v>#DIV/0!</v>
      </c>
      <c r="AK72" s="28" t="e">
        <f>nominal_GO!AK72/SUM(nominal_va!$B72:$AL72)*1000</f>
        <v>#DIV/0!</v>
      </c>
      <c r="AL72" s="28" t="e">
        <f>nominal_GO!AL72/SUM(nominal_va!$B72:$AL72)*1000</f>
        <v>#DIV/0!</v>
      </c>
    </row>
    <row r="74" spans="1:38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145"/>
  <sheetViews>
    <sheetView workbookViewId="0">
      <selection activeCell="F13" sqref="F13"/>
    </sheetView>
  </sheetViews>
  <sheetFormatPr defaultColWidth="9.140625" defaultRowHeight="15" x14ac:dyDescent="0.25"/>
  <cols>
    <col min="1" max="28" width="9.140625" style="3"/>
    <col min="29" max="29" width="9.140625" style="28"/>
    <col min="30" max="36" width="9.140625" style="3"/>
    <col min="37" max="37" width="9.140625" style="28"/>
    <col min="38" max="38" width="9.140625" style="3"/>
    <col min="39" max="39" width="9.140625" style="28"/>
    <col min="40" max="40" width="9.140625" style="3"/>
    <col min="41" max="45" width="9.140625" style="28"/>
    <col min="46" max="83" width="9.140625" style="3"/>
    <col min="84" max="87" width="9.140625" style="28"/>
    <col min="88" max="132" width="9.140625" style="30"/>
    <col min="133" max="16384" width="9.140625" style="3"/>
  </cols>
  <sheetData>
    <row r="1" spans="1:132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  <c r="AM1" s="27"/>
      <c r="AO1" s="26"/>
      <c r="AP1" s="26"/>
      <c r="AQ1" s="26"/>
      <c r="AR1" s="26"/>
      <c r="AS1" s="26"/>
    </row>
    <row r="2" spans="1:132" x14ac:dyDescent="0.25">
      <c r="A2" s="3">
        <v>1948</v>
      </c>
      <c r="B2" s="28">
        <v>56.875999999999998</v>
      </c>
      <c r="C2" s="28">
        <v>20.879000000000001</v>
      </c>
      <c r="D2" s="28">
        <v>35.770000000000003</v>
      </c>
      <c r="E2" s="28">
        <v>37.360999999999997</v>
      </c>
      <c r="F2" s="28">
        <v>43.308999999999997</v>
      </c>
      <c r="G2" s="28">
        <v>104.89100000000001</v>
      </c>
      <c r="H2" s="28">
        <v>31.177</v>
      </c>
      <c r="I2" s="28">
        <v>19.256</v>
      </c>
      <c r="J2" s="28">
        <v>0.10100000000000001</v>
      </c>
      <c r="K2" s="28">
        <v>56.732999999999997</v>
      </c>
      <c r="L2" s="28">
        <v>15.685</v>
      </c>
      <c r="M2" s="28">
        <v>22.376000000000001</v>
      </c>
      <c r="N2" s="28">
        <v>44.112000000000002</v>
      </c>
      <c r="O2" s="28">
        <v>8.5229999999999997</v>
      </c>
      <c r="P2" s="28">
        <v>32.695999999999998</v>
      </c>
      <c r="Q2" s="28">
        <v>36.073</v>
      </c>
      <c r="R2" s="28">
        <v>100.78100000000001</v>
      </c>
      <c r="S2" s="28">
        <v>35.347999999999999</v>
      </c>
      <c r="T2" s="28">
        <v>33.256999999999998</v>
      </c>
      <c r="U2" s="28">
        <v>8.65</v>
      </c>
      <c r="V2" s="28">
        <v>10.111000000000001</v>
      </c>
      <c r="W2" s="28">
        <v>10.166</v>
      </c>
      <c r="X2" s="28">
        <v>4.6779999999999999</v>
      </c>
      <c r="Y2" s="28">
        <v>13.058</v>
      </c>
      <c r="Z2" s="28">
        <v>21.446000000000002</v>
      </c>
      <c r="AA2" s="28">
        <v>4.9779999999999998</v>
      </c>
      <c r="AB2" s="28">
        <v>6.5650000000000004</v>
      </c>
      <c r="AC2" s="28">
        <v>9.3249999999999993</v>
      </c>
      <c r="AD2" s="28">
        <v>4.3689999999999998</v>
      </c>
      <c r="AE2" s="28">
        <v>22.024000000000001</v>
      </c>
      <c r="AF2" s="28">
        <v>1.7969999999999999</v>
      </c>
      <c r="AG2" s="28">
        <v>10.689</v>
      </c>
      <c r="AH2" s="28">
        <v>10.775</v>
      </c>
      <c r="AI2" s="28">
        <v>12.77</v>
      </c>
      <c r="AJ2" s="28">
        <v>13.566000000000001</v>
      </c>
      <c r="AK2" s="28">
        <v>33.392000000000003</v>
      </c>
      <c r="AL2" s="28">
        <v>26.13</v>
      </c>
      <c r="AO2" s="16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</row>
    <row r="3" spans="1:132" x14ac:dyDescent="0.25">
      <c r="A3" s="3">
        <v>1949</v>
      </c>
      <c r="B3" s="28">
        <v>50.552999999999997</v>
      </c>
      <c r="C3" s="28">
        <v>23.187000000000001</v>
      </c>
      <c r="D3" s="28">
        <v>36.790999999999997</v>
      </c>
      <c r="E3" s="28">
        <v>38.359000000000002</v>
      </c>
      <c r="F3" s="28">
        <v>40.070999999999998</v>
      </c>
      <c r="G3" s="28">
        <v>96.853999999999999</v>
      </c>
      <c r="H3" s="28">
        <v>27.771999999999998</v>
      </c>
      <c r="I3" s="28">
        <v>16.797000000000001</v>
      </c>
      <c r="J3" s="28">
        <v>0.1</v>
      </c>
      <c r="K3" s="28">
        <v>56.02</v>
      </c>
      <c r="L3" s="28">
        <v>15.669</v>
      </c>
      <c r="M3" s="28">
        <v>21.734999999999999</v>
      </c>
      <c r="N3" s="28">
        <v>42.213000000000001</v>
      </c>
      <c r="O3" s="28">
        <v>7.9359999999999999</v>
      </c>
      <c r="P3" s="28">
        <v>36.712000000000003</v>
      </c>
      <c r="Q3" s="28">
        <v>33.564999999999998</v>
      </c>
      <c r="R3" s="28">
        <v>104.80800000000001</v>
      </c>
      <c r="S3" s="28">
        <v>35.308</v>
      </c>
      <c r="T3" s="28">
        <v>33.07</v>
      </c>
      <c r="U3" s="28">
        <v>3.6789999999999998</v>
      </c>
      <c r="V3" s="28">
        <v>11.038</v>
      </c>
      <c r="W3" s="28">
        <v>9.6639999999999997</v>
      </c>
      <c r="X3" s="28">
        <v>4.6849999999999996</v>
      </c>
      <c r="Y3" s="28">
        <v>13.792</v>
      </c>
      <c r="Z3" s="28">
        <v>19.861000000000001</v>
      </c>
      <c r="AA3" s="28">
        <v>5.1230000000000002</v>
      </c>
      <c r="AB3" s="28">
        <v>7.085</v>
      </c>
      <c r="AC3" s="28">
        <v>9.5670000000000002</v>
      </c>
      <c r="AD3" s="28">
        <v>4.5119999999999996</v>
      </c>
      <c r="AE3" s="28">
        <v>21.37</v>
      </c>
      <c r="AF3" s="28">
        <v>2.0590000000000002</v>
      </c>
      <c r="AG3" s="28">
        <v>10.753</v>
      </c>
      <c r="AH3" s="28">
        <v>10.670999999999999</v>
      </c>
      <c r="AI3" s="28">
        <v>12.539</v>
      </c>
      <c r="AJ3" s="28">
        <v>13.651999999999999</v>
      </c>
      <c r="AK3" s="28">
        <v>30.244</v>
      </c>
      <c r="AL3" s="28">
        <v>26.724</v>
      </c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</row>
    <row r="4" spans="1:132" x14ac:dyDescent="0.25">
      <c r="A4" s="3">
        <v>1950</v>
      </c>
      <c r="B4" s="28">
        <v>58.491</v>
      </c>
      <c r="C4" s="28">
        <v>25.364999999999998</v>
      </c>
      <c r="D4" s="28">
        <v>41.929000000000002</v>
      </c>
      <c r="E4" s="28">
        <v>35.853999999999999</v>
      </c>
      <c r="F4" s="28">
        <v>48.162999999999997</v>
      </c>
      <c r="G4" s="28">
        <v>114.529</v>
      </c>
      <c r="H4" s="28">
        <v>33.25</v>
      </c>
      <c r="I4" s="28">
        <v>18.428999999999998</v>
      </c>
      <c r="J4" s="28">
        <v>9.9000000000000005E-2</v>
      </c>
      <c r="K4" s="28">
        <v>45.045999999999999</v>
      </c>
      <c r="L4" s="28">
        <v>21.977</v>
      </c>
      <c r="M4" s="28">
        <v>22.905000000000001</v>
      </c>
      <c r="N4" s="28">
        <v>50.033000000000001</v>
      </c>
      <c r="O4" s="28">
        <v>9.4809999999999999</v>
      </c>
      <c r="P4" s="28">
        <v>37.692</v>
      </c>
      <c r="Q4" s="28">
        <v>31.995000000000001</v>
      </c>
      <c r="R4" s="28">
        <v>106.71</v>
      </c>
      <c r="S4" s="28">
        <v>43.16</v>
      </c>
      <c r="T4" s="28">
        <v>34.037999999999997</v>
      </c>
      <c r="U4" s="28">
        <v>4.681</v>
      </c>
      <c r="V4" s="28">
        <v>13.768000000000001</v>
      </c>
      <c r="W4" s="28">
        <v>10.291</v>
      </c>
      <c r="X4" s="28">
        <v>4.95</v>
      </c>
      <c r="Y4" s="28">
        <v>15.372</v>
      </c>
      <c r="Z4" s="28">
        <v>22.667999999999999</v>
      </c>
      <c r="AA4" s="28">
        <v>5.1840000000000002</v>
      </c>
      <c r="AB4" s="28">
        <v>7.4660000000000002</v>
      </c>
      <c r="AC4" s="28">
        <v>10.292999999999999</v>
      </c>
      <c r="AD4" s="28">
        <v>4.8449999999999998</v>
      </c>
      <c r="AE4" s="28">
        <v>23.140999999999998</v>
      </c>
      <c r="AF4" s="28">
        <v>2.3239999999999998</v>
      </c>
      <c r="AG4" s="28">
        <v>11.048</v>
      </c>
      <c r="AH4" s="28">
        <v>11.336</v>
      </c>
      <c r="AI4" s="28">
        <v>12.513999999999999</v>
      </c>
      <c r="AJ4" s="28">
        <v>13.522</v>
      </c>
      <c r="AK4" s="28">
        <v>32.274999999999999</v>
      </c>
      <c r="AL4" s="28">
        <v>28.434999999999999</v>
      </c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</row>
    <row r="5" spans="1:132" x14ac:dyDescent="0.25">
      <c r="A5" s="3">
        <v>1951</v>
      </c>
      <c r="B5" s="28">
        <v>61.552999999999997</v>
      </c>
      <c r="C5" s="28">
        <v>28.574000000000002</v>
      </c>
      <c r="D5" s="28">
        <v>47.237000000000002</v>
      </c>
      <c r="E5" s="28">
        <v>37.167999999999999</v>
      </c>
      <c r="F5" s="28">
        <v>52.816000000000003</v>
      </c>
      <c r="G5" s="28">
        <v>135.51599999999999</v>
      </c>
      <c r="H5" s="28">
        <v>36.591999999999999</v>
      </c>
      <c r="I5" s="28">
        <v>23.565000000000001</v>
      </c>
      <c r="J5" s="28">
        <v>9.5000000000000001E-2</v>
      </c>
      <c r="K5" s="28">
        <v>45.149000000000001</v>
      </c>
      <c r="L5" s="28">
        <v>22.486000000000001</v>
      </c>
      <c r="M5" s="28">
        <v>33.588999999999999</v>
      </c>
      <c r="N5" s="28">
        <v>48.91</v>
      </c>
      <c r="O5" s="28">
        <v>10.879</v>
      </c>
      <c r="P5" s="28">
        <v>36.4</v>
      </c>
      <c r="Q5" s="28">
        <v>33.145000000000003</v>
      </c>
      <c r="R5" s="28">
        <v>109.85299999999999</v>
      </c>
      <c r="S5" s="28">
        <v>43.578000000000003</v>
      </c>
      <c r="T5" s="28">
        <v>35.963999999999999</v>
      </c>
      <c r="U5" s="28">
        <v>4.6369999999999996</v>
      </c>
      <c r="V5" s="28">
        <v>14.898999999999999</v>
      </c>
      <c r="W5" s="28">
        <v>11.933</v>
      </c>
      <c r="X5" s="28">
        <v>5.1890000000000001</v>
      </c>
      <c r="Y5" s="28">
        <v>15.56</v>
      </c>
      <c r="Z5" s="28">
        <v>25.099</v>
      </c>
      <c r="AA5" s="28">
        <v>5.476</v>
      </c>
      <c r="AB5" s="28">
        <v>7.9290000000000003</v>
      </c>
      <c r="AC5" s="28">
        <v>10.906000000000001</v>
      </c>
      <c r="AD5" s="28">
        <v>5.266</v>
      </c>
      <c r="AE5" s="28">
        <v>25.042000000000002</v>
      </c>
      <c r="AF5" s="28">
        <v>2.6230000000000002</v>
      </c>
      <c r="AG5" s="28">
        <v>11.102</v>
      </c>
      <c r="AH5" s="28">
        <v>11.907999999999999</v>
      </c>
      <c r="AI5" s="28">
        <v>12.952999999999999</v>
      </c>
      <c r="AJ5" s="28">
        <v>13.821</v>
      </c>
      <c r="AK5" s="28">
        <v>39.987000000000002</v>
      </c>
      <c r="AL5" s="28">
        <v>28.460999999999999</v>
      </c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32" x14ac:dyDescent="0.25">
      <c r="A6" s="3">
        <v>1952</v>
      </c>
      <c r="B6" s="28">
        <v>60.043999999999997</v>
      </c>
      <c r="C6" s="28">
        <v>29.259</v>
      </c>
      <c r="D6" s="28">
        <v>48.142000000000003</v>
      </c>
      <c r="E6" s="28">
        <v>38.515000000000001</v>
      </c>
      <c r="F6" s="28">
        <v>49.56</v>
      </c>
      <c r="G6" s="28">
        <v>118.21599999999999</v>
      </c>
      <c r="H6" s="28">
        <v>39.098999999999997</v>
      </c>
      <c r="I6" s="28">
        <v>25.838999999999999</v>
      </c>
      <c r="J6" s="28">
        <v>0.1</v>
      </c>
      <c r="K6" s="28">
        <v>42.338000000000001</v>
      </c>
      <c r="L6" s="28">
        <v>21.172999999999998</v>
      </c>
      <c r="M6" s="28">
        <v>51.353999999999999</v>
      </c>
      <c r="N6" s="28">
        <v>52.228999999999999</v>
      </c>
      <c r="O6" s="28">
        <v>11.670999999999999</v>
      </c>
      <c r="P6" s="28">
        <v>40.213000000000001</v>
      </c>
      <c r="Q6" s="28">
        <v>39.118000000000002</v>
      </c>
      <c r="R6" s="28">
        <v>133.31100000000001</v>
      </c>
      <c r="S6" s="28">
        <v>42.01</v>
      </c>
      <c r="T6" s="28">
        <v>35.088000000000001</v>
      </c>
      <c r="U6" s="28">
        <v>4.3390000000000004</v>
      </c>
      <c r="V6" s="28">
        <v>15.497</v>
      </c>
      <c r="W6" s="28">
        <v>12.923999999999999</v>
      </c>
      <c r="X6" s="28">
        <v>5.3040000000000003</v>
      </c>
      <c r="Y6" s="28">
        <v>15.957000000000001</v>
      </c>
      <c r="Z6" s="28">
        <v>25.02</v>
      </c>
      <c r="AA6" s="28">
        <v>5.585</v>
      </c>
      <c r="AB6" s="28">
        <v>8.3989999999999991</v>
      </c>
      <c r="AC6" s="28">
        <v>11.266</v>
      </c>
      <c r="AD6" s="28">
        <v>5.5090000000000003</v>
      </c>
      <c r="AE6" s="28">
        <v>25.216999999999999</v>
      </c>
      <c r="AF6" s="28">
        <v>3.0379999999999998</v>
      </c>
      <c r="AG6" s="28">
        <v>10.7</v>
      </c>
      <c r="AH6" s="28">
        <v>12.147</v>
      </c>
      <c r="AI6" s="28">
        <v>13.036</v>
      </c>
      <c r="AJ6" s="28">
        <v>13.717000000000001</v>
      </c>
      <c r="AK6" s="28">
        <v>37.619999999999997</v>
      </c>
      <c r="AL6" s="28">
        <v>28.091000000000001</v>
      </c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</row>
    <row r="7" spans="1:132" x14ac:dyDescent="0.25">
      <c r="A7" s="3">
        <v>1953</v>
      </c>
      <c r="B7" s="28">
        <v>60.548000000000002</v>
      </c>
      <c r="C7" s="28">
        <v>30.87</v>
      </c>
      <c r="D7" s="28">
        <v>50.351999999999997</v>
      </c>
      <c r="E7" s="28">
        <v>38.241999999999997</v>
      </c>
      <c r="F7" s="28">
        <v>52.975000000000001</v>
      </c>
      <c r="G7" s="28">
        <v>135.035</v>
      </c>
      <c r="H7" s="28">
        <v>43.094999999999999</v>
      </c>
      <c r="I7" s="28">
        <v>25.864000000000001</v>
      </c>
      <c r="J7" s="28">
        <v>0.10199999999999999</v>
      </c>
      <c r="K7" s="28">
        <v>40.466999999999999</v>
      </c>
      <c r="L7" s="28">
        <v>26.138000000000002</v>
      </c>
      <c r="M7" s="28">
        <v>61.171999999999997</v>
      </c>
      <c r="N7" s="28">
        <v>51.927999999999997</v>
      </c>
      <c r="O7" s="28">
        <v>12.326000000000001</v>
      </c>
      <c r="P7" s="28">
        <v>44.445</v>
      </c>
      <c r="Q7" s="28">
        <v>39.366</v>
      </c>
      <c r="R7" s="28">
        <v>138.21799999999999</v>
      </c>
      <c r="S7" s="28">
        <v>46.216999999999999</v>
      </c>
      <c r="T7" s="28">
        <v>36.345999999999997</v>
      </c>
      <c r="U7" s="28">
        <v>4.9340000000000002</v>
      </c>
      <c r="V7" s="28">
        <v>16.742000000000001</v>
      </c>
      <c r="W7" s="28">
        <v>13.923999999999999</v>
      </c>
      <c r="X7" s="28">
        <v>5.52</v>
      </c>
      <c r="Y7" s="28">
        <v>16.824000000000002</v>
      </c>
      <c r="Z7" s="28">
        <v>25.233000000000001</v>
      </c>
      <c r="AA7" s="28">
        <v>5.9660000000000002</v>
      </c>
      <c r="AB7" s="28">
        <v>8.8450000000000006</v>
      </c>
      <c r="AC7" s="28">
        <v>11.63</v>
      </c>
      <c r="AD7" s="28">
        <v>5.7960000000000003</v>
      </c>
      <c r="AE7" s="28">
        <v>25.754999999999999</v>
      </c>
      <c r="AF7" s="28">
        <v>3.41</v>
      </c>
      <c r="AG7" s="28">
        <v>10.834</v>
      </c>
      <c r="AH7" s="28">
        <v>12.811</v>
      </c>
      <c r="AI7" s="28">
        <v>13.422000000000001</v>
      </c>
      <c r="AJ7" s="28">
        <v>13.468</v>
      </c>
      <c r="AK7" s="28">
        <v>34.936</v>
      </c>
      <c r="AL7" s="28">
        <v>28.826000000000001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</row>
    <row r="8" spans="1:132" x14ac:dyDescent="0.25">
      <c r="A8" s="3">
        <v>1954</v>
      </c>
      <c r="B8" s="28">
        <v>63.625</v>
      </c>
      <c r="C8" s="28">
        <v>32.734999999999999</v>
      </c>
      <c r="D8" s="28">
        <v>52.15</v>
      </c>
      <c r="E8" s="28">
        <v>37.582000000000001</v>
      </c>
      <c r="F8" s="28">
        <v>51.795000000000002</v>
      </c>
      <c r="G8" s="28">
        <v>108.062</v>
      </c>
      <c r="H8" s="28">
        <v>40.603000000000002</v>
      </c>
      <c r="I8" s="28">
        <v>23.484999999999999</v>
      </c>
      <c r="J8" s="28">
        <v>0.111</v>
      </c>
      <c r="K8" s="28">
        <v>44.106000000000002</v>
      </c>
      <c r="L8" s="28">
        <v>23.318999999999999</v>
      </c>
      <c r="M8" s="28">
        <v>58.536000000000001</v>
      </c>
      <c r="N8" s="28">
        <v>50.420999999999999</v>
      </c>
      <c r="O8" s="28">
        <v>11.817</v>
      </c>
      <c r="P8" s="28">
        <v>39.673999999999999</v>
      </c>
      <c r="Q8" s="28">
        <v>37.869</v>
      </c>
      <c r="R8" s="28">
        <v>135.279</v>
      </c>
      <c r="S8" s="28">
        <v>47.093000000000004</v>
      </c>
      <c r="T8" s="28">
        <v>36.89</v>
      </c>
      <c r="U8" s="28">
        <v>4.7640000000000002</v>
      </c>
      <c r="V8" s="28">
        <v>17.231999999999999</v>
      </c>
      <c r="W8" s="28">
        <v>12.528</v>
      </c>
      <c r="X8" s="28">
        <v>5.5229999999999997</v>
      </c>
      <c r="Y8" s="28">
        <v>16.84</v>
      </c>
      <c r="Z8" s="28">
        <v>23.949000000000002</v>
      </c>
      <c r="AA8" s="28">
        <v>5.9880000000000004</v>
      </c>
      <c r="AB8" s="28">
        <v>9.2420000000000009</v>
      </c>
      <c r="AC8" s="28">
        <v>12.444000000000001</v>
      </c>
      <c r="AD8" s="28">
        <v>6.0060000000000002</v>
      </c>
      <c r="AE8" s="28">
        <v>24.364999999999998</v>
      </c>
      <c r="AF8" s="28">
        <v>3.7120000000000002</v>
      </c>
      <c r="AG8" s="28">
        <v>11.012</v>
      </c>
      <c r="AH8" s="28">
        <v>12.516999999999999</v>
      </c>
      <c r="AI8" s="28">
        <v>13.17</v>
      </c>
      <c r="AJ8" s="28">
        <v>13.423999999999999</v>
      </c>
      <c r="AK8" s="28">
        <v>34.137999999999998</v>
      </c>
      <c r="AL8" s="28">
        <v>28.547999999999998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</row>
    <row r="9" spans="1:132" x14ac:dyDescent="0.25">
      <c r="A9" s="3">
        <v>1955</v>
      </c>
      <c r="B9" s="28">
        <v>71.95</v>
      </c>
      <c r="C9" s="28">
        <v>33.487000000000002</v>
      </c>
      <c r="D9" s="28">
        <v>56.104999999999997</v>
      </c>
      <c r="E9" s="28">
        <v>41.688000000000002</v>
      </c>
      <c r="F9" s="28">
        <v>59.548999999999999</v>
      </c>
      <c r="G9" s="28">
        <v>124.512</v>
      </c>
      <c r="H9" s="28">
        <v>42.709000000000003</v>
      </c>
      <c r="I9" s="28">
        <v>23.831</v>
      </c>
      <c r="J9" s="28">
        <v>0.104</v>
      </c>
      <c r="K9" s="28">
        <v>41.926000000000002</v>
      </c>
      <c r="L9" s="28">
        <v>31.481000000000002</v>
      </c>
      <c r="M9" s="28">
        <v>56.01</v>
      </c>
      <c r="N9" s="28">
        <v>58.012</v>
      </c>
      <c r="O9" s="28">
        <v>13.137</v>
      </c>
      <c r="P9" s="28">
        <v>47.198999999999998</v>
      </c>
      <c r="Q9" s="28">
        <v>41.302</v>
      </c>
      <c r="R9" s="28">
        <v>143.99199999999999</v>
      </c>
      <c r="S9" s="28">
        <v>51.298999999999999</v>
      </c>
      <c r="T9" s="28">
        <v>38.536000000000001</v>
      </c>
      <c r="U9" s="28">
        <v>5.1100000000000003</v>
      </c>
      <c r="V9" s="28">
        <v>20.091999999999999</v>
      </c>
      <c r="W9" s="28">
        <v>13.516</v>
      </c>
      <c r="X9" s="28">
        <v>6.1369999999999996</v>
      </c>
      <c r="Y9" s="28">
        <v>18.526</v>
      </c>
      <c r="Z9" s="28">
        <v>25.614000000000001</v>
      </c>
      <c r="AA9" s="28">
        <v>6.4130000000000003</v>
      </c>
      <c r="AB9" s="28">
        <v>9.6780000000000008</v>
      </c>
      <c r="AC9" s="28">
        <v>12.999000000000001</v>
      </c>
      <c r="AD9" s="28">
        <v>6.4530000000000003</v>
      </c>
      <c r="AE9" s="28">
        <v>26.065000000000001</v>
      </c>
      <c r="AF9" s="28">
        <v>4.202</v>
      </c>
      <c r="AG9" s="28">
        <v>11.345000000000001</v>
      </c>
      <c r="AH9" s="28">
        <v>14.138</v>
      </c>
      <c r="AI9" s="28">
        <v>13.678000000000001</v>
      </c>
      <c r="AJ9" s="28">
        <v>13.551</v>
      </c>
      <c r="AK9" s="28">
        <v>33.54</v>
      </c>
      <c r="AL9" s="28">
        <v>31.114000000000001</v>
      </c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</row>
    <row r="10" spans="1:132" x14ac:dyDescent="0.25">
      <c r="A10" s="3">
        <v>1956</v>
      </c>
      <c r="B10" s="28">
        <v>72.864999999999995</v>
      </c>
      <c r="C10" s="28">
        <v>35.298999999999999</v>
      </c>
      <c r="D10" s="28">
        <v>58.415999999999997</v>
      </c>
      <c r="E10" s="28">
        <v>42.026000000000003</v>
      </c>
      <c r="F10" s="28">
        <v>58.098999999999997</v>
      </c>
      <c r="G10" s="28">
        <v>117.03700000000001</v>
      </c>
      <c r="H10" s="28">
        <v>43.076999999999998</v>
      </c>
      <c r="I10" s="28">
        <v>25.626999999999999</v>
      </c>
      <c r="J10" s="28">
        <v>0.1</v>
      </c>
      <c r="K10" s="28">
        <v>41.86</v>
      </c>
      <c r="L10" s="28">
        <v>24.602</v>
      </c>
      <c r="M10" s="28">
        <v>57.101999999999997</v>
      </c>
      <c r="N10" s="28">
        <v>57.774999999999999</v>
      </c>
      <c r="O10" s="28">
        <v>13.526</v>
      </c>
      <c r="P10" s="28">
        <v>48.762</v>
      </c>
      <c r="Q10" s="28">
        <v>42.478999999999999</v>
      </c>
      <c r="R10" s="28">
        <v>141.256</v>
      </c>
      <c r="S10" s="28">
        <v>51.703000000000003</v>
      </c>
      <c r="T10" s="28">
        <v>39.356999999999999</v>
      </c>
      <c r="U10" s="28">
        <v>5.343</v>
      </c>
      <c r="V10" s="28">
        <v>21.2</v>
      </c>
      <c r="W10" s="28">
        <v>14.183999999999999</v>
      </c>
      <c r="X10" s="28">
        <v>6.3769999999999998</v>
      </c>
      <c r="Y10" s="28">
        <v>18.805</v>
      </c>
      <c r="Z10" s="28">
        <v>26.890999999999998</v>
      </c>
      <c r="AA10" s="28">
        <v>6.5359999999999996</v>
      </c>
      <c r="AB10" s="28">
        <v>10.06</v>
      </c>
      <c r="AC10" s="28">
        <v>13.396000000000001</v>
      </c>
      <c r="AD10" s="28">
        <v>6.8460000000000001</v>
      </c>
      <c r="AE10" s="28">
        <v>25.995999999999999</v>
      </c>
      <c r="AF10" s="28">
        <v>4.5960000000000001</v>
      </c>
      <c r="AG10" s="28">
        <v>12.257999999999999</v>
      </c>
      <c r="AH10" s="28">
        <v>14.395</v>
      </c>
      <c r="AI10" s="28">
        <v>14.032</v>
      </c>
      <c r="AJ10" s="28">
        <v>13.715999999999999</v>
      </c>
      <c r="AK10" s="28">
        <v>35.067999999999998</v>
      </c>
      <c r="AL10" s="28">
        <v>32.398000000000003</v>
      </c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</row>
    <row r="11" spans="1:132" x14ac:dyDescent="0.25">
      <c r="A11" s="3">
        <v>1957</v>
      </c>
      <c r="B11" s="28">
        <v>71.367000000000004</v>
      </c>
      <c r="C11" s="28">
        <v>37.270000000000003</v>
      </c>
      <c r="D11" s="28">
        <v>60.347000000000001</v>
      </c>
      <c r="E11" s="28">
        <v>43.542999999999999</v>
      </c>
      <c r="F11" s="28">
        <v>56.338000000000001</v>
      </c>
      <c r="G11" s="28">
        <v>121.992</v>
      </c>
      <c r="H11" s="28">
        <v>42.878999999999998</v>
      </c>
      <c r="I11" s="28">
        <v>24.263000000000002</v>
      </c>
      <c r="J11" s="28">
        <v>0.108</v>
      </c>
      <c r="K11" s="28">
        <v>42.182000000000002</v>
      </c>
      <c r="L11" s="28">
        <v>25.178000000000001</v>
      </c>
      <c r="M11" s="28">
        <v>62.122</v>
      </c>
      <c r="N11" s="28">
        <v>55.271000000000001</v>
      </c>
      <c r="O11" s="28">
        <v>13.882999999999999</v>
      </c>
      <c r="P11" s="28">
        <v>47.137</v>
      </c>
      <c r="Q11" s="28">
        <v>42.616</v>
      </c>
      <c r="R11" s="28">
        <v>144.83000000000001</v>
      </c>
      <c r="S11" s="28">
        <v>48.9</v>
      </c>
      <c r="T11" s="28">
        <v>39.496000000000002</v>
      </c>
      <c r="U11" s="28">
        <v>4.1849999999999996</v>
      </c>
      <c r="V11" s="28">
        <v>22.385000000000002</v>
      </c>
      <c r="W11" s="28">
        <v>14.632999999999999</v>
      </c>
      <c r="X11" s="28">
        <v>6.52</v>
      </c>
      <c r="Y11" s="28">
        <v>19.277000000000001</v>
      </c>
      <c r="Z11" s="28">
        <v>26.625</v>
      </c>
      <c r="AA11" s="28">
        <v>6.8579999999999997</v>
      </c>
      <c r="AB11" s="28">
        <v>10.414</v>
      </c>
      <c r="AC11" s="28">
        <v>13.882</v>
      </c>
      <c r="AD11" s="28">
        <v>7.343</v>
      </c>
      <c r="AE11" s="28">
        <v>26.277999999999999</v>
      </c>
      <c r="AF11" s="28">
        <v>5.1959999999999997</v>
      </c>
      <c r="AG11" s="28">
        <v>12.888999999999999</v>
      </c>
      <c r="AH11" s="28">
        <v>15.16</v>
      </c>
      <c r="AI11" s="28">
        <v>14.23</v>
      </c>
      <c r="AJ11" s="28">
        <v>14.359</v>
      </c>
      <c r="AK11" s="28">
        <v>35.872</v>
      </c>
      <c r="AL11" s="28">
        <v>33.238</v>
      </c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</row>
    <row r="12" spans="1:132" x14ac:dyDescent="0.25">
      <c r="A12" s="3">
        <v>1958</v>
      </c>
      <c r="B12" s="28">
        <v>69.055999999999997</v>
      </c>
      <c r="C12" s="28">
        <v>37.427</v>
      </c>
      <c r="D12" s="28">
        <v>59.9</v>
      </c>
      <c r="E12" s="28">
        <v>46.311</v>
      </c>
      <c r="F12" s="28">
        <v>55.171999999999997</v>
      </c>
      <c r="G12" s="28">
        <v>100.035</v>
      </c>
      <c r="H12" s="28">
        <v>38.307000000000002</v>
      </c>
      <c r="I12" s="28">
        <v>20.715</v>
      </c>
      <c r="J12" s="28">
        <v>0.11899999999999999</v>
      </c>
      <c r="K12" s="28">
        <v>42.61</v>
      </c>
      <c r="L12" s="28">
        <v>18.440000000000001</v>
      </c>
      <c r="M12" s="28">
        <v>59.63</v>
      </c>
      <c r="N12" s="28">
        <v>51.19</v>
      </c>
      <c r="O12" s="28">
        <v>13.522</v>
      </c>
      <c r="P12" s="28">
        <v>45.286000000000001</v>
      </c>
      <c r="Q12" s="28">
        <v>45.628999999999998</v>
      </c>
      <c r="R12" s="28">
        <v>143.89400000000001</v>
      </c>
      <c r="S12" s="28">
        <v>48.530999999999999</v>
      </c>
      <c r="T12" s="28">
        <v>38.991999999999997</v>
      </c>
      <c r="U12" s="28">
        <v>5.0759999999999996</v>
      </c>
      <c r="V12" s="28">
        <v>22.266999999999999</v>
      </c>
      <c r="W12" s="28">
        <v>14.077999999999999</v>
      </c>
      <c r="X12" s="28">
        <v>6.6479999999999997</v>
      </c>
      <c r="Y12" s="28">
        <v>19.126000000000001</v>
      </c>
      <c r="Z12" s="28">
        <v>24.795999999999999</v>
      </c>
      <c r="AA12" s="28">
        <v>6.952</v>
      </c>
      <c r="AB12" s="28">
        <v>11.006</v>
      </c>
      <c r="AC12" s="28">
        <v>14.534000000000001</v>
      </c>
      <c r="AD12" s="28">
        <v>7.5170000000000003</v>
      </c>
      <c r="AE12" s="28">
        <v>25.282</v>
      </c>
      <c r="AF12" s="28">
        <v>5.657</v>
      </c>
      <c r="AG12" s="28">
        <v>13.262</v>
      </c>
      <c r="AH12" s="28">
        <v>15.93</v>
      </c>
      <c r="AI12" s="28">
        <v>14.695</v>
      </c>
      <c r="AJ12" s="28">
        <v>13.932</v>
      </c>
      <c r="AK12" s="28">
        <v>36.848999999999997</v>
      </c>
      <c r="AL12" s="28">
        <v>33.716000000000001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</row>
    <row r="13" spans="1:132" x14ac:dyDescent="0.25">
      <c r="A13" s="3">
        <v>1959</v>
      </c>
      <c r="B13" s="28">
        <v>68.515000000000001</v>
      </c>
      <c r="C13" s="28">
        <v>39.899000000000001</v>
      </c>
      <c r="D13" s="28">
        <v>66.328000000000003</v>
      </c>
      <c r="E13" s="28">
        <v>50.274000000000001</v>
      </c>
      <c r="F13" s="28">
        <v>62.79</v>
      </c>
      <c r="G13" s="28">
        <v>107.57599999999999</v>
      </c>
      <c r="H13" s="28">
        <v>42.621000000000002</v>
      </c>
      <c r="I13" s="28">
        <v>23.971</v>
      </c>
      <c r="J13" s="28">
        <v>0.109</v>
      </c>
      <c r="K13" s="28">
        <v>37.659999999999997</v>
      </c>
      <c r="L13" s="28">
        <v>24.481000000000002</v>
      </c>
      <c r="M13" s="28">
        <v>59.554000000000002</v>
      </c>
      <c r="N13" s="28">
        <v>58.457000000000001</v>
      </c>
      <c r="O13" s="28">
        <v>15.23</v>
      </c>
      <c r="P13" s="28">
        <v>49.061999999999998</v>
      </c>
      <c r="Q13" s="28">
        <v>49.079000000000001</v>
      </c>
      <c r="R13" s="28">
        <v>143.38300000000001</v>
      </c>
      <c r="S13" s="28">
        <v>55.152999999999999</v>
      </c>
      <c r="T13" s="28">
        <v>40.840000000000003</v>
      </c>
      <c r="U13" s="28">
        <v>3.8730000000000002</v>
      </c>
      <c r="V13" s="28">
        <v>26.193000000000001</v>
      </c>
      <c r="W13" s="28">
        <v>16.798999999999999</v>
      </c>
      <c r="X13" s="28">
        <v>7.4420000000000002</v>
      </c>
      <c r="Y13" s="28">
        <v>20.468</v>
      </c>
      <c r="Z13" s="28">
        <v>25.324000000000002</v>
      </c>
      <c r="AA13" s="28">
        <v>7.3319999999999999</v>
      </c>
      <c r="AB13" s="28">
        <v>12.324</v>
      </c>
      <c r="AC13" s="28">
        <v>15.574</v>
      </c>
      <c r="AD13" s="28">
        <v>8.1579999999999995</v>
      </c>
      <c r="AE13" s="28">
        <v>27.030999999999999</v>
      </c>
      <c r="AF13" s="28">
        <v>6.2110000000000003</v>
      </c>
      <c r="AG13" s="28">
        <v>13.76</v>
      </c>
      <c r="AH13" s="28">
        <v>16.966999999999999</v>
      </c>
      <c r="AI13" s="28">
        <v>15.657999999999999</v>
      </c>
      <c r="AJ13" s="28">
        <v>14.631</v>
      </c>
      <c r="AK13" s="28">
        <v>36.258000000000003</v>
      </c>
      <c r="AL13" s="28">
        <v>35.357999999999997</v>
      </c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</row>
    <row r="14" spans="1:132" x14ac:dyDescent="0.25">
      <c r="A14" s="3">
        <v>1960</v>
      </c>
      <c r="B14" s="28">
        <v>71.114000000000004</v>
      </c>
      <c r="C14" s="28">
        <v>41.012</v>
      </c>
      <c r="D14" s="28">
        <v>68.760000000000005</v>
      </c>
      <c r="E14" s="28">
        <v>50.878</v>
      </c>
      <c r="F14" s="28">
        <v>61</v>
      </c>
      <c r="G14" s="28">
        <v>107.251</v>
      </c>
      <c r="H14" s="28">
        <v>42.39</v>
      </c>
      <c r="I14" s="28">
        <v>23.834</v>
      </c>
      <c r="J14" s="28">
        <v>0.112</v>
      </c>
      <c r="K14" s="28">
        <v>36.118000000000002</v>
      </c>
      <c r="L14" s="28">
        <v>27.123999999999999</v>
      </c>
      <c r="M14" s="28">
        <v>56.37</v>
      </c>
      <c r="N14" s="28">
        <v>57.417000000000002</v>
      </c>
      <c r="O14" s="28">
        <v>15.321</v>
      </c>
      <c r="P14" s="28">
        <v>50.939</v>
      </c>
      <c r="Q14" s="28">
        <v>48.707999999999998</v>
      </c>
      <c r="R14" s="28">
        <v>145.173</v>
      </c>
      <c r="S14" s="28">
        <v>54.881</v>
      </c>
      <c r="T14" s="28">
        <v>40.914000000000001</v>
      </c>
      <c r="U14" s="28">
        <v>4.6210000000000004</v>
      </c>
      <c r="V14" s="28">
        <v>26.303999999999998</v>
      </c>
      <c r="W14" s="28">
        <v>17.375</v>
      </c>
      <c r="X14" s="28">
        <v>7.7930000000000001</v>
      </c>
      <c r="Y14" s="28">
        <v>20.771999999999998</v>
      </c>
      <c r="Z14" s="28">
        <v>25.302</v>
      </c>
      <c r="AA14" s="28">
        <v>7.5389999999999997</v>
      </c>
      <c r="AB14" s="28">
        <v>12.023999999999999</v>
      </c>
      <c r="AC14" s="28">
        <v>16.468</v>
      </c>
      <c r="AD14" s="28">
        <v>8.3800000000000008</v>
      </c>
      <c r="AE14" s="28">
        <v>27.035</v>
      </c>
      <c r="AF14" s="28">
        <v>6.7969999999999997</v>
      </c>
      <c r="AG14" s="28">
        <v>14.646000000000001</v>
      </c>
      <c r="AH14" s="28">
        <v>17.283999999999999</v>
      </c>
      <c r="AI14" s="28">
        <v>16.536000000000001</v>
      </c>
      <c r="AJ14" s="28">
        <v>14.718</v>
      </c>
      <c r="AK14" s="28">
        <v>35.127000000000002</v>
      </c>
      <c r="AL14" s="28">
        <v>37.543999999999997</v>
      </c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</row>
    <row r="15" spans="1:132" x14ac:dyDescent="0.25">
      <c r="A15" s="3">
        <v>1961</v>
      </c>
      <c r="B15" s="28">
        <v>71.965000000000003</v>
      </c>
      <c r="C15" s="28">
        <v>42.16</v>
      </c>
      <c r="D15" s="28">
        <v>70.218000000000004</v>
      </c>
      <c r="E15" s="28">
        <v>53.551000000000002</v>
      </c>
      <c r="F15" s="28">
        <v>61.002000000000002</v>
      </c>
      <c r="G15" s="28">
        <v>103.056</v>
      </c>
      <c r="H15" s="28">
        <v>42.323999999999998</v>
      </c>
      <c r="I15" s="28">
        <v>23.751999999999999</v>
      </c>
      <c r="J15" s="28">
        <v>0.115</v>
      </c>
      <c r="K15" s="28">
        <v>37.183</v>
      </c>
      <c r="L15" s="28">
        <v>24.949000000000002</v>
      </c>
      <c r="M15" s="28">
        <v>60.26</v>
      </c>
      <c r="N15" s="28">
        <v>56.32</v>
      </c>
      <c r="O15" s="28">
        <v>15.487</v>
      </c>
      <c r="P15" s="28">
        <v>50.49</v>
      </c>
      <c r="Q15" s="28">
        <v>51.417999999999999</v>
      </c>
      <c r="R15" s="28">
        <v>143.66399999999999</v>
      </c>
      <c r="S15" s="28">
        <v>60.572000000000003</v>
      </c>
      <c r="T15" s="28">
        <v>41.292000000000002</v>
      </c>
      <c r="U15" s="28">
        <v>4.1459999999999999</v>
      </c>
      <c r="V15" s="28">
        <v>27.795999999999999</v>
      </c>
      <c r="W15" s="28">
        <v>18.866</v>
      </c>
      <c r="X15" s="28">
        <v>8.0180000000000007</v>
      </c>
      <c r="Y15" s="28">
        <v>20.661999999999999</v>
      </c>
      <c r="Z15" s="28">
        <v>25.286999999999999</v>
      </c>
      <c r="AA15" s="28">
        <v>7.9889999999999999</v>
      </c>
      <c r="AB15" s="28">
        <v>12.29</v>
      </c>
      <c r="AC15" s="28">
        <v>17.332000000000001</v>
      </c>
      <c r="AD15" s="28">
        <v>9.0609999999999999</v>
      </c>
      <c r="AE15" s="28">
        <v>27.472000000000001</v>
      </c>
      <c r="AF15" s="28">
        <v>7.4009999999999998</v>
      </c>
      <c r="AG15" s="28">
        <v>15.957000000000001</v>
      </c>
      <c r="AH15" s="28">
        <v>18.030999999999999</v>
      </c>
      <c r="AI15" s="28">
        <v>17.093</v>
      </c>
      <c r="AJ15" s="28">
        <v>15.019</v>
      </c>
      <c r="AK15" s="28">
        <v>35.335999999999999</v>
      </c>
      <c r="AL15" s="28">
        <v>38.503</v>
      </c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</row>
    <row r="16" spans="1:132" x14ac:dyDescent="0.25">
      <c r="A16" s="3">
        <v>1962</v>
      </c>
      <c r="B16" s="28">
        <v>72.191999999999993</v>
      </c>
      <c r="C16" s="28">
        <v>44.527999999999999</v>
      </c>
      <c r="D16" s="28">
        <v>74.971999999999994</v>
      </c>
      <c r="E16" s="28">
        <v>57.366999999999997</v>
      </c>
      <c r="F16" s="28">
        <v>64.962000000000003</v>
      </c>
      <c r="G16" s="28">
        <v>112.294</v>
      </c>
      <c r="H16" s="28">
        <v>46.500999999999998</v>
      </c>
      <c r="I16" s="28">
        <v>26.72</v>
      </c>
      <c r="J16" s="28">
        <v>0.13</v>
      </c>
      <c r="K16" s="28">
        <v>41.470999999999997</v>
      </c>
      <c r="L16" s="28">
        <v>31.266999999999999</v>
      </c>
      <c r="M16" s="28">
        <v>67.784000000000006</v>
      </c>
      <c r="N16" s="28">
        <v>61.253999999999998</v>
      </c>
      <c r="O16" s="28">
        <v>17.062000000000001</v>
      </c>
      <c r="P16" s="28">
        <v>53.878</v>
      </c>
      <c r="Q16" s="28">
        <v>54.688000000000002</v>
      </c>
      <c r="R16" s="28">
        <v>153.47300000000001</v>
      </c>
      <c r="S16" s="28">
        <v>63.795999999999999</v>
      </c>
      <c r="T16" s="28">
        <v>42.863</v>
      </c>
      <c r="U16" s="28">
        <v>4.7320000000000002</v>
      </c>
      <c r="V16" s="28">
        <v>29.672999999999998</v>
      </c>
      <c r="W16" s="28">
        <v>21.722999999999999</v>
      </c>
      <c r="X16" s="28">
        <v>8.5530000000000008</v>
      </c>
      <c r="Y16" s="28">
        <v>22.148</v>
      </c>
      <c r="Z16" s="28">
        <v>26.164999999999999</v>
      </c>
      <c r="AA16" s="28">
        <v>8.3580000000000005</v>
      </c>
      <c r="AB16" s="28">
        <v>12.09</v>
      </c>
      <c r="AC16" s="28">
        <v>18.524000000000001</v>
      </c>
      <c r="AD16" s="28">
        <v>9.6560000000000006</v>
      </c>
      <c r="AE16" s="28">
        <v>29.565999999999999</v>
      </c>
      <c r="AF16" s="28">
        <v>8.0120000000000005</v>
      </c>
      <c r="AG16" s="28">
        <v>17.497</v>
      </c>
      <c r="AH16" s="28">
        <v>19.170999999999999</v>
      </c>
      <c r="AI16" s="28">
        <v>17.568000000000001</v>
      </c>
      <c r="AJ16" s="28">
        <v>16.265000000000001</v>
      </c>
      <c r="AK16" s="28">
        <v>36.396000000000001</v>
      </c>
      <c r="AL16" s="28">
        <v>40.677999999999997</v>
      </c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</row>
    <row r="17" spans="1:132" x14ac:dyDescent="0.25">
      <c r="A17" s="3">
        <v>1963</v>
      </c>
      <c r="B17" s="28">
        <v>73.715999999999994</v>
      </c>
      <c r="C17" s="28">
        <v>45.588000000000001</v>
      </c>
      <c r="D17" s="28">
        <v>79.231999999999999</v>
      </c>
      <c r="E17" s="28">
        <v>62.042999999999999</v>
      </c>
      <c r="F17" s="28">
        <v>70.308999999999997</v>
      </c>
      <c r="G17" s="28">
        <v>119.584</v>
      </c>
      <c r="H17" s="28">
        <v>47.94</v>
      </c>
      <c r="I17" s="28">
        <v>27.512</v>
      </c>
      <c r="J17" s="28">
        <v>0.13400000000000001</v>
      </c>
      <c r="K17" s="28">
        <v>43.347000000000001</v>
      </c>
      <c r="L17" s="28">
        <v>35.624000000000002</v>
      </c>
      <c r="M17" s="28">
        <v>74.043999999999997</v>
      </c>
      <c r="N17" s="28">
        <v>64.216999999999999</v>
      </c>
      <c r="O17" s="28">
        <v>17.486999999999998</v>
      </c>
      <c r="P17" s="28">
        <v>55.616999999999997</v>
      </c>
      <c r="Q17" s="28">
        <v>55.747</v>
      </c>
      <c r="R17" s="28">
        <v>160.94399999999999</v>
      </c>
      <c r="S17" s="28">
        <v>67.239999999999995</v>
      </c>
      <c r="T17" s="28">
        <v>41.750999999999998</v>
      </c>
      <c r="U17" s="28">
        <v>5.774</v>
      </c>
      <c r="V17" s="28">
        <v>32.207999999999998</v>
      </c>
      <c r="W17" s="28">
        <v>22.146999999999998</v>
      </c>
      <c r="X17" s="28">
        <v>8.8510000000000009</v>
      </c>
      <c r="Y17" s="28">
        <v>22.727</v>
      </c>
      <c r="Z17" s="28">
        <v>28.259</v>
      </c>
      <c r="AA17" s="28">
        <v>8.8960000000000008</v>
      </c>
      <c r="AB17" s="28">
        <v>11.97</v>
      </c>
      <c r="AC17" s="28">
        <v>19.542999999999999</v>
      </c>
      <c r="AD17" s="28">
        <v>10.151</v>
      </c>
      <c r="AE17" s="28">
        <v>31.518999999999998</v>
      </c>
      <c r="AF17" s="28">
        <v>8.8320000000000007</v>
      </c>
      <c r="AG17" s="28">
        <v>18.491</v>
      </c>
      <c r="AH17" s="28">
        <v>19.728000000000002</v>
      </c>
      <c r="AI17" s="28">
        <v>18.177</v>
      </c>
      <c r="AJ17" s="28">
        <v>17.713000000000001</v>
      </c>
      <c r="AK17" s="28">
        <v>36.68</v>
      </c>
      <c r="AL17" s="28">
        <v>41.274999999999999</v>
      </c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</row>
    <row r="18" spans="1:132" x14ac:dyDescent="0.25">
      <c r="A18" s="3">
        <v>1964</v>
      </c>
      <c r="B18" s="28">
        <v>71.712999999999994</v>
      </c>
      <c r="C18" s="28">
        <v>48.531999999999996</v>
      </c>
      <c r="D18" s="28">
        <v>84.631</v>
      </c>
      <c r="E18" s="28">
        <v>68.113</v>
      </c>
      <c r="F18" s="28">
        <v>76.177000000000007</v>
      </c>
      <c r="G18" s="28">
        <v>133.148</v>
      </c>
      <c r="H18" s="28">
        <v>51.445</v>
      </c>
      <c r="I18" s="28">
        <v>31.373000000000001</v>
      </c>
      <c r="J18" s="28">
        <v>0.14499999999999999</v>
      </c>
      <c r="K18" s="28">
        <v>46.302</v>
      </c>
      <c r="L18" s="28">
        <v>37.231999999999999</v>
      </c>
      <c r="M18" s="28">
        <v>76.317999999999998</v>
      </c>
      <c r="N18" s="28">
        <v>69.847999999999999</v>
      </c>
      <c r="O18" s="28">
        <v>18.677</v>
      </c>
      <c r="P18" s="28">
        <v>58.238999999999997</v>
      </c>
      <c r="Q18" s="28">
        <v>60.046999999999997</v>
      </c>
      <c r="R18" s="28">
        <v>167.36099999999999</v>
      </c>
      <c r="S18" s="28">
        <v>72.575999999999993</v>
      </c>
      <c r="T18" s="28">
        <v>45.518000000000001</v>
      </c>
      <c r="U18" s="28">
        <v>8.1579999999999995</v>
      </c>
      <c r="V18" s="28">
        <v>34.274000000000001</v>
      </c>
      <c r="W18" s="28">
        <v>24.824000000000002</v>
      </c>
      <c r="X18" s="28">
        <v>9.3559999999999999</v>
      </c>
      <c r="Y18" s="28">
        <v>23.965</v>
      </c>
      <c r="Z18" s="28">
        <v>29.893000000000001</v>
      </c>
      <c r="AA18" s="28">
        <v>9.3970000000000002</v>
      </c>
      <c r="AB18" s="28">
        <v>13.077999999999999</v>
      </c>
      <c r="AC18" s="28">
        <v>20.829000000000001</v>
      </c>
      <c r="AD18" s="28">
        <v>10.888999999999999</v>
      </c>
      <c r="AE18" s="28">
        <v>33.226999999999997</v>
      </c>
      <c r="AF18" s="28">
        <v>9.4640000000000004</v>
      </c>
      <c r="AG18" s="28">
        <v>19.754999999999999</v>
      </c>
      <c r="AH18" s="28">
        <v>21.036000000000001</v>
      </c>
      <c r="AI18" s="28">
        <v>18.858000000000001</v>
      </c>
      <c r="AJ18" s="28">
        <v>18.343</v>
      </c>
      <c r="AK18" s="28">
        <v>39.311</v>
      </c>
      <c r="AL18" s="28">
        <v>42.344000000000001</v>
      </c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</row>
    <row r="19" spans="1:132" x14ac:dyDescent="0.25">
      <c r="A19" s="3">
        <v>1965</v>
      </c>
      <c r="B19" s="28">
        <v>73.861999999999995</v>
      </c>
      <c r="C19" s="28">
        <v>49.970999999999997</v>
      </c>
      <c r="D19" s="28">
        <v>91.62</v>
      </c>
      <c r="E19" s="28">
        <v>74.683000000000007</v>
      </c>
      <c r="F19" s="28">
        <v>79.075000000000003</v>
      </c>
      <c r="G19" s="28">
        <v>142.83799999999999</v>
      </c>
      <c r="H19" s="28">
        <v>57.786000000000001</v>
      </c>
      <c r="I19" s="28">
        <v>35.213999999999999</v>
      </c>
      <c r="J19" s="28">
        <v>0.16700000000000001</v>
      </c>
      <c r="K19" s="28">
        <v>54.05</v>
      </c>
      <c r="L19" s="28">
        <v>44.384</v>
      </c>
      <c r="M19" s="28">
        <v>80.179000000000002</v>
      </c>
      <c r="N19" s="28">
        <v>78.415999999999997</v>
      </c>
      <c r="O19" s="28">
        <v>20.34</v>
      </c>
      <c r="P19" s="28">
        <v>58.887999999999998</v>
      </c>
      <c r="Q19" s="28">
        <v>67.757000000000005</v>
      </c>
      <c r="R19" s="28">
        <v>179.887</v>
      </c>
      <c r="S19" s="28">
        <v>76.686999999999998</v>
      </c>
      <c r="T19" s="28">
        <v>48.703000000000003</v>
      </c>
      <c r="U19" s="28">
        <v>8.3780000000000001</v>
      </c>
      <c r="V19" s="28">
        <v>37.225000000000001</v>
      </c>
      <c r="W19" s="28">
        <v>27.195</v>
      </c>
      <c r="X19" s="28">
        <v>9.9469999999999992</v>
      </c>
      <c r="Y19" s="28">
        <v>25.422999999999998</v>
      </c>
      <c r="Z19" s="28">
        <v>31.356999999999999</v>
      </c>
      <c r="AA19" s="28">
        <v>10.144</v>
      </c>
      <c r="AB19" s="28">
        <v>13.824999999999999</v>
      </c>
      <c r="AC19" s="28">
        <v>22.114000000000001</v>
      </c>
      <c r="AD19" s="28">
        <v>11.744999999999999</v>
      </c>
      <c r="AE19" s="28">
        <v>35.831000000000003</v>
      </c>
      <c r="AF19" s="28">
        <v>10.087999999999999</v>
      </c>
      <c r="AG19" s="28">
        <v>21.37</v>
      </c>
      <c r="AH19" s="28">
        <v>21.79</v>
      </c>
      <c r="AI19" s="28">
        <v>19.103000000000002</v>
      </c>
      <c r="AJ19" s="28">
        <v>19.98</v>
      </c>
      <c r="AK19" s="28">
        <v>41.539000000000001</v>
      </c>
      <c r="AL19" s="28">
        <v>43.218000000000004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</row>
    <row r="20" spans="1:132" x14ac:dyDescent="0.25">
      <c r="A20" s="3">
        <v>1966</v>
      </c>
      <c r="B20" s="28">
        <v>76.691999999999993</v>
      </c>
      <c r="C20" s="28">
        <v>53.521999999999998</v>
      </c>
      <c r="D20" s="28">
        <v>95.138999999999996</v>
      </c>
      <c r="E20" s="28">
        <v>70.614000000000004</v>
      </c>
      <c r="F20" s="28">
        <v>81.117000000000004</v>
      </c>
      <c r="G20" s="28">
        <v>153.98599999999999</v>
      </c>
      <c r="H20" s="28">
        <v>64.165000000000006</v>
      </c>
      <c r="I20" s="28">
        <v>40.689</v>
      </c>
      <c r="J20" s="28">
        <v>0.187</v>
      </c>
      <c r="K20" s="28">
        <v>61.598999999999997</v>
      </c>
      <c r="L20" s="28">
        <v>44.9</v>
      </c>
      <c r="M20" s="28">
        <v>96.96</v>
      </c>
      <c r="N20" s="28">
        <v>82.757000000000005</v>
      </c>
      <c r="O20" s="28">
        <v>22.076000000000001</v>
      </c>
      <c r="P20" s="28">
        <v>61.223999999999997</v>
      </c>
      <c r="Q20" s="28">
        <v>75.8</v>
      </c>
      <c r="R20" s="28">
        <v>185.465</v>
      </c>
      <c r="S20" s="28">
        <v>83.126999999999995</v>
      </c>
      <c r="T20" s="28">
        <v>52.122</v>
      </c>
      <c r="U20" s="28">
        <v>8.859</v>
      </c>
      <c r="V20" s="28">
        <v>40.505000000000003</v>
      </c>
      <c r="W20" s="28">
        <v>30.056999999999999</v>
      </c>
      <c r="X20" s="28">
        <v>10.565</v>
      </c>
      <c r="Y20" s="28">
        <v>26.832999999999998</v>
      </c>
      <c r="Z20" s="28">
        <v>33.820999999999998</v>
      </c>
      <c r="AA20" s="28">
        <v>11.103</v>
      </c>
      <c r="AB20" s="28">
        <v>13.773999999999999</v>
      </c>
      <c r="AC20" s="28">
        <v>23.318000000000001</v>
      </c>
      <c r="AD20" s="28">
        <v>13.048</v>
      </c>
      <c r="AE20" s="28">
        <v>38.609000000000002</v>
      </c>
      <c r="AF20" s="28">
        <v>11.115</v>
      </c>
      <c r="AG20" s="28">
        <v>23.257000000000001</v>
      </c>
      <c r="AH20" s="28">
        <v>23.251999999999999</v>
      </c>
      <c r="AI20" s="28">
        <v>19.363</v>
      </c>
      <c r="AJ20" s="28">
        <v>21.795999999999999</v>
      </c>
      <c r="AK20" s="28">
        <v>43.424999999999997</v>
      </c>
      <c r="AL20" s="28">
        <v>45.287999999999997</v>
      </c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</row>
    <row r="21" spans="1:132" x14ac:dyDescent="0.25">
      <c r="A21" s="3">
        <v>1967</v>
      </c>
      <c r="B21" s="28">
        <v>76.718000000000004</v>
      </c>
      <c r="C21" s="28">
        <v>55.823999999999998</v>
      </c>
      <c r="D21" s="28">
        <v>94.063000000000002</v>
      </c>
      <c r="E21" s="28">
        <v>76.775000000000006</v>
      </c>
      <c r="F21" s="28">
        <v>77.893000000000001</v>
      </c>
      <c r="G21" s="28">
        <v>146.34800000000001</v>
      </c>
      <c r="H21" s="28">
        <v>67.497</v>
      </c>
      <c r="I21" s="28">
        <v>42.533000000000001</v>
      </c>
      <c r="J21" s="28">
        <v>0.19800000000000001</v>
      </c>
      <c r="K21" s="28">
        <v>63.101999999999997</v>
      </c>
      <c r="L21" s="28">
        <v>41.521999999999998</v>
      </c>
      <c r="M21" s="28">
        <v>103.884</v>
      </c>
      <c r="N21" s="28">
        <v>80.644999999999996</v>
      </c>
      <c r="O21" s="28">
        <v>22.28</v>
      </c>
      <c r="P21" s="28">
        <v>61.652000000000001</v>
      </c>
      <c r="Q21" s="28">
        <v>76.872</v>
      </c>
      <c r="R21" s="28">
        <v>194.89099999999999</v>
      </c>
      <c r="S21" s="28">
        <v>82.936000000000007</v>
      </c>
      <c r="T21" s="28">
        <v>50.993000000000002</v>
      </c>
      <c r="U21" s="28">
        <v>9.4939999999999998</v>
      </c>
      <c r="V21" s="28">
        <v>40.298000000000002</v>
      </c>
      <c r="W21" s="28">
        <v>30.965</v>
      </c>
      <c r="X21" s="28">
        <v>11.103999999999999</v>
      </c>
      <c r="Y21" s="28">
        <v>27.032</v>
      </c>
      <c r="Z21" s="28">
        <v>34.015999999999998</v>
      </c>
      <c r="AA21" s="28">
        <v>11.62</v>
      </c>
      <c r="AB21" s="28">
        <v>14.984</v>
      </c>
      <c r="AC21" s="28">
        <v>24.260999999999999</v>
      </c>
      <c r="AD21" s="28">
        <v>13.906000000000001</v>
      </c>
      <c r="AE21" s="28">
        <v>38.726999999999997</v>
      </c>
      <c r="AF21" s="28">
        <v>11.368</v>
      </c>
      <c r="AG21" s="28">
        <v>24.414999999999999</v>
      </c>
      <c r="AH21" s="28">
        <v>24.414000000000001</v>
      </c>
      <c r="AI21" s="28">
        <v>19.251999999999999</v>
      </c>
      <c r="AJ21" s="28">
        <v>22.675999999999998</v>
      </c>
      <c r="AK21" s="28">
        <v>41.826999999999998</v>
      </c>
      <c r="AL21" s="28">
        <v>46.326000000000001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</row>
    <row r="22" spans="1:132" x14ac:dyDescent="0.25">
      <c r="A22" s="3">
        <v>1968</v>
      </c>
      <c r="B22" s="28">
        <v>80.617999999999995</v>
      </c>
      <c r="C22" s="28">
        <v>59.823</v>
      </c>
      <c r="D22" s="28">
        <v>97.688000000000002</v>
      </c>
      <c r="E22" s="28">
        <v>72.658000000000001</v>
      </c>
      <c r="F22" s="28">
        <v>80.403000000000006</v>
      </c>
      <c r="G22" s="28">
        <v>142.864</v>
      </c>
      <c r="H22" s="28">
        <v>70.736000000000004</v>
      </c>
      <c r="I22" s="28">
        <v>44.277000000000001</v>
      </c>
      <c r="J22" s="28">
        <v>0.21199999999999999</v>
      </c>
      <c r="K22" s="28">
        <v>65.468999999999994</v>
      </c>
      <c r="L22" s="28">
        <v>49.470999999999997</v>
      </c>
      <c r="M22" s="28">
        <v>107.9</v>
      </c>
      <c r="N22" s="28">
        <v>84.906000000000006</v>
      </c>
      <c r="O22" s="28">
        <v>23.867999999999999</v>
      </c>
      <c r="P22" s="28">
        <v>62.747999999999998</v>
      </c>
      <c r="Q22" s="28">
        <v>78.465000000000003</v>
      </c>
      <c r="R22" s="28">
        <v>207.577</v>
      </c>
      <c r="S22" s="28">
        <v>91.328999999999994</v>
      </c>
      <c r="T22" s="28">
        <v>53.201999999999998</v>
      </c>
      <c r="U22" s="28">
        <v>12.121</v>
      </c>
      <c r="V22" s="28">
        <v>46.091000000000001</v>
      </c>
      <c r="W22" s="28">
        <v>35.816000000000003</v>
      </c>
      <c r="X22" s="28">
        <v>11.888999999999999</v>
      </c>
      <c r="Y22" s="28">
        <v>28.204999999999998</v>
      </c>
      <c r="Z22" s="28">
        <v>35.246000000000002</v>
      </c>
      <c r="AA22" s="28">
        <v>12.393000000000001</v>
      </c>
      <c r="AB22" s="28">
        <v>15.289</v>
      </c>
      <c r="AC22" s="28">
        <v>25.562000000000001</v>
      </c>
      <c r="AD22" s="28">
        <v>14.618</v>
      </c>
      <c r="AE22" s="28">
        <v>40.859000000000002</v>
      </c>
      <c r="AF22" s="28">
        <v>12.265000000000001</v>
      </c>
      <c r="AG22" s="28">
        <v>26.434000000000001</v>
      </c>
      <c r="AH22" s="28">
        <v>25.754999999999999</v>
      </c>
      <c r="AI22" s="28">
        <v>19.594999999999999</v>
      </c>
      <c r="AJ22" s="28">
        <v>23.658999999999999</v>
      </c>
      <c r="AK22" s="28">
        <v>42.838999999999999</v>
      </c>
      <c r="AL22" s="28">
        <v>47.600999999999999</v>
      </c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</row>
    <row r="23" spans="1:132" x14ac:dyDescent="0.25">
      <c r="A23" s="3">
        <v>1969</v>
      </c>
      <c r="B23" s="28">
        <v>80.061999999999998</v>
      </c>
      <c r="C23" s="28">
        <v>62.695999999999998</v>
      </c>
      <c r="D23" s="28">
        <v>97.7</v>
      </c>
      <c r="E23" s="28">
        <v>68.896000000000001</v>
      </c>
      <c r="F23" s="28">
        <v>86.200999999999993</v>
      </c>
      <c r="G23" s="28">
        <v>141.03299999999999</v>
      </c>
      <c r="H23" s="28">
        <v>73.094999999999999</v>
      </c>
      <c r="I23" s="28">
        <v>47.857999999999997</v>
      </c>
      <c r="J23" s="28">
        <v>0.23200000000000001</v>
      </c>
      <c r="K23" s="28">
        <v>69.647999999999996</v>
      </c>
      <c r="L23" s="28">
        <v>49.634999999999998</v>
      </c>
      <c r="M23" s="28">
        <v>99.073999999999998</v>
      </c>
      <c r="N23" s="28">
        <v>88.072999999999993</v>
      </c>
      <c r="O23" s="28">
        <v>25.655000000000001</v>
      </c>
      <c r="P23" s="28">
        <v>63.7</v>
      </c>
      <c r="Q23" s="28">
        <v>83.206000000000003</v>
      </c>
      <c r="R23" s="28">
        <v>202.613</v>
      </c>
      <c r="S23" s="28">
        <v>97.382999999999996</v>
      </c>
      <c r="T23" s="28">
        <v>55.176000000000002</v>
      </c>
      <c r="U23" s="28">
        <v>12.111000000000001</v>
      </c>
      <c r="V23" s="28">
        <v>49.383000000000003</v>
      </c>
      <c r="W23" s="28">
        <v>39.33</v>
      </c>
      <c r="X23" s="28">
        <v>12.444000000000001</v>
      </c>
      <c r="Y23" s="28">
        <v>28.077000000000002</v>
      </c>
      <c r="Z23" s="28">
        <v>34.76</v>
      </c>
      <c r="AA23" s="28">
        <v>13.103</v>
      </c>
      <c r="AB23" s="28">
        <v>16.236000000000001</v>
      </c>
      <c r="AC23" s="28">
        <v>27.09</v>
      </c>
      <c r="AD23" s="28">
        <v>15.545</v>
      </c>
      <c r="AE23" s="28">
        <v>42.191000000000003</v>
      </c>
      <c r="AF23" s="28">
        <v>13.06</v>
      </c>
      <c r="AG23" s="28">
        <v>29.349</v>
      </c>
      <c r="AH23" s="28">
        <v>27.433</v>
      </c>
      <c r="AI23" s="28">
        <v>19.169</v>
      </c>
      <c r="AJ23" s="28">
        <v>24.344999999999999</v>
      </c>
      <c r="AK23" s="28">
        <v>43.41</v>
      </c>
      <c r="AL23" s="28">
        <v>48.03</v>
      </c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</row>
    <row r="24" spans="1:132" x14ac:dyDescent="0.25">
      <c r="A24" s="3">
        <v>1970</v>
      </c>
      <c r="B24" s="28">
        <v>79.971000000000004</v>
      </c>
      <c r="C24" s="28">
        <v>63.29</v>
      </c>
      <c r="D24" s="28">
        <v>93.022000000000006</v>
      </c>
      <c r="E24" s="28">
        <v>88.317999999999998</v>
      </c>
      <c r="F24" s="28">
        <v>82.569000000000003</v>
      </c>
      <c r="G24" s="28">
        <v>124.711</v>
      </c>
      <c r="H24" s="28">
        <v>66.834000000000003</v>
      </c>
      <c r="I24" s="28">
        <v>55.366999999999997</v>
      </c>
      <c r="J24" s="28">
        <v>0.23200000000000001</v>
      </c>
      <c r="K24" s="28">
        <v>65.409000000000006</v>
      </c>
      <c r="L24" s="28">
        <v>39.448999999999998</v>
      </c>
      <c r="M24" s="28">
        <v>85.531999999999996</v>
      </c>
      <c r="N24" s="28">
        <v>82.194999999999993</v>
      </c>
      <c r="O24" s="28">
        <v>24.384</v>
      </c>
      <c r="P24" s="28">
        <v>65.322000000000003</v>
      </c>
      <c r="Q24" s="28">
        <v>87.478999999999999</v>
      </c>
      <c r="R24" s="28">
        <v>201.89500000000001</v>
      </c>
      <c r="S24" s="28">
        <v>93.358000000000004</v>
      </c>
      <c r="T24" s="28">
        <v>52.875999999999998</v>
      </c>
      <c r="U24" s="28">
        <v>14.840999999999999</v>
      </c>
      <c r="V24" s="28">
        <v>50.496000000000002</v>
      </c>
      <c r="W24" s="28">
        <v>35.820999999999998</v>
      </c>
      <c r="X24" s="28">
        <v>13.372999999999999</v>
      </c>
      <c r="Y24" s="28">
        <v>28.611000000000001</v>
      </c>
      <c r="Z24" s="28">
        <v>35.307000000000002</v>
      </c>
      <c r="AA24" s="28">
        <v>13.544</v>
      </c>
      <c r="AB24" s="28">
        <v>16.446999999999999</v>
      </c>
      <c r="AC24" s="28">
        <v>27.998000000000001</v>
      </c>
      <c r="AD24" s="28">
        <v>16.154</v>
      </c>
      <c r="AE24" s="28">
        <v>41.612000000000002</v>
      </c>
      <c r="AF24" s="28">
        <v>13.132999999999999</v>
      </c>
      <c r="AG24" s="28">
        <v>31.399000000000001</v>
      </c>
      <c r="AH24" s="28">
        <v>28.548999999999999</v>
      </c>
      <c r="AI24" s="28">
        <v>19.305</v>
      </c>
      <c r="AJ24" s="28">
        <v>24.727</v>
      </c>
      <c r="AK24" s="28">
        <v>42.036000000000001</v>
      </c>
      <c r="AL24" s="28">
        <v>47.731999999999999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</row>
    <row r="25" spans="1:132" x14ac:dyDescent="0.25">
      <c r="A25" s="3">
        <v>1971</v>
      </c>
      <c r="B25" s="28">
        <v>76.195999999999998</v>
      </c>
      <c r="C25" s="28">
        <v>65.995999999999995</v>
      </c>
      <c r="D25" s="28">
        <v>93.22</v>
      </c>
      <c r="E25" s="28">
        <v>80.084000000000003</v>
      </c>
      <c r="F25" s="28">
        <v>84.105000000000004</v>
      </c>
      <c r="G25" s="28">
        <v>127.364</v>
      </c>
      <c r="H25" s="28">
        <v>64.668999999999997</v>
      </c>
      <c r="I25" s="28">
        <v>61.860999999999997</v>
      </c>
      <c r="J25" s="28">
        <v>0.24299999999999999</v>
      </c>
      <c r="K25" s="28">
        <v>66.239000000000004</v>
      </c>
      <c r="L25" s="28">
        <v>47.838000000000001</v>
      </c>
      <c r="M25" s="28">
        <v>77.275999999999996</v>
      </c>
      <c r="N25" s="28">
        <v>84.974999999999994</v>
      </c>
      <c r="O25" s="28">
        <v>24.959</v>
      </c>
      <c r="P25" s="28">
        <v>65.414000000000001</v>
      </c>
      <c r="Q25" s="28">
        <v>89.569000000000003</v>
      </c>
      <c r="R25" s="28">
        <v>203.24100000000001</v>
      </c>
      <c r="S25" s="28">
        <v>96.429000000000002</v>
      </c>
      <c r="T25" s="28">
        <v>53.356000000000002</v>
      </c>
      <c r="U25" s="28">
        <v>15.603</v>
      </c>
      <c r="V25" s="28">
        <v>54.356000000000002</v>
      </c>
      <c r="W25" s="28">
        <v>39.591000000000001</v>
      </c>
      <c r="X25" s="28">
        <v>15.034000000000001</v>
      </c>
      <c r="Y25" s="28">
        <v>29.864999999999998</v>
      </c>
      <c r="Z25" s="28">
        <v>35.454000000000001</v>
      </c>
      <c r="AA25" s="28">
        <v>13.92</v>
      </c>
      <c r="AB25" s="28">
        <v>16.806000000000001</v>
      </c>
      <c r="AC25" s="28">
        <v>29.937999999999999</v>
      </c>
      <c r="AD25" s="28">
        <v>16.725000000000001</v>
      </c>
      <c r="AE25" s="28">
        <v>43.363</v>
      </c>
      <c r="AF25" s="28">
        <v>13.074</v>
      </c>
      <c r="AG25" s="28">
        <v>33.415999999999997</v>
      </c>
      <c r="AH25" s="28">
        <v>29.56</v>
      </c>
      <c r="AI25" s="28">
        <v>19.419</v>
      </c>
      <c r="AJ25" s="28">
        <v>25.167000000000002</v>
      </c>
      <c r="AK25" s="28">
        <v>42.131</v>
      </c>
      <c r="AL25" s="28">
        <v>49.396999999999998</v>
      </c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</row>
    <row r="26" spans="1:132" x14ac:dyDescent="0.25">
      <c r="A26" s="3">
        <v>1972</v>
      </c>
      <c r="B26" s="28">
        <v>77.484999999999999</v>
      </c>
      <c r="C26" s="28">
        <v>67.549000000000007</v>
      </c>
      <c r="D26" s="28">
        <v>94.361999999999995</v>
      </c>
      <c r="E26" s="28">
        <v>80.897000000000006</v>
      </c>
      <c r="F26" s="28">
        <v>93.742000000000004</v>
      </c>
      <c r="G26" s="28">
        <v>139.304</v>
      </c>
      <c r="H26" s="28">
        <v>71.597999999999999</v>
      </c>
      <c r="I26" s="28">
        <v>82.156999999999996</v>
      </c>
      <c r="J26" s="28">
        <v>0.27500000000000002</v>
      </c>
      <c r="K26" s="28">
        <v>73.91</v>
      </c>
      <c r="L26" s="28">
        <v>47.526000000000003</v>
      </c>
      <c r="M26" s="28">
        <v>77.953000000000003</v>
      </c>
      <c r="N26" s="28">
        <v>97.08</v>
      </c>
      <c r="O26" s="28">
        <v>27.405999999999999</v>
      </c>
      <c r="P26" s="28">
        <v>71.260000000000005</v>
      </c>
      <c r="Q26" s="28">
        <v>90.98</v>
      </c>
      <c r="R26" s="28">
        <v>200.744</v>
      </c>
      <c r="S26" s="28">
        <v>105.52800000000001</v>
      </c>
      <c r="T26" s="28">
        <v>56.529000000000003</v>
      </c>
      <c r="U26" s="28">
        <v>18.649999999999999</v>
      </c>
      <c r="V26" s="28">
        <v>58.088999999999999</v>
      </c>
      <c r="W26" s="28">
        <v>44.863</v>
      </c>
      <c r="X26" s="28">
        <v>17.074999999999999</v>
      </c>
      <c r="Y26" s="28">
        <v>31.741</v>
      </c>
      <c r="Z26" s="28">
        <v>37.591000000000001</v>
      </c>
      <c r="AA26" s="28">
        <v>14.843</v>
      </c>
      <c r="AB26" s="28">
        <v>16.867999999999999</v>
      </c>
      <c r="AC26" s="28">
        <v>31.613</v>
      </c>
      <c r="AD26" s="28">
        <v>18.071000000000002</v>
      </c>
      <c r="AE26" s="28">
        <v>46.896999999999998</v>
      </c>
      <c r="AF26" s="28">
        <v>14.353999999999999</v>
      </c>
      <c r="AG26" s="28">
        <v>35.244999999999997</v>
      </c>
      <c r="AH26" s="28">
        <v>31.338000000000001</v>
      </c>
      <c r="AI26" s="28">
        <v>19.832000000000001</v>
      </c>
      <c r="AJ26" s="28">
        <v>27.228000000000002</v>
      </c>
      <c r="AK26" s="28">
        <v>44.084000000000003</v>
      </c>
      <c r="AL26" s="28">
        <v>51.271999999999998</v>
      </c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</row>
    <row r="27" spans="1:132" x14ac:dyDescent="0.25">
      <c r="A27" s="3">
        <v>1973</v>
      </c>
      <c r="B27" s="28">
        <v>79.162999999999997</v>
      </c>
      <c r="C27" s="28">
        <v>69.885999999999996</v>
      </c>
      <c r="D27" s="28">
        <v>97.768000000000001</v>
      </c>
      <c r="E27" s="28">
        <v>75.896000000000001</v>
      </c>
      <c r="F27" s="28">
        <v>99.527000000000001</v>
      </c>
      <c r="G27" s="28">
        <v>155.602</v>
      </c>
      <c r="H27" s="28">
        <v>81.269000000000005</v>
      </c>
      <c r="I27" s="28">
        <v>92.700999999999993</v>
      </c>
      <c r="J27" s="28">
        <v>0.32500000000000001</v>
      </c>
      <c r="K27" s="28">
        <v>84.259</v>
      </c>
      <c r="L27" s="28">
        <v>54.77</v>
      </c>
      <c r="M27" s="28">
        <v>80.296000000000006</v>
      </c>
      <c r="N27" s="28">
        <v>103.063</v>
      </c>
      <c r="O27" s="28">
        <v>28.832000000000001</v>
      </c>
      <c r="P27" s="28">
        <v>75.284999999999997</v>
      </c>
      <c r="Q27" s="28">
        <v>86.346999999999994</v>
      </c>
      <c r="R27" s="28">
        <v>219.261</v>
      </c>
      <c r="S27" s="28">
        <v>115.295</v>
      </c>
      <c r="T27" s="28">
        <v>59.082999999999998</v>
      </c>
      <c r="U27" s="28">
        <v>10.206</v>
      </c>
      <c r="V27" s="28">
        <v>62.622999999999998</v>
      </c>
      <c r="W27" s="28">
        <v>50.042000000000002</v>
      </c>
      <c r="X27" s="28">
        <v>17.934000000000001</v>
      </c>
      <c r="Y27" s="28">
        <v>33.137999999999998</v>
      </c>
      <c r="Z27" s="28">
        <v>41.093000000000004</v>
      </c>
      <c r="AA27" s="28">
        <v>15.673</v>
      </c>
      <c r="AB27" s="28">
        <v>16.952000000000002</v>
      </c>
      <c r="AC27" s="28">
        <v>33.881999999999998</v>
      </c>
      <c r="AD27" s="28">
        <v>19.260000000000002</v>
      </c>
      <c r="AE27" s="28">
        <v>51.292000000000002</v>
      </c>
      <c r="AF27" s="28">
        <v>15.366</v>
      </c>
      <c r="AG27" s="28">
        <v>35.853000000000002</v>
      </c>
      <c r="AH27" s="28">
        <v>33.945999999999998</v>
      </c>
      <c r="AI27" s="28">
        <v>22.071000000000002</v>
      </c>
      <c r="AJ27" s="28">
        <v>29.873999999999999</v>
      </c>
      <c r="AK27" s="28">
        <v>50.158999999999999</v>
      </c>
      <c r="AL27" s="28">
        <v>52.636000000000003</v>
      </c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</row>
    <row r="28" spans="1:132" x14ac:dyDescent="0.25">
      <c r="A28" s="3">
        <v>1974</v>
      </c>
      <c r="B28" s="28">
        <v>65.454999999999998</v>
      </c>
      <c r="C28" s="28">
        <v>69.385999999999996</v>
      </c>
      <c r="D28" s="28">
        <v>92.549000000000007</v>
      </c>
      <c r="E28" s="28">
        <v>78.375</v>
      </c>
      <c r="F28" s="28">
        <v>94.962999999999994</v>
      </c>
      <c r="G28" s="28">
        <v>143.99100000000001</v>
      </c>
      <c r="H28" s="28">
        <v>74.847999999999999</v>
      </c>
      <c r="I28" s="28">
        <v>91.007000000000005</v>
      </c>
      <c r="J28" s="28">
        <v>0.35199999999999998</v>
      </c>
      <c r="K28" s="28">
        <v>76.614000000000004</v>
      </c>
      <c r="L28" s="28">
        <v>45.741999999999997</v>
      </c>
      <c r="M28" s="28">
        <v>82.403000000000006</v>
      </c>
      <c r="N28" s="28">
        <v>95.200999999999993</v>
      </c>
      <c r="O28" s="28">
        <v>27.286000000000001</v>
      </c>
      <c r="P28" s="28">
        <v>72.102000000000004</v>
      </c>
      <c r="Q28" s="28">
        <v>76.382999999999996</v>
      </c>
      <c r="R28" s="28">
        <v>225.56200000000001</v>
      </c>
      <c r="S28" s="28">
        <v>98.638000000000005</v>
      </c>
      <c r="T28" s="28">
        <v>57.374000000000002</v>
      </c>
      <c r="U28" s="28">
        <v>13.927</v>
      </c>
      <c r="V28" s="28">
        <v>51.972000000000001</v>
      </c>
      <c r="W28" s="28">
        <v>41.738999999999997</v>
      </c>
      <c r="X28" s="28">
        <v>18.672999999999998</v>
      </c>
      <c r="Y28" s="28">
        <v>31.812999999999999</v>
      </c>
      <c r="Z28" s="28">
        <v>42.838999999999999</v>
      </c>
      <c r="AA28" s="28">
        <v>16.335000000000001</v>
      </c>
      <c r="AB28" s="28">
        <v>18.718</v>
      </c>
      <c r="AC28" s="28">
        <v>35.741999999999997</v>
      </c>
      <c r="AD28" s="28">
        <v>19.768000000000001</v>
      </c>
      <c r="AE28" s="28">
        <v>47.277000000000001</v>
      </c>
      <c r="AF28" s="28">
        <v>17.225999999999999</v>
      </c>
      <c r="AG28" s="28">
        <v>33.924999999999997</v>
      </c>
      <c r="AH28" s="28">
        <v>35.677999999999997</v>
      </c>
      <c r="AI28" s="28">
        <v>22.86</v>
      </c>
      <c r="AJ28" s="28">
        <v>30.324999999999999</v>
      </c>
      <c r="AK28" s="28">
        <v>47.866999999999997</v>
      </c>
      <c r="AL28" s="28">
        <v>51.881</v>
      </c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</row>
    <row r="29" spans="1:132" x14ac:dyDescent="0.25">
      <c r="A29" s="3">
        <v>1975</v>
      </c>
      <c r="B29" s="28">
        <v>57.133000000000003</v>
      </c>
      <c r="C29" s="28">
        <v>72.814999999999998</v>
      </c>
      <c r="D29" s="28">
        <v>85.602000000000004</v>
      </c>
      <c r="E29" s="28">
        <v>82.69</v>
      </c>
      <c r="F29" s="28">
        <v>85.527000000000001</v>
      </c>
      <c r="G29" s="28">
        <v>118.648</v>
      </c>
      <c r="H29" s="28">
        <v>66.204999999999998</v>
      </c>
      <c r="I29" s="28">
        <v>80.844999999999999</v>
      </c>
      <c r="J29" s="28">
        <v>0.371</v>
      </c>
      <c r="K29" s="28">
        <v>70.655000000000001</v>
      </c>
      <c r="L29" s="28">
        <v>42.253</v>
      </c>
      <c r="M29" s="28">
        <v>75.555000000000007</v>
      </c>
      <c r="N29" s="28">
        <v>85.286000000000001</v>
      </c>
      <c r="O29" s="28">
        <v>28.248999999999999</v>
      </c>
      <c r="P29" s="28">
        <v>73.924999999999997</v>
      </c>
      <c r="Q29" s="28">
        <v>91.31</v>
      </c>
      <c r="R29" s="28">
        <v>225.411</v>
      </c>
      <c r="S29" s="28">
        <v>83.84</v>
      </c>
      <c r="T29" s="28">
        <v>57.732999999999997</v>
      </c>
      <c r="U29" s="28">
        <v>10.316000000000001</v>
      </c>
      <c r="V29" s="28">
        <v>46.256999999999998</v>
      </c>
      <c r="W29" s="28">
        <v>36.316000000000003</v>
      </c>
      <c r="X29" s="28">
        <v>19.521999999999998</v>
      </c>
      <c r="Y29" s="28">
        <v>33.262</v>
      </c>
      <c r="Z29" s="28">
        <v>40.844999999999999</v>
      </c>
      <c r="AA29" s="28">
        <v>17.068999999999999</v>
      </c>
      <c r="AB29" s="28">
        <v>19.167999999999999</v>
      </c>
      <c r="AC29" s="28">
        <v>36.841999999999999</v>
      </c>
      <c r="AD29" s="28">
        <v>19.832999999999998</v>
      </c>
      <c r="AE29" s="28">
        <v>46</v>
      </c>
      <c r="AF29" s="28">
        <v>16.637</v>
      </c>
      <c r="AG29" s="28">
        <v>34.009</v>
      </c>
      <c r="AH29" s="28">
        <v>37.451000000000001</v>
      </c>
      <c r="AI29" s="28">
        <v>23.468</v>
      </c>
      <c r="AJ29" s="28">
        <v>31.821000000000002</v>
      </c>
      <c r="AK29" s="28">
        <v>48.872999999999998</v>
      </c>
      <c r="AL29" s="28">
        <v>51.491999999999997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</row>
    <row r="30" spans="1:132" x14ac:dyDescent="0.25">
      <c r="A30" s="3">
        <v>1976</v>
      </c>
      <c r="B30" s="28">
        <v>58.006</v>
      </c>
      <c r="C30" s="28">
        <v>68.977000000000004</v>
      </c>
      <c r="D30" s="28">
        <v>95.155000000000001</v>
      </c>
      <c r="E30" s="28">
        <v>89.631</v>
      </c>
      <c r="F30" s="28">
        <v>90.382999999999996</v>
      </c>
      <c r="G30" s="28">
        <v>115.824</v>
      </c>
      <c r="H30" s="28">
        <v>72.864000000000004</v>
      </c>
      <c r="I30" s="28">
        <v>84.733000000000004</v>
      </c>
      <c r="J30" s="28">
        <v>0.42599999999999999</v>
      </c>
      <c r="K30" s="28">
        <v>76.849000000000004</v>
      </c>
      <c r="L30" s="28">
        <v>52.843000000000004</v>
      </c>
      <c r="M30" s="28">
        <v>71.058999999999997</v>
      </c>
      <c r="N30" s="28">
        <v>98.173000000000002</v>
      </c>
      <c r="O30" s="28">
        <v>29.585999999999999</v>
      </c>
      <c r="P30" s="28">
        <v>87.58</v>
      </c>
      <c r="Q30" s="28">
        <v>96.007000000000005</v>
      </c>
      <c r="R30" s="28">
        <v>239.458</v>
      </c>
      <c r="S30" s="28">
        <v>98.022999999999996</v>
      </c>
      <c r="T30" s="28">
        <v>59.948</v>
      </c>
      <c r="U30" s="28">
        <v>14.223000000000001</v>
      </c>
      <c r="V30" s="28">
        <v>52.322000000000003</v>
      </c>
      <c r="W30" s="28">
        <v>37.786000000000001</v>
      </c>
      <c r="X30" s="28">
        <v>20.434999999999999</v>
      </c>
      <c r="Y30" s="28">
        <v>35.552</v>
      </c>
      <c r="Z30" s="28">
        <v>45.143000000000001</v>
      </c>
      <c r="AA30" s="28">
        <v>18.611000000000001</v>
      </c>
      <c r="AB30" s="28">
        <v>20.221</v>
      </c>
      <c r="AC30" s="28">
        <v>38.088999999999999</v>
      </c>
      <c r="AD30" s="28">
        <v>20.733000000000001</v>
      </c>
      <c r="AE30" s="28">
        <v>49.936999999999998</v>
      </c>
      <c r="AF30" s="28">
        <v>17.533000000000001</v>
      </c>
      <c r="AG30" s="28">
        <v>32.994999999999997</v>
      </c>
      <c r="AH30" s="28">
        <v>38.768999999999998</v>
      </c>
      <c r="AI30" s="28">
        <v>25.463999999999999</v>
      </c>
      <c r="AJ30" s="28">
        <v>34.899000000000001</v>
      </c>
      <c r="AK30" s="28">
        <v>48.88</v>
      </c>
      <c r="AL30" s="28">
        <v>54.055</v>
      </c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</row>
    <row r="31" spans="1:132" x14ac:dyDescent="0.25">
      <c r="A31" s="3">
        <v>1977</v>
      </c>
      <c r="B31" s="28">
        <v>59.344999999999999</v>
      </c>
      <c r="C31" s="28">
        <v>65.195999999999998</v>
      </c>
      <c r="D31" s="28">
        <v>97.331000000000003</v>
      </c>
      <c r="E31" s="28">
        <v>88.653000000000006</v>
      </c>
      <c r="F31" s="28">
        <v>93.001000000000005</v>
      </c>
      <c r="G31" s="28">
        <v>113.09</v>
      </c>
      <c r="H31" s="28">
        <v>76.585999999999999</v>
      </c>
      <c r="I31" s="28">
        <v>91.566000000000003</v>
      </c>
      <c r="J31" s="28">
        <v>0.51</v>
      </c>
      <c r="K31" s="28">
        <v>85.965999999999994</v>
      </c>
      <c r="L31" s="28">
        <v>60.758000000000003</v>
      </c>
      <c r="M31" s="28">
        <v>71.007000000000005</v>
      </c>
      <c r="N31" s="28">
        <v>105.947</v>
      </c>
      <c r="O31" s="28">
        <v>31.956</v>
      </c>
      <c r="P31" s="28">
        <v>85.49</v>
      </c>
      <c r="Q31" s="28">
        <v>108.253</v>
      </c>
      <c r="R31" s="28">
        <v>243.71700000000001</v>
      </c>
      <c r="S31" s="28">
        <v>106.53</v>
      </c>
      <c r="T31" s="28">
        <v>64.992999999999995</v>
      </c>
      <c r="U31" s="28">
        <v>14.817</v>
      </c>
      <c r="V31" s="28">
        <v>56.902999999999999</v>
      </c>
      <c r="W31" s="28">
        <v>43.728000000000002</v>
      </c>
      <c r="X31" s="28">
        <v>22.495000000000001</v>
      </c>
      <c r="Y31" s="28">
        <v>36.805999999999997</v>
      </c>
      <c r="Z31" s="28">
        <v>45.527000000000001</v>
      </c>
      <c r="AA31" s="28">
        <v>20.297999999999998</v>
      </c>
      <c r="AB31" s="28">
        <v>22.545000000000002</v>
      </c>
      <c r="AC31" s="28">
        <v>38.319000000000003</v>
      </c>
      <c r="AD31" s="28">
        <v>23.015999999999998</v>
      </c>
      <c r="AE31" s="28">
        <v>53.311999999999998</v>
      </c>
      <c r="AF31" s="28">
        <v>18.576000000000001</v>
      </c>
      <c r="AG31" s="28">
        <v>32.271000000000001</v>
      </c>
      <c r="AH31" s="28">
        <v>40.228999999999999</v>
      </c>
      <c r="AI31" s="28">
        <v>29.050999999999998</v>
      </c>
      <c r="AJ31" s="28">
        <v>38.366</v>
      </c>
      <c r="AK31" s="28">
        <v>49.436999999999998</v>
      </c>
      <c r="AL31" s="28">
        <v>55.018000000000001</v>
      </c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</row>
    <row r="32" spans="1:132" x14ac:dyDescent="0.25">
      <c r="A32" s="3">
        <v>1978</v>
      </c>
      <c r="B32" s="28">
        <v>59.906999999999996</v>
      </c>
      <c r="C32" s="28">
        <v>65.227999999999994</v>
      </c>
      <c r="D32" s="28">
        <v>100.732</v>
      </c>
      <c r="E32" s="28">
        <v>85.745000000000005</v>
      </c>
      <c r="F32" s="28">
        <v>95.765000000000001</v>
      </c>
      <c r="G32" s="28">
        <v>125.209</v>
      </c>
      <c r="H32" s="28">
        <v>79.58</v>
      </c>
      <c r="I32" s="28">
        <v>96.882000000000005</v>
      </c>
      <c r="J32" s="28">
        <v>0.60099999999999998</v>
      </c>
      <c r="K32" s="28">
        <v>91.721000000000004</v>
      </c>
      <c r="L32" s="28">
        <v>61.572000000000003</v>
      </c>
      <c r="M32" s="28">
        <v>76.064999999999998</v>
      </c>
      <c r="N32" s="28">
        <v>115.116</v>
      </c>
      <c r="O32" s="28">
        <v>32.021000000000001</v>
      </c>
      <c r="P32" s="28">
        <v>86.299000000000007</v>
      </c>
      <c r="Q32" s="28">
        <v>116.685</v>
      </c>
      <c r="R32" s="28">
        <v>257.572</v>
      </c>
      <c r="S32" s="28">
        <v>114.699</v>
      </c>
      <c r="T32" s="28">
        <v>68.914000000000001</v>
      </c>
      <c r="U32" s="28">
        <v>15.448</v>
      </c>
      <c r="V32" s="28">
        <v>61.040999999999997</v>
      </c>
      <c r="W32" s="28">
        <v>45.396000000000001</v>
      </c>
      <c r="X32" s="28">
        <v>24.231999999999999</v>
      </c>
      <c r="Y32" s="28">
        <v>38.508000000000003</v>
      </c>
      <c r="Z32" s="28">
        <v>47.923000000000002</v>
      </c>
      <c r="AA32" s="28">
        <v>22.611000000000001</v>
      </c>
      <c r="AB32" s="28">
        <v>24.04</v>
      </c>
      <c r="AC32" s="28">
        <v>40.526000000000003</v>
      </c>
      <c r="AD32" s="28">
        <v>25.032</v>
      </c>
      <c r="AE32" s="28">
        <v>55.982999999999997</v>
      </c>
      <c r="AF32" s="28">
        <v>20.564</v>
      </c>
      <c r="AG32" s="28">
        <v>33.328000000000003</v>
      </c>
      <c r="AH32" s="28">
        <v>42.055999999999997</v>
      </c>
      <c r="AI32" s="28">
        <v>30.823</v>
      </c>
      <c r="AJ32" s="28">
        <v>43.716000000000001</v>
      </c>
      <c r="AK32" s="28">
        <v>52.637</v>
      </c>
      <c r="AL32" s="28">
        <v>59.555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</row>
    <row r="33" spans="1:132" x14ac:dyDescent="0.25">
      <c r="A33" s="3">
        <v>1979</v>
      </c>
      <c r="B33" s="28">
        <v>50.085000000000001</v>
      </c>
      <c r="C33" s="28">
        <v>65.870999999999995</v>
      </c>
      <c r="D33" s="28">
        <v>100.93600000000001</v>
      </c>
      <c r="E33" s="28">
        <v>90.668000000000006</v>
      </c>
      <c r="F33" s="28">
        <v>94.739000000000004</v>
      </c>
      <c r="G33" s="28">
        <v>119.349</v>
      </c>
      <c r="H33" s="28">
        <v>84.665000000000006</v>
      </c>
      <c r="I33" s="28">
        <v>99.111999999999995</v>
      </c>
      <c r="J33" s="28">
        <v>0.71299999999999997</v>
      </c>
      <c r="K33" s="28">
        <v>93.013000000000005</v>
      </c>
      <c r="L33" s="28">
        <v>56.32</v>
      </c>
      <c r="M33" s="28">
        <v>79.644999999999996</v>
      </c>
      <c r="N33" s="28">
        <v>110.521</v>
      </c>
      <c r="O33" s="28">
        <v>30.873999999999999</v>
      </c>
      <c r="P33" s="28">
        <v>83.007000000000005</v>
      </c>
      <c r="Q33" s="28">
        <v>123.90300000000001</v>
      </c>
      <c r="R33" s="28">
        <v>253.29400000000001</v>
      </c>
      <c r="S33" s="28">
        <v>114.29</v>
      </c>
      <c r="T33" s="28">
        <v>74.561000000000007</v>
      </c>
      <c r="U33" s="28">
        <v>23.206</v>
      </c>
      <c r="V33" s="28">
        <v>58.43</v>
      </c>
      <c r="W33" s="28">
        <v>45.226999999999997</v>
      </c>
      <c r="X33" s="28">
        <v>25.957999999999998</v>
      </c>
      <c r="Y33" s="28">
        <v>38.674999999999997</v>
      </c>
      <c r="Z33" s="28">
        <v>49.362000000000002</v>
      </c>
      <c r="AA33" s="28">
        <v>24.65</v>
      </c>
      <c r="AB33" s="28">
        <v>26.588999999999999</v>
      </c>
      <c r="AC33" s="28">
        <v>42.603000000000002</v>
      </c>
      <c r="AD33" s="28">
        <v>27.134</v>
      </c>
      <c r="AE33" s="28">
        <v>55.847000000000001</v>
      </c>
      <c r="AF33" s="28">
        <v>22.469000000000001</v>
      </c>
      <c r="AG33" s="28">
        <v>33.512</v>
      </c>
      <c r="AH33" s="28">
        <v>43.781999999999996</v>
      </c>
      <c r="AI33" s="28">
        <v>32.359000000000002</v>
      </c>
      <c r="AJ33" s="28">
        <v>46.851999999999997</v>
      </c>
      <c r="AK33" s="28">
        <v>53.6</v>
      </c>
      <c r="AL33" s="28">
        <v>59.921999999999997</v>
      </c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</row>
    <row r="34" spans="1:132" x14ac:dyDescent="0.25">
      <c r="A34" s="3">
        <v>1980</v>
      </c>
      <c r="B34" s="28">
        <v>49.756999999999998</v>
      </c>
      <c r="C34" s="28">
        <v>69.528000000000006</v>
      </c>
      <c r="D34" s="28">
        <v>95.626000000000005</v>
      </c>
      <c r="E34" s="28">
        <v>85.570999999999998</v>
      </c>
      <c r="F34" s="28">
        <v>84.52</v>
      </c>
      <c r="G34" s="28">
        <v>110.179</v>
      </c>
      <c r="H34" s="28">
        <v>81.873000000000005</v>
      </c>
      <c r="I34" s="28">
        <v>92.71</v>
      </c>
      <c r="J34" s="28">
        <v>0.86599999999999999</v>
      </c>
      <c r="K34" s="28">
        <v>88.116</v>
      </c>
      <c r="L34" s="28">
        <v>38.863999999999997</v>
      </c>
      <c r="M34" s="28">
        <v>78.073999999999998</v>
      </c>
      <c r="N34" s="28">
        <v>113.652</v>
      </c>
      <c r="O34" s="28">
        <v>26.111000000000001</v>
      </c>
      <c r="P34" s="28">
        <v>90.494</v>
      </c>
      <c r="Q34" s="28">
        <v>119.01900000000001</v>
      </c>
      <c r="R34" s="28">
        <v>254.23599999999999</v>
      </c>
      <c r="S34" s="28">
        <v>104.91800000000001</v>
      </c>
      <c r="T34" s="28">
        <v>70.954999999999998</v>
      </c>
      <c r="U34" s="28">
        <v>14.286</v>
      </c>
      <c r="V34" s="28">
        <v>47.612000000000002</v>
      </c>
      <c r="W34" s="28">
        <v>42.155000000000001</v>
      </c>
      <c r="X34" s="28">
        <v>25.765999999999998</v>
      </c>
      <c r="Y34" s="28">
        <v>36.238999999999997</v>
      </c>
      <c r="Z34" s="28">
        <v>46.405000000000001</v>
      </c>
      <c r="AA34" s="28">
        <v>26.158000000000001</v>
      </c>
      <c r="AB34" s="28">
        <v>29.922999999999998</v>
      </c>
      <c r="AC34" s="28">
        <v>44.97</v>
      </c>
      <c r="AD34" s="28">
        <v>28.402000000000001</v>
      </c>
      <c r="AE34" s="28">
        <v>54.210999999999999</v>
      </c>
      <c r="AF34" s="28">
        <v>23.488</v>
      </c>
      <c r="AG34" s="28">
        <v>34.146999999999998</v>
      </c>
      <c r="AH34" s="28">
        <v>44.728999999999999</v>
      </c>
      <c r="AI34" s="28">
        <v>32.96</v>
      </c>
      <c r="AJ34" s="28">
        <v>46.210999999999999</v>
      </c>
      <c r="AK34" s="28">
        <v>51</v>
      </c>
      <c r="AL34" s="28">
        <v>61.59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</row>
    <row r="35" spans="1:132" x14ac:dyDescent="0.25">
      <c r="A35" s="3">
        <v>1981</v>
      </c>
      <c r="B35" s="28">
        <v>45.548000000000002</v>
      </c>
      <c r="C35" s="28">
        <v>73.542000000000002</v>
      </c>
      <c r="D35" s="28">
        <v>90.344999999999999</v>
      </c>
      <c r="E35" s="28">
        <v>84.126999999999995</v>
      </c>
      <c r="F35" s="28">
        <v>77.641000000000005</v>
      </c>
      <c r="G35" s="28">
        <v>115.669</v>
      </c>
      <c r="H35" s="28">
        <v>81.882000000000005</v>
      </c>
      <c r="I35" s="28">
        <v>92.757000000000005</v>
      </c>
      <c r="J35" s="28">
        <v>1.0189999999999999</v>
      </c>
      <c r="K35" s="28">
        <v>90.727999999999994</v>
      </c>
      <c r="L35" s="28">
        <v>40.259</v>
      </c>
      <c r="M35" s="28">
        <v>65.584000000000003</v>
      </c>
      <c r="N35" s="28">
        <v>112.264</v>
      </c>
      <c r="O35" s="28">
        <v>30.763000000000002</v>
      </c>
      <c r="P35" s="28">
        <v>84.613</v>
      </c>
      <c r="Q35" s="28">
        <v>113.489</v>
      </c>
      <c r="R35" s="28">
        <v>257.57799999999997</v>
      </c>
      <c r="S35" s="28">
        <v>106.36799999999999</v>
      </c>
      <c r="T35" s="28">
        <v>72.599999999999994</v>
      </c>
      <c r="U35" s="28">
        <v>16.818000000000001</v>
      </c>
      <c r="V35" s="28">
        <v>50.902999999999999</v>
      </c>
      <c r="W35" s="28">
        <v>46.430999999999997</v>
      </c>
      <c r="X35" s="28">
        <v>27.867999999999999</v>
      </c>
      <c r="Y35" s="28">
        <v>37.052</v>
      </c>
      <c r="Z35" s="28">
        <v>44.594000000000001</v>
      </c>
      <c r="AA35" s="28">
        <v>27.864000000000001</v>
      </c>
      <c r="AB35" s="28">
        <v>33.268000000000001</v>
      </c>
      <c r="AC35" s="28">
        <v>45.820999999999998</v>
      </c>
      <c r="AD35" s="28">
        <v>29.1</v>
      </c>
      <c r="AE35" s="28">
        <v>53.55</v>
      </c>
      <c r="AF35" s="28">
        <v>24.175999999999998</v>
      </c>
      <c r="AG35" s="28">
        <v>33.819000000000003</v>
      </c>
      <c r="AH35" s="28">
        <v>45.618000000000002</v>
      </c>
      <c r="AI35" s="28">
        <v>35.103000000000002</v>
      </c>
      <c r="AJ35" s="28">
        <v>48.444000000000003</v>
      </c>
      <c r="AK35" s="28">
        <v>50.72</v>
      </c>
      <c r="AL35" s="28">
        <v>63.201999999999998</v>
      </c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</row>
    <row r="36" spans="1:132" x14ac:dyDescent="0.25">
      <c r="A36" s="3">
        <v>1982</v>
      </c>
      <c r="B36" s="28">
        <v>43.238</v>
      </c>
      <c r="C36" s="28">
        <v>67.278000000000006</v>
      </c>
      <c r="D36" s="28">
        <v>84.796999999999997</v>
      </c>
      <c r="E36" s="28">
        <v>78.326999999999998</v>
      </c>
      <c r="F36" s="28">
        <v>63.47</v>
      </c>
      <c r="G36" s="28">
        <v>83.896000000000001</v>
      </c>
      <c r="H36" s="28">
        <v>69.885000000000005</v>
      </c>
      <c r="I36" s="28">
        <v>76.980999999999995</v>
      </c>
      <c r="J36" s="28">
        <v>1.034</v>
      </c>
      <c r="K36" s="28">
        <v>76.608999999999995</v>
      </c>
      <c r="L36" s="28">
        <v>33.576000000000001</v>
      </c>
      <c r="M36" s="28">
        <v>81.447999999999993</v>
      </c>
      <c r="N36" s="28">
        <v>100.839</v>
      </c>
      <c r="O36" s="28">
        <v>30</v>
      </c>
      <c r="P36" s="28">
        <v>92.628</v>
      </c>
      <c r="Q36" s="28">
        <v>107.79</v>
      </c>
      <c r="R36" s="28">
        <v>237.126</v>
      </c>
      <c r="S36" s="28">
        <v>109.488</v>
      </c>
      <c r="T36" s="28">
        <v>72.308999999999997</v>
      </c>
      <c r="U36" s="28">
        <v>23.193000000000001</v>
      </c>
      <c r="V36" s="28">
        <v>51.552999999999997</v>
      </c>
      <c r="W36" s="28">
        <v>44.262999999999998</v>
      </c>
      <c r="X36" s="28">
        <v>28.233000000000001</v>
      </c>
      <c r="Y36" s="28">
        <v>36.539000000000001</v>
      </c>
      <c r="Z36" s="28">
        <v>41.447000000000003</v>
      </c>
      <c r="AA36" s="28">
        <v>27.495999999999999</v>
      </c>
      <c r="AB36" s="28">
        <v>34.162999999999997</v>
      </c>
      <c r="AC36" s="28">
        <v>45.747999999999998</v>
      </c>
      <c r="AD36" s="28">
        <v>28.556000000000001</v>
      </c>
      <c r="AE36" s="28">
        <v>54.328000000000003</v>
      </c>
      <c r="AF36" s="28">
        <v>23.32</v>
      </c>
      <c r="AG36" s="28">
        <v>33.936999999999998</v>
      </c>
      <c r="AH36" s="28">
        <v>45.582000000000001</v>
      </c>
      <c r="AI36" s="28">
        <v>35.298000000000002</v>
      </c>
      <c r="AJ36" s="28">
        <v>48.545999999999999</v>
      </c>
      <c r="AK36" s="28">
        <v>51.509</v>
      </c>
      <c r="AL36" s="28">
        <v>61.552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</row>
    <row r="37" spans="1:132" x14ac:dyDescent="0.25">
      <c r="A37" s="3">
        <v>1983</v>
      </c>
      <c r="B37" s="28">
        <v>42.789000000000001</v>
      </c>
      <c r="C37" s="28">
        <v>66.721999999999994</v>
      </c>
      <c r="D37" s="28">
        <v>90.668000000000006</v>
      </c>
      <c r="E37" s="28">
        <v>93.369</v>
      </c>
      <c r="F37" s="28">
        <v>76.941000000000003</v>
      </c>
      <c r="G37" s="28">
        <v>75.573999999999998</v>
      </c>
      <c r="H37" s="28">
        <v>72.849999999999994</v>
      </c>
      <c r="I37" s="28">
        <v>70.244</v>
      </c>
      <c r="J37" s="28">
        <v>1.282</v>
      </c>
      <c r="K37" s="28">
        <v>83.293000000000006</v>
      </c>
      <c r="L37" s="28">
        <v>42.741</v>
      </c>
      <c r="M37" s="28">
        <v>83.841999999999999</v>
      </c>
      <c r="N37" s="28">
        <v>117.099</v>
      </c>
      <c r="O37" s="28">
        <v>30.302</v>
      </c>
      <c r="P37" s="28">
        <v>97.858999999999995</v>
      </c>
      <c r="Q37" s="28">
        <v>127.875</v>
      </c>
      <c r="R37" s="28">
        <v>251.25700000000001</v>
      </c>
      <c r="S37" s="28">
        <v>119.48</v>
      </c>
      <c r="T37" s="28">
        <v>78.106999999999999</v>
      </c>
      <c r="U37" s="28">
        <v>43.960999999999999</v>
      </c>
      <c r="V37" s="28">
        <v>59.656999999999996</v>
      </c>
      <c r="W37" s="28">
        <v>50.424999999999997</v>
      </c>
      <c r="X37" s="28">
        <v>30.045000000000002</v>
      </c>
      <c r="Y37" s="28">
        <v>39.593000000000004</v>
      </c>
      <c r="Z37" s="28">
        <v>46.372</v>
      </c>
      <c r="AA37" s="28">
        <v>29.224</v>
      </c>
      <c r="AB37" s="28">
        <v>34.155000000000001</v>
      </c>
      <c r="AC37" s="28">
        <v>47.750999999999998</v>
      </c>
      <c r="AD37" s="28">
        <v>30.04</v>
      </c>
      <c r="AE37" s="28">
        <v>60.531999999999996</v>
      </c>
      <c r="AF37" s="28">
        <v>25.137</v>
      </c>
      <c r="AG37" s="28">
        <v>36.715000000000003</v>
      </c>
      <c r="AH37" s="28">
        <v>47.218000000000004</v>
      </c>
      <c r="AI37" s="28">
        <v>37.332000000000001</v>
      </c>
      <c r="AJ37" s="28">
        <v>52.747</v>
      </c>
      <c r="AK37" s="28">
        <v>55.287999999999997</v>
      </c>
      <c r="AL37" s="28">
        <v>65.231999999999999</v>
      </c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</row>
    <row r="38" spans="1:132" x14ac:dyDescent="0.25">
      <c r="A38" s="3">
        <v>1984</v>
      </c>
      <c r="B38" s="28">
        <v>46.91</v>
      </c>
      <c r="C38" s="28">
        <v>70.629000000000005</v>
      </c>
      <c r="D38" s="28">
        <v>100.16200000000001</v>
      </c>
      <c r="E38" s="28">
        <v>104.11</v>
      </c>
      <c r="F38" s="28">
        <v>84.793000000000006</v>
      </c>
      <c r="G38" s="28">
        <v>84.596999999999994</v>
      </c>
      <c r="H38" s="28">
        <v>79.650000000000006</v>
      </c>
      <c r="I38" s="28">
        <v>76.147999999999996</v>
      </c>
      <c r="J38" s="28">
        <v>1.575</v>
      </c>
      <c r="K38" s="28">
        <v>91.682000000000002</v>
      </c>
      <c r="L38" s="28">
        <v>53.743000000000002</v>
      </c>
      <c r="M38" s="28">
        <v>92.287999999999997</v>
      </c>
      <c r="N38" s="28">
        <v>131.03899999999999</v>
      </c>
      <c r="O38" s="28">
        <v>33.637</v>
      </c>
      <c r="P38" s="28">
        <v>92.334000000000003</v>
      </c>
      <c r="Q38" s="28">
        <v>128.494</v>
      </c>
      <c r="R38" s="28">
        <v>246.52099999999999</v>
      </c>
      <c r="S38" s="28">
        <v>119.14</v>
      </c>
      <c r="T38" s="28">
        <v>84.155000000000001</v>
      </c>
      <c r="U38" s="28">
        <v>49.915999999999997</v>
      </c>
      <c r="V38" s="28">
        <v>60.255000000000003</v>
      </c>
      <c r="W38" s="28">
        <v>53.341999999999999</v>
      </c>
      <c r="X38" s="28">
        <v>33.426000000000002</v>
      </c>
      <c r="Y38" s="28">
        <v>42.914999999999999</v>
      </c>
      <c r="Z38" s="28">
        <v>49.457000000000001</v>
      </c>
      <c r="AA38" s="28">
        <v>29.033999999999999</v>
      </c>
      <c r="AB38" s="28">
        <v>37.341000000000001</v>
      </c>
      <c r="AC38" s="28">
        <v>50.283999999999999</v>
      </c>
      <c r="AD38" s="28">
        <v>32.536000000000001</v>
      </c>
      <c r="AE38" s="28">
        <v>68.203000000000003</v>
      </c>
      <c r="AF38" s="28">
        <v>28.398</v>
      </c>
      <c r="AG38" s="28">
        <v>38.43</v>
      </c>
      <c r="AH38" s="28">
        <v>47.939</v>
      </c>
      <c r="AI38" s="28">
        <v>37.720999999999997</v>
      </c>
      <c r="AJ38" s="28">
        <v>55.557000000000002</v>
      </c>
      <c r="AK38" s="28">
        <v>57.469000000000001</v>
      </c>
      <c r="AL38" s="28">
        <v>69.552999999999997</v>
      </c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</row>
    <row r="39" spans="1:132" x14ac:dyDescent="0.25">
      <c r="A39" s="3">
        <v>1985</v>
      </c>
      <c r="B39" s="28">
        <v>51.061</v>
      </c>
      <c r="C39" s="28">
        <v>73.141999999999996</v>
      </c>
      <c r="D39" s="28">
        <v>107.261</v>
      </c>
      <c r="E39" s="28">
        <v>108.907</v>
      </c>
      <c r="F39" s="28">
        <v>88.186000000000007</v>
      </c>
      <c r="G39" s="28">
        <v>75.819000000000003</v>
      </c>
      <c r="H39" s="28">
        <v>81.778999999999996</v>
      </c>
      <c r="I39" s="28">
        <v>74.772000000000006</v>
      </c>
      <c r="J39" s="28">
        <v>1.8180000000000001</v>
      </c>
      <c r="K39" s="28">
        <v>92.664000000000001</v>
      </c>
      <c r="L39" s="28">
        <v>54.140999999999998</v>
      </c>
      <c r="M39" s="28">
        <v>90.73</v>
      </c>
      <c r="N39" s="28">
        <v>131.61099999999999</v>
      </c>
      <c r="O39" s="28">
        <v>36.265000000000001</v>
      </c>
      <c r="P39" s="28">
        <v>95.575999999999993</v>
      </c>
      <c r="Q39" s="28">
        <v>130.90100000000001</v>
      </c>
      <c r="R39" s="28">
        <v>238.416</v>
      </c>
      <c r="S39" s="28">
        <v>125.416</v>
      </c>
      <c r="T39" s="28">
        <v>87.361999999999995</v>
      </c>
      <c r="U39" s="28">
        <v>55.991</v>
      </c>
      <c r="V39" s="28">
        <v>61.383000000000003</v>
      </c>
      <c r="W39" s="28">
        <v>57.531999999999996</v>
      </c>
      <c r="X39" s="28">
        <v>35.627000000000002</v>
      </c>
      <c r="Y39" s="28">
        <v>44.893000000000001</v>
      </c>
      <c r="Z39" s="28">
        <v>51.290999999999997</v>
      </c>
      <c r="AA39" s="28">
        <v>30.693999999999999</v>
      </c>
      <c r="AB39" s="28">
        <v>36.933</v>
      </c>
      <c r="AC39" s="28">
        <v>51.719000000000001</v>
      </c>
      <c r="AD39" s="28">
        <v>35.380000000000003</v>
      </c>
      <c r="AE39" s="28">
        <v>73.962000000000003</v>
      </c>
      <c r="AF39" s="28">
        <v>30.771999999999998</v>
      </c>
      <c r="AG39" s="28">
        <v>39.872999999999998</v>
      </c>
      <c r="AH39" s="28">
        <v>49.185000000000002</v>
      </c>
      <c r="AI39" s="28">
        <v>40.396000000000001</v>
      </c>
      <c r="AJ39" s="28">
        <v>58.860999999999997</v>
      </c>
      <c r="AK39" s="28">
        <v>58.082999999999998</v>
      </c>
      <c r="AL39" s="28">
        <v>73.804000000000002</v>
      </c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</row>
    <row r="40" spans="1:132" x14ac:dyDescent="0.25">
      <c r="A40" s="3">
        <v>1986</v>
      </c>
      <c r="B40" s="28">
        <v>57.247999999999998</v>
      </c>
      <c r="C40" s="28">
        <v>71.980999999999995</v>
      </c>
      <c r="D40" s="28">
        <v>110.52800000000001</v>
      </c>
      <c r="E40" s="28">
        <v>123.574</v>
      </c>
      <c r="F40" s="28">
        <v>94.287000000000006</v>
      </c>
      <c r="G40" s="28">
        <v>82.412999999999997</v>
      </c>
      <c r="H40" s="28">
        <v>81.882999999999996</v>
      </c>
      <c r="I40" s="28">
        <v>68.415999999999997</v>
      </c>
      <c r="J40" s="28">
        <v>1.9550000000000001</v>
      </c>
      <c r="K40" s="28">
        <v>94.635000000000005</v>
      </c>
      <c r="L40" s="28">
        <v>53.99</v>
      </c>
      <c r="M40" s="28">
        <v>101.997</v>
      </c>
      <c r="N40" s="28">
        <v>134.542</v>
      </c>
      <c r="O40" s="28">
        <v>36.052</v>
      </c>
      <c r="P40" s="28">
        <v>92.275000000000006</v>
      </c>
      <c r="Q40" s="28">
        <v>138.67099999999999</v>
      </c>
      <c r="R40" s="28">
        <v>239.136</v>
      </c>
      <c r="S40" s="28">
        <v>130.86000000000001</v>
      </c>
      <c r="T40" s="28">
        <v>89.227000000000004</v>
      </c>
      <c r="U40" s="28">
        <v>66.012</v>
      </c>
      <c r="V40" s="28">
        <v>64.055999999999997</v>
      </c>
      <c r="W40" s="28">
        <v>59.042000000000002</v>
      </c>
      <c r="X40" s="28">
        <v>39.695</v>
      </c>
      <c r="Y40" s="28">
        <v>46.798999999999999</v>
      </c>
      <c r="Z40" s="28">
        <v>52.856999999999999</v>
      </c>
      <c r="AA40" s="28">
        <v>31.103000000000002</v>
      </c>
      <c r="AB40" s="28">
        <v>39.832000000000001</v>
      </c>
      <c r="AC40" s="28">
        <v>51.877000000000002</v>
      </c>
      <c r="AD40" s="28">
        <v>38.045000000000002</v>
      </c>
      <c r="AE40" s="28">
        <v>79.858000000000004</v>
      </c>
      <c r="AF40" s="28">
        <v>33.006999999999998</v>
      </c>
      <c r="AG40" s="28">
        <v>40.615000000000002</v>
      </c>
      <c r="AH40" s="28">
        <v>50.234999999999999</v>
      </c>
      <c r="AI40" s="28">
        <v>41.850999999999999</v>
      </c>
      <c r="AJ40" s="28">
        <v>60.168999999999997</v>
      </c>
      <c r="AK40" s="28">
        <v>60.557000000000002</v>
      </c>
      <c r="AL40" s="28">
        <v>78.852000000000004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</row>
    <row r="41" spans="1:132" x14ac:dyDescent="0.25">
      <c r="A41" s="3">
        <v>1987</v>
      </c>
      <c r="B41" s="28">
        <v>58.23</v>
      </c>
      <c r="C41" s="28">
        <v>79.260000000000005</v>
      </c>
      <c r="D41" s="28">
        <v>113.852</v>
      </c>
      <c r="E41" s="28">
        <v>133.39099999999999</v>
      </c>
      <c r="F41" s="28">
        <v>90.188000000000002</v>
      </c>
      <c r="G41" s="28">
        <v>78.164000000000001</v>
      </c>
      <c r="H41" s="28">
        <v>85.484999999999999</v>
      </c>
      <c r="I41" s="28">
        <v>74.009</v>
      </c>
      <c r="J41" s="28">
        <v>2.306</v>
      </c>
      <c r="K41" s="28">
        <v>98.096000000000004</v>
      </c>
      <c r="L41" s="28">
        <v>53.917000000000002</v>
      </c>
      <c r="M41" s="28">
        <v>111.68</v>
      </c>
      <c r="N41" s="28">
        <v>142.06100000000001</v>
      </c>
      <c r="O41" s="28">
        <v>38.566000000000003</v>
      </c>
      <c r="P41" s="28">
        <v>96.718000000000004</v>
      </c>
      <c r="Q41" s="28">
        <v>147.19900000000001</v>
      </c>
      <c r="R41" s="28">
        <v>239.261</v>
      </c>
      <c r="S41" s="28">
        <v>130.684</v>
      </c>
      <c r="T41" s="28">
        <v>92.739000000000004</v>
      </c>
      <c r="U41" s="28">
        <v>73.441999999999993</v>
      </c>
      <c r="V41" s="28">
        <v>71.296999999999997</v>
      </c>
      <c r="W41" s="28">
        <v>63.148000000000003</v>
      </c>
      <c r="X41" s="28">
        <v>38.405999999999999</v>
      </c>
      <c r="Y41" s="28">
        <v>46.930999999999997</v>
      </c>
      <c r="Z41" s="28">
        <v>55.087000000000003</v>
      </c>
      <c r="AA41" s="28">
        <v>32.259</v>
      </c>
      <c r="AB41" s="28">
        <v>41.966999999999999</v>
      </c>
      <c r="AC41" s="28">
        <v>51.616</v>
      </c>
      <c r="AD41" s="28">
        <v>39.457999999999998</v>
      </c>
      <c r="AE41" s="28">
        <v>82.055000000000007</v>
      </c>
      <c r="AF41" s="28">
        <v>36.246000000000002</v>
      </c>
      <c r="AG41" s="28">
        <v>42.945</v>
      </c>
      <c r="AH41" s="28">
        <v>53.418999999999997</v>
      </c>
      <c r="AI41" s="28">
        <v>43.932000000000002</v>
      </c>
      <c r="AJ41" s="28">
        <v>61.768000000000001</v>
      </c>
      <c r="AK41" s="28">
        <v>59.789000000000001</v>
      </c>
      <c r="AL41" s="28">
        <v>78.56</v>
      </c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</row>
    <row r="42" spans="1:132" x14ac:dyDescent="0.25">
      <c r="A42" s="3">
        <v>1988</v>
      </c>
      <c r="B42" s="28">
        <v>65.707999999999998</v>
      </c>
      <c r="C42" s="28">
        <v>76.283000000000001</v>
      </c>
      <c r="D42" s="28">
        <v>117.709</v>
      </c>
      <c r="E42" s="28">
        <v>135.27000000000001</v>
      </c>
      <c r="F42" s="28">
        <v>96.451999999999998</v>
      </c>
      <c r="G42" s="28">
        <v>78.432000000000002</v>
      </c>
      <c r="H42" s="28">
        <v>89.926000000000002</v>
      </c>
      <c r="I42" s="28">
        <v>85.632000000000005</v>
      </c>
      <c r="J42" s="28">
        <v>2.6320000000000001</v>
      </c>
      <c r="K42" s="28">
        <v>100.53</v>
      </c>
      <c r="L42" s="28">
        <v>60.354999999999997</v>
      </c>
      <c r="M42" s="28">
        <v>110.14400000000001</v>
      </c>
      <c r="N42" s="28">
        <v>143.15700000000001</v>
      </c>
      <c r="O42" s="28">
        <v>48.988999999999997</v>
      </c>
      <c r="P42" s="28">
        <v>103.77500000000001</v>
      </c>
      <c r="Q42" s="28">
        <v>152.90299999999999</v>
      </c>
      <c r="R42" s="28">
        <v>244.89400000000001</v>
      </c>
      <c r="S42" s="28">
        <v>134.30699999999999</v>
      </c>
      <c r="T42" s="28">
        <v>100.295</v>
      </c>
      <c r="U42" s="28">
        <v>81.424000000000007</v>
      </c>
      <c r="V42" s="28">
        <v>68.707999999999998</v>
      </c>
      <c r="W42" s="28">
        <v>64.350999999999999</v>
      </c>
      <c r="X42" s="28">
        <v>40.493000000000002</v>
      </c>
      <c r="Y42" s="28">
        <v>51.243000000000002</v>
      </c>
      <c r="Z42" s="28">
        <v>56.850999999999999</v>
      </c>
      <c r="AA42" s="28">
        <v>33.243000000000002</v>
      </c>
      <c r="AB42" s="28">
        <v>42.771999999999998</v>
      </c>
      <c r="AC42" s="28">
        <v>53.35</v>
      </c>
      <c r="AD42" s="28">
        <v>43.593000000000004</v>
      </c>
      <c r="AE42" s="28">
        <v>74.253</v>
      </c>
      <c r="AF42" s="28">
        <v>38.308999999999997</v>
      </c>
      <c r="AG42" s="28">
        <v>43.588000000000001</v>
      </c>
      <c r="AH42" s="28">
        <v>54.167999999999999</v>
      </c>
      <c r="AI42" s="28">
        <v>45.661999999999999</v>
      </c>
      <c r="AJ42" s="28">
        <v>63.817</v>
      </c>
      <c r="AK42" s="28">
        <v>66.375</v>
      </c>
      <c r="AL42" s="28">
        <v>83.912000000000006</v>
      </c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</row>
    <row r="43" spans="1:132" x14ac:dyDescent="0.25">
      <c r="A43" s="3">
        <v>1989</v>
      </c>
      <c r="B43" s="28">
        <v>62.433</v>
      </c>
      <c r="C43" s="28">
        <v>82.840999999999994</v>
      </c>
      <c r="D43" s="28">
        <v>118.65900000000001</v>
      </c>
      <c r="E43" s="28">
        <v>130.73599999999999</v>
      </c>
      <c r="F43" s="28">
        <v>98.995999999999995</v>
      </c>
      <c r="G43" s="28">
        <v>78.299000000000007</v>
      </c>
      <c r="H43" s="28">
        <v>89.084000000000003</v>
      </c>
      <c r="I43" s="28">
        <v>89.022999999999996</v>
      </c>
      <c r="J43" s="28">
        <v>2.8119999999999998</v>
      </c>
      <c r="K43" s="28">
        <v>104.16800000000001</v>
      </c>
      <c r="L43" s="28">
        <v>58.155000000000001</v>
      </c>
      <c r="M43" s="28">
        <v>106.801</v>
      </c>
      <c r="N43" s="28">
        <v>145.048</v>
      </c>
      <c r="O43" s="28">
        <v>48.478999999999999</v>
      </c>
      <c r="P43" s="28">
        <v>96.563000000000002</v>
      </c>
      <c r="Q43" s="28">
        <v>157.381</v>
      </c>
      <c r="R43" s="28">
        <v>245.68299999999999</v>
      </c>
      <c r="S43" s="28">
        <v>130.423</v>
      </c>
      <c r="T43" s="28">
        <v>102.84699999999999</v>
      </c>
      <c r="U43" s="28">
        <v>81.195999999999998</v>
      </c>
      <c r="V43" s="28">
        <v>69.981999999999999</v>
      </c>
      <c r="W43" s="28">
        <v>69.254999999999995</v>
      </c>
      <c r="X43" s="28">
        <v>43.564</v>
      </c>
      <c r="Y43" s="28">
        <v>53.228999999999999</v>
      </c>
      <c r="Z43" s="28">
        <v>58.914999999999999</v>
      </c>
      <c r="AA43" s="28">
        <v>35.307000000000002</v>
      </c>
      <c r="AB43" s="28">
        <v>43.933999999999997</v>
      </c>
      <c r="AC43" s="28">
        <v>54.893999999999998</v>
      </c>
      <c r="AD43" s="28">
        <v>46.847999999999999</v>
      </c>
      <c r="AE43" s="28">
        <v>82.063999999999993</v>
      </c>
      <c r="AF43" s="28">
        <v>41.259</v>
      </c>
      <c r="AG43" s="28">
        <v>45.061</v>
      </c>
      <c r="AH43" s="28">
        <v>56.2</v>
      </c>
      <c r="AI43" s="28">
        <v>50.279000000000003</v>
      </c>
      <c r="AJ43" s="28">
        <v>65.861000000000004</v>
      </c>
      <c r="AK43" s="28">
        <v>67.375</v>
      </c>
      <c r="AL43" s="28">
        <v>88.563000000000002</v>
      </c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</row>
    <row r="44" spans="1:132" x14ac:dyDescent="0.25">
      <c r="A44" s="3">
        <v>1990</v>
      </c>
      <c r="B44" s="28">
        <v>62.237000000000002</v>
      </c>
      <c r="C44" s="28">
        <v>86.766999999999996</v>
      </c>
      <c r="D44" s="28">
        <v>116.747</v>
      </c>
      <c r="E44" s="28">
        <v>127.873</v>
      </c>
      <c r="F44" s="28">
        <v>95.022000000000006</v>
      </c>
      <c r="G44" s="28">
        <v>78.006</v>
      </c>
      <c r="H44" s="28">
        <v>87.685000000000002</v>
      </c>
      <c r="I44" s="28">
        <v>85.683999999999997</v>
      </c>
      <c r="J44" s="28">
        <v>3.08</v>
      </c>
      <c r="K44" s="28">
        <v>102.24</v>
      </c>
      <c r="L44" s="28">
        <v>48.122999999999998</v>
      </c>
      <c r="M44" s="28">
        <v>107.879</v>
      </c>
      <c r="N44" s="28">
        <v>134.101</v>
      </c>
      <c r="O44" s="28">
        <v>51.627000000000002</v>
      </c>
      <c r="P44" s="28">
        <v>97.335999999999999</v>
      </c>
      <c r="Q44" s="28">
        <v>157.89500000000001</v>
      </c>
      <c r="R44" s="28">
        <v>240.82599999999999</v>
      </c>
      <c r="S44" s="28">
        <v>131.202</v>
      </c>
      <c r="T44" s="28">
        <v>103.393</v>
      </c>
      <c r="U44" s="28">
        <v>67.066000000000003</v>
      </c>
      <c r="V44" s="28">
        <v>75.379000000000005</v>
      </c>
      <c r="W44" s="28">
        <v>68.954999999999998</v>
      </c>
      <c r="X44" s="28">
        <v>43.326000000000001</v>
      </c>
      <c r="Y44" s="28">
        <v>53.801000000000002</v>
      </c>
      <c r="Z44" s="28">
        <v>61.183</v>
      </c>
      <c r="AA44" s="28">
        <v>36.353999999999999</v>
      </c>
      <c r="AB44" s="28">
        <v>45.127000000000002</v>
      </c>
      <c r="AC44" s="28">
        <v>55.67</v>
      </c>
      <c r="AD44" s="28">
        <v>49.499000000000002</v>
      </c>
      <c r="AE44" s="28">
        <v>84.977000000000004</v>
      </c>
      <c r="AF44" s="28">
        <v>43.546999999999997</v>
      </c>
      <c r="AG44" s="28">
        <v>45.597999999999999</v>
      </c>
      <c r="AH44" s="28">
        <v>58.2</v>
      </c>
      <c r="AI44" s="28">
        <v>55.277000000000001</v>
      </c>
      <c r="AJ44" s="28">
        <v>65.784000000000006</v>
      </c>
      <c r="AK44" s="28">
        <v>68.025999999999996</v>
      </c>
      <c r="AL44" s="28">
        <v>90.843000000000004</v>
      </c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</row>
    <row r="45" spans="1:132" x14ac:dyDescent="0.25">
      <c r="A45" s="3">
        <v>1991</v>
      </c>
      <c r="B45" s="28">
        <v>64.650000000000006</v>
      </c>
      <c r="C45" s="28">
        <v>84.222999999999999</v>
      </c>
      <c r="D45" s="28">
        <v>108.04</v>
      </c>
      <c r="E45" s="28">
        <v>115.72199999999999</v>
      </c>
      <c r="F45" s="28">
        <v>84.405000000000001</v>
      </c>
      <c r="G45" s="28">
        <v>77.918999999999997</v>
      </c>
      <c r="H45" s="28">
        <v>82.194999999999993</v>
      </c>
      <c r="I45" s="28">
        <v>76.039000000000001</v>
      </c>
      <c r="J45" s="28">
        <v>3.2570000000000001</v>
      </c>
      <c r="K45" s="28">
        <v>97.695999999999998</v>
      </c>
      <c r="L45" s="28">
        <v>44.707999999999998</v>
      </c>
      <c r="M45" s="28">
        <v>115.18600000000001</v>
      </c>
      <c r="N45" s="28">
        <v>124.611</v>
      </c>
      <c r="O45" s="28">
        <v>51.256999999999998</v>
      </c>
      <c r="P45" s="28">
        <v>99.495999999999995</v>
      </c>
      <c r="Q45" s="28">
        <v>159.636</v>
      </c>
      <c r="R45" s="28">
        <v>243.61699999999999</v>
      </c>
      <c r="S45" s="28">
        <v>136.536</v>
      </c>
      <c r="T45" s="28">
        <v>98.626999999999995</v>
      </c>
      <c r="U45" s="28">
        <v>65.272999999999996</v>
      </c>
      <c r="V45" s="28">
        <v>75.945999999999998</v>
      </c>
      <c r="W45" s="28">
        <v>71.209999999999994</v>
      </c>
      <c r="X45" s="28">
        <v>45.652999999999999</v>
      </c>
      <c r="Y45" s="28">
        <v>53.652000000000001</v>
      </c>
      <c r="Z45" s="28">
        <v>63.527999999999999</v>
      </c>
      <c r="AA45" s="28">
        <v>36.475999999999999</v>
      </c>
      <c r="AB45" s="28">
        <v>47.329000000000001</v>
      </c>
      <c r="AC45" s="28">
        <v>55.804000000000002</v>
      </c>
      <c r="AD45" s="28">
        <v>48.353000000000002</v>
      </c>
      <c r="AE45" s="28">
        <v>77.635999999999996</v>
      </c>
      <c r="AF45" s="28">
        <v>42.15</v>
      </c>
      <c r="AG45" s="28">
        <v>47.887999999999998</v>
      </c>
      <c r="AH45" s="28">
        <v>59.313000000000002</v>
      </c>
      <c r="AI45" s="28">
        <v>54.320999999999998</v>
      </c>
      <c r="AJ45" s="28">
        <v>65.081999999999994</v>
      </c>
      <c r="AK45" s="28">
        <v>65.873000000000005</v>
      </c>
      <c r="AL45" s="28">
        <v>89.078000000000003</v>
      </c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</row>
    <row r="46" spans="1:132" x14ac:dyDescent="0.25">
      <c r="A46" s="3">
        <v>1992</v>
      </c>
      <c r="B46" s="28">
        <v>61.88</v>
      </c>
      <c r="C46" s="28">
        <v>85.281000000000006</v>
      </c>
      <c r="D46" s="28">
        <v>109.501</v>
      </c>
      <c r="E46" s="28">
        <v>104.089</v>
      </c>
      <c r="F46" s="28">
        <v>95.751000000000005</v>
      </c>
      <c r="G46" s="28">
        <v>82.932000000000002</v>
      </c>
      <c r="H46" s="28">
        <v>84.191000000000003</v>
      </c>
      <c r="I46" s="28">
        <v>75.494</v>
      </c>
      <c r="J46" s="28">
        <v>3.645</v>
      </c>
      <c r="K46" s="28">
        <v>99.727000000000004</v>
      </c>
      <c r="L46" s="28">
        <v>50.823</v>
      </c>
      <c r="M46" s="28">
        <v>96.257000000000005</v>
      </c>
      <c r="N46" s="28">
        <v>136.614</v>
      </c>
      <c r="O46" s="28">
        <v>52.566000000000003</v>
      </c>
      <c r="P46" s="28">
        <v>101.491</v>
      </c>
      <c r="Q46" s="28">
        <v>177.648</v>
      </c>
      <c r="R46" s="28">
        <v>254.274</v>
      </c>
      <c r="S46" s="28">
        <v>140.602</v>
      </c>
      <c r="T46" s="28">
        <v>102.66</v>
      </c>
      <c r="U46" s="28">
        <v>73.447000000000003</v>
      </c>
      <c r="V46" s="28">
        <v>80.317999999999998</v>
      </c>
      <c r="W46" s="28">
        <v>76.034999999999997</v>
      </c>
      <c r="X46" s="28">
        <v>49.35</v>
      </c>
      <c r="Y46" s="28">
        <v>56.078000000000003</v>
      </c>
      <c r="Z46" s="28">
        <v>67.978999999999999</v>
      </c>
      <c r="AA46" s="28">
        <v>38.369999999999997</v>
      </c>
      <c r="AB46" s="28">
        <v>48.926000000000002</v>
      </c>
      <c r="AC46" s="28">
        <v>57.951000000000001</v>
      </c>
      <c r="AD46" s="28">
        <v>50.445</v>
      </c>
      <c r="AE46" s="28">
        <v>72.322000000000003</v>
      </c>
      <c r="AF46" s="28">
        <v>44.402999999999999</v>
      </c>
      <c r="AG46" s="28">
        <v>49.67</v>
      </c>
      <c r="AH46" s="28">
        <v>60.460999999999999</v>
      </c>
      <c r="AI46" s="28">
        <v>60.868000000000002</v>
      </c>
      <c r="AJ46" s="28">
        <v>67.296000000000006</v>
      </c>
      <c r="AK46" s="28">
        <v>65.713999999999999</v>
      </c>
      <c r="AL46" s="28">
        <v>92.784000000000006</v>
      </c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</row>
    <row r="47" spans="1:132" x14ac:dyDescent="0.25">
      <c r="A47" s="3">
        <v>1993</v>
      </c>
      <c r="B47" s="28">
        <v>65.596999999999994</v>
      </c>
      <c r="C47" s="28">
        <v>84.350999999999999</v>
      </c>
      <c r="D47" s="28">
        <v>112.35599999999999</v>
      </c>
      <c r="E47" s="28">
        <v>88.617000000000004</v>
      </c>
      <c r="F47" s="28">
        <v>94.498999999999995</v>
      </c>
      <c r="G47" s="28">
        <v>85.991</v>
      </c>
      <c r="H47" s="28">
        <v>87.116</v>
      </c>
      <c r="I47" s="28">
        <v>74.634</v>
      </c>
      <c r="J47" s="28">
        <v>4.048</v>
      </c>
      <c r="K47" s="28">
        <v>102.66200000000001</v>
      </c>
      <c r="L47" s="28">
        <v>57.594000000000001</v>
      </c>
      <c r="M47" s="28">
        <v>88.36</v>
      </c>
      <c r="N47" s="28">
        <v>145.178</v>
      </c>
      <c r="O47" s="28">
        <v>52.247</v>
      </c>
      <c r="P47" s="28">
        <v>102.373</v>
      </c>
      <c r="Q47" s="28">
        <v>183.82400000000001</v>
      </c>
      <c r="R47" s="28">
        <v>252.59399999999999</v>
      </c>
      <c r="S47" s="28">
        <v>150.38999999999999</v>
      </c>
      <c r="T47" s="28">
        <v>95.677999999999997</v>
      </c>
      <c r="U47" s="28">
        <v>91.004999999999995</v>
      </c>
      <c r="V47" s="28">
        <v>82.688000000000002</v>
      </c>
      <c r="W47" s="28">
        <v>81.712000000000003</v>
      </c>
      <c r="X47" s="28">
        <v>51.198</v>
      </c>
      <c r="Y47" s="28">
        <v>59.302</v>
      </c>
      <c r="Z47" s="28">
        <v>70.394999999999996</v>
      </c>
      <c r="AA47" s="28">
        <v>40.500999999999998</v>
      </c>
      <c r="AB47" s="28">
        <v>50.671999999999997</v>
      </c>
      <c r="AC47" s="28">
        <v>59.662999999999997</v>
      </c>
      <c r="AD47" s="28">
        <v>51.255000000000003</v>
      </c>
      <c r="AE47" s="28">
        <v>71.900999999999996</v>
      </c>
      <c r="AF47" s="28">
        <v>45.792999999999999</v>
      </c>
      <c r="AG47" s="28">
        <v>52.935000000000002</v>
      </c>
      <c r="AH47" s="28">
        <v>61.829000000000001</v>
      </c>
      <c r="AI47" s="28">
        <v>61.23</v>
      </c>
      <c r="AJ47" s="28">
        <v>69.355000000000004</v>
      </c>
      <c r="AK47" s="28">
        <v>69.183000000000007</v>
      </c>
      <c r="AL47" s="28">
        <v>97.344999999999999</v>
      </c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</row>
    <row r="48" spans="1:132" x14ac:dyDescent="0.25">
      <c r="A48" s="3">
        <v>1994</v>
      </c>
      <c r="B48" s="28">
        <v>72.02</v>
      </c>
      <c r="C48" s="28">
        <v>85.744</v>
      </c>
      <c r="D48" s="28">
        <v>117.78</v>
      </c>
      <c r="E48" s="28">
        <v>93.65</v>
      </c>
      <c r="F48" s="28">
        <v>101.66800000000001</v>
      </c>
      <c r="G48" s="28">
        <v>84.622</v>
      </c>
      <c r="H48" s="28">
        <v>97.028999999999996</v>
      </c>
      <c r="I48" s="28">
        <v>77.564999999999998</v>
      </c>
      <c r="J48" s="28">
        <v>4.9249999999999998</v>
      </c>
      <c r="K48" s="28">
        <v>108.801</v>
      </c>
      <c r="L48" s="28">
        <v>65.775999999999996</v>
      </c>
      <c r="M48" s="28">
        <v>71.486999999999995</v>
      </c>
      <c r="N48" s="28">
        <v>143.37100000000001</v>
      </c>
      <c r="O48" s="28">
        <v>52.357999999999997</v>
      </c>
      <c r="P48" s="28">
        <v>108.601</v>
      </c>
      <c r="Q48" s="28">
        <v>189.095</v>
      </c>
      <c r="R48" s="28">
        <v>259.31799999999998</v>
      </c>
      <c r="S48" s="28">
        <v>151.80500000000001</v>
      </c>
      <c r="T48" s="28">
        <v>96.944000000000003</v>
      </c>
      <c r="U48" s="28">
        <v>85.888999999999996</v>
      </c>
      <c r="V48" s="28">
        <v>89.673000000000002</v>
      </c>
      <c r="W48" s="28">
        <v>87.141999999999996</v>
      </c>
      <c r="X48" s="28">
        <v>54.103999999999999</v>
      </c>
      <c r="Y48" s="28">
        <v>63.344000000000001</v>
      </c>
      <c r="Z48" s="28">
        <v>75.825000000000003</v>
      </c>
      <c r="AA48" s="28">
        <v>42.323</v>
      </c>
      <c r="AB48" s="28">
        <v>51.512</v>
      </c>
      <c r="AC48" s="28">
        <v>61.673000000000002</v>
      </c>
      <c r="AD48" s="28">
        <v>52.237000000000002</v>
      </c>
      <c r="AE48" s="28">
        <v>73.069000000000003</v>
      </c>
      <c r="AF48" s="28">
        <v>48.201000000000001</v>
      </c>
      <c r="AG48" s="28">
        <v>56.988</v>
      </c>
      <c r="AH48" s="28">
        <v>62.688000000000002</v>
      </c>
      <c r="AI48" s="28">
        <v>62.192999999999998</v>
      </c>
      <c r="AJ48" s="28">
        <v>72.45</v>
      </c>
      <c r="AK48" s="28">
        <v>71.504999999999995</v>
      </c>
      <c r="AL48" s="28">
        <v>102.184</v>
      </c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</row>
    <row r="49" spans="1:87" x14ac:dyDescent="0.25">
      <c r="A49" s="3">
        <v>1995</v>
      </c>
      <c r="B49" s="28">
        <v>74.269000000000005</v>
      </c>
      <c r="C49" s="28">
        <v>86.418999999999997</v>
      </c>
      <c r="D49" s="28">
        <v>118.42700000000001</v>
      </c>
      <c r="E49" s="28">
        <v>102.928</v>
      </c>
      <c r="F49" s="28">
        <v>103.375</v>
      </c>
      <c r="G49" s="28">
        <v>76.474000000000004</v>
      </c>
      <c r="H49" s="28">
        <v>101.80800000000001</v>
      </c>
      <c r="I49" s="28">
        <v>82.066000000000003</v>
      </c>
      <c r="J49" s="28">
        <v>6.7489999999999997</v>
      </c>
      <c r="K49" s="28">
        <v>106.169</v>
      </c>
      <c r="L49" s="28">
        <v>68.191999999999993</v>
      </c>
      <c r="M49" s="28">
        <v>68.777000000000001</v>
      </c>
      <c r="N49" s="28">
        <v>144.661</v>
      </c>
      <c r="O49" s="28">
        <v>54.399000000000001</v>
      </c>
      <c r="P49" s="28">
        <v>122.28100000000001</v>
      </c>
      <c r="Q49" s="28">
        <v>180.958</v>
      </c>
      <c r="R49" s="28">
        <v>254.48599999999999</v>
      </c>
      <c r="S49" s="28">
        <v>129.09100000000001</v>
      </c>
      <c r="T49" s="28">
        <v>98.762</v>
      </c>
      <c r="U49" s="28">
        <v>77.766000000000005</v>
      </c>
      <c r="V49" s="28">
        <v>84.843999999999994</v>
      </c>
      <c r="W49" s="28">
        <v>84.489000000000004</v>
      </c>
      <c r="X49" s="28">
        <v>54.051000000000002</v>
      </c>
      <c r="Y49" s="28">
        <v>66.155000000000001</v>
      </c>
      <c r="Z49" s="28">
        <v>77.462999999999994</v>
      </c>
      <c r="AA49" s="28">
        <v>43.652999999999999</v>
      </c>
      <c r="AB49" s="28">
        <v>53.494999999999997</v>
      </c>
      <c r="AC49" s="28">
        <v>63.555</v>
      </c>
      <c r="AD49" s="28">
        <v>53.564999999999998</v>
      </c>
      <c r="AE49" s="28">
        <v>74.13</v>
      </c>
      <c r="AF49" s="28">
        <v>51.783000000000001</v>
      </c>
      <c r="AG49" s="28">
        <v>60.414999999999999</v>
      </c>
      <c r="AH49" s="28">
        <v>63.279000000000003</v>
      </c>
      <c r="AI49" s="28">
        <v>65.501000000000005</v>
      </c>
      <c r="AJ49" s="28">
        <v>76.545000000000002</v>
      </c>
      <c r="AK49" s="28">
        <v>72.817999999999998</v>
      </c>
      <c r="AL49" s="28">
        <v>106.005</v>
      </c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</row>
    <row r="50" spans="1:87" x14ac:dyDescent="0.25">
      <c r="A50" s="3">
        <v>1996</v>
      </c>
      <c r="B50" s="28">
        <v>70.106999999999999</v>
      </c>
      <c r="C50" s="28">
        <v>86.156000000000006</v>
      </c>
      <c r="D50" s="28">
        <v>123.761</v>
      </c>
      <c r="E50" s="28">
        <v>100.801</v>
      </c>
      <c r="F50" s="28">
        <v>101.568</v>
      </c>
      <c r="G50" s="28">
        <v>79.991</v>
      </c>
      <c r="H50" s="28">
        <v>104.958</v>
      </c>
      <c r="I50" s="28">
        <v>79.180999999999997</v>
      </c>
      <c r="J50" s="28">
        <v>9.0109999999999992</v>
      </c>
      <c r="K50" s="28">
        <v>103.417</v>
      </c>
      <c r="L50" s="28">
        <v>67.697000000000003</v>
      </c>
      <c r="M50" s="28">
        <v>76.691000000000003</v>
      </c>
      <c r="N50" s="28">
        <v>151.5</v>
      </c>
      <c r="O50" s="28">
        <v>61.268000000000001</v>
      </c>
      <c r="P50" s="28">
        <v>103.521</v>
      </c>
      <c r="Q50" s="28">
        <v>178.5</v>
      </c>
      <c r="R50" s="28">
        <v>245.452</v>
      </c>
      <c r="S50" s="28">
        <v>140.49600000000001</v>
      </c>
      <c r="T50" s="28">
        <v>95.072000000000003</v>
      </c>
      <c r="U50" s="28">
        <v>89.674000000000007</v>
      </c>
      <c r="V50" s="28">
        <v>86.733000000000004</v>
      </c>
      <c r="W50" s="28">
        <v>91.093000000000004</v>
      </c>
      <c r="X50" s="28">
        <v>60.887999999999998</v>
      </c>
      <c r="Y50" s="28">
        <v>71.402000000000001</v>
      </c>
      <c r="Z50" s="28">
        <v>81.123999999999995</v>
      </c>
      <c r="AA50" s="28">
        <v>46.118000000000002</v>
      </c>
      <c r="AB50" s="28">
        <v>55.863</v>
      </c>
      <c r="AC50" s="28">
        <v>64.837000000000003</v>
      </c>
      <c r="AD50" s="28">
        <v>57.027000000000001</v>
      </c>
      <c r="AE50" s="28">
        <v>76.290000000000006</v>
      </c>
      <c r="AF50" s="28">
        <v>55.784999999999997</v>
      </c>
      <c r="AG50" s="28">
        <v>63.238999999999997</v>
      </c>
      <c r="AH50" s="28">
        <v>64.073999999999998</v>
      </c>
      <c r="AI50" s="28">
        <v>67.944999999999993</v>
      </c>
      <c r="AJ50" s="28">
        <v>80.239999999999995</v>
      </c>
      <c r="AK50" s="28">
        <v>75.215000000000003</v>
      </c>
      <c r="AL50" s="28">
        <v>110.253</v>
      </c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</row>
    <row r="51" spans="1:87" x14ac:dyDescent="0.25">
      <c r="A51" s="3">
        <v>1997</v>
      </c>
      <c r="B51" s="28">
        <v>73.569000000000003</v>
      </c>
      <c r="C51" s="28">
        <v>82.683999999999997</v>
      </c>
      <c r="D51" s="28">
        <v>124.92400000000001</v>
      </c>
      <c r="E51" s="28">
        <v>97.185000000000002</v>
      </c>
      <c r="F51" s="28">
        <v>114.74</v>
      </c>
      <c r="G51" s="28">
        <v>81.908000000000001</v>
      </c>
      <c r="H51" s="28">
        <v>107.53700000000001</v>
      </c>
      <c r="I51" s="28">
        <v>80.667000000000002</v>
      </c>
      <c r="J51" s="28">
        <v>11.992000000000001</v>
      </c>
      <c r="K51" s="28">
        <v>108.43300000000001</v>
      </c>
      <c r="L51" s="28">
        <v>70.863</v>
      </c>
      <c r="M51" s="28">
        <v>75.266999999999996</v>
      </c>
      <c r="N51" s="28">
        <v>162.749</v>
      </c>
      <c r="O51" s="28">
        <v>67.305999999999997</v>
      </c>
      <c r="P51" s="28">
        <v>103.34099999999999</v>
      </c>
      <c r="Q51" s="28">
        <v>180.68600000000001</v>
      </c>
      <c r="R51" s="28">
        <v>237.43</v>
      </c>
      <c r="S51" s="28">
        <v>145.50200000000001</v>
      </c>
      <c r="T51" s="28">
        <v>93.632999999999996</v>
      </c>
      <c r="U51" s="28">
        <v>113.221</v>
      </c>
      <c r="V51" s="28">
        <v>90.272999999999996</v>
      </c>
      <c r="W51" s="28">
        <v>96.968000000000004</v>
      </c>
      <c r="X51" s="28">
        <v>68.022999999999996</v>
      </c>
      <c r="Y51" s="28">
        <v>76.897000000000006</v>
      </c>
      <c r="Z51" s="28">
        <v>85.155000000000001</v>
      </c>
      <c r="AA51" s="28">
        <v>45.779000000000003</v>
      </c>
      <c r="AB51" s="28">
        <v>59.585000000000001</v>
      </c>
      <c r="AC51" s="28">
        <v>67.447000000000003</v>
      </c>
      <c r="AD51" s="28">
        <v>60.603999999999999</v>
      </c>
      <c r="AE51" s="28">
        <v>84.741</v>
      </c>
      <c r="AF51" s="28">
        <v>60.606000000000002</v>
      </c>
      <c r="AG51" s="28">
        <v>66.58</v>
      </c>
      <c r="AH51" s="28">
        <v>65.015000000000001</v>
      </c>
      <c r="AI51" s="28">
        <v>73.811999999999998</v>
      </c>
      <c r="AJ51" s="28">
        <v>84.546999999999997</v>
      </c>
      <c r="AK51" s="28">
        <v>78.950999999999993</v>
      </c>
      <c r="AL51" s="28">
        <v>115.601</v>
      </c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</row>
    <row r="52" spans="1:87" x14ac:dyDescent="0.25">
      <c r="A52" s="3">
        <v>1998</v>
      </c>
      <c r="B52" s="28">
        <v>76.540000000000006</v>
      </c>
      <c r="C52" s="28">
        <v>78.992999999999995</v>
      </c>
      <c r="D52" s="28">
        <v>130.64599999999999</v>
      </c>
      <c r="E52" s="28">
        <v>98.161000000000001</v>
      </c>
      <c r="F52" s="28">
        <v>113.92700000000001</v>
      </c>
      <c r="G52" s="28">
        <v>87.596000000000004</v>
      </c>
      <c r="H52" s="28">
        <v>105.084</v>
      </c>
      <c r="I52" s="28">
        <v>87.206999999999994</v>
      </c>
      <c r="J52" s="28">
        <v>15.254</v>
      </c>
      <c r="K52" s="28">
        <v>90.364000000000004</v>
      </c>
      <c r="L52" s="28">
        <v>78.915999999999997</v>
      </c>
      <c r="M52" s="28">
        <v>77.736000000000004</v>
      </c>
      <c r="N52" s="28">
        <v>164.87100000000001</v>
      </c>
      <c r="O52" s="28">
        <v>69.41</v>
      </c>
      <c r="P52" s="28">
        <v>102.39100000000001</v>
      </c>
      <c r="Q52" s="28">
        <v>177.41900000000001</v>
      </c>
      <c r="R52" s="28">
        <v>212.952</v>
      </c>
      <c r="S52" s="28">
        <v>135.196</v>
      </c>
      <c r="T52" s="28">
        <v>93.525000000000006</v>
      </c>
      <c r="U52" s="28">
        <v>125.58799999999999</v>
      </c>
      <c r="V52" s="28">
        <v>86.77</v>
      </c>
      <c r="W52" s="28">
        <v>98.167000000000002</v>
      </c>
      <c r="X52" s="28">
        <v>74.706999999999994</v>
      </c>
      <c r="Y52" s="28">
        <v>84.286000000000001</v>
      </c>
      <c r="Z52" s="28">
        <v>89.481999999999999</v>
      </c>
      <c r="AA52" s="28">
        <v>50.548000000000002</v>
      </c>
      <c r="AB52" s="28">
        <v>65.724000000000004</v>
      </c>
      <c r="AC52" s="28">
        <v>68.165000000000006</v>
      </c>
      <c r="AD52" s="28">
        <v>63.904000000000003</v>
      </c>
      <c r="AE52" s="28">
        <v>86.733999999999995</v>
      </c>
      <c r="AF52" s="28">
        <v>63.067</v>
      </c>
      <c r="AG52" s="28">
        <v>65.804000000000002</v>
      </c>
      <c r="AH52" s="28">
        <v>65.454999999999998</v>
      </c>
      <c r="AI52" s="28">
        <v>73.846000000000004</v>
      </c>
      <c r="AJ52" s="28">
        <v>86.302000000000007</v>
      </c>
      <c r="AK52" s="28">
        <v>82.484999999999999</v>
      </c>
      <c r="AL52" s="28">
        <v>120.416</v>
      </c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</row>
    <row r="53" spans="1:87" x14ac:dyDescent="0.25">
      <c r="A53" s="3">
        <v>1999</v>
      </c>
      <c r="B53" s="28">
        <v>74.233000000000004</v>
      </c>
      <c r="C53" s="28">
        <v>92.022999999999996</v>
      </c>
      <c r="D53" s="28">
        <v>136.03299999999999</v>
      </c>
      <c r="E53" s="28">
        <v>96.593000000000004</v>
      </c>
      <c r="F53" s="28">
        <v>115.81699999999999</v>
      </c>
      <c r="G53" s="28">
        <v>93.108000000000004</v>
      </c>
      <c r="H53" s="28">
        <v>106.077</v>
      </c>
      <c r="I53" s="28">
        <v>82.903999999999996</v>
      </c>
      <c r="J53" s="28">
        <v>18.77</v>
      </c>
      <c r="K53" s="28">
        <v>99.492000000000004</v>
      </c>
      <c r="L53" s="28">
        <v>83.891000000000005</v>
      </c>
      <c r="M53" s="28">
        <v>82.567999999999998</v>
      </c>
      <c r="N53" s="28">
        <v>172.154</v>
      </c>
      <c r="O53" s="28">
        <v>71.885000000000005</v>
      </c>
      <c r="P53" s="28">
        <v>103.767</v>
      </c>
      <c r="Q53" s="28">
        <v>185.64</v>
      </c>
      <c r="R53" s="28">
        <v>197.44300000000001</v>
      </c>
      <c r="S53" s="28">
        <v>142.40199999999999</v>
      </c>
      <c r="T53" s="28">
        <v>94.662000000000006</v>
      </c>
      <c r="U53" s="28">
        <v>118.646</v>
      </c>
      <c r="V53" s="28">
        <v>92.938000000000002</v>
      </c>
      <c r="W53" s="28">
        <v>107.441</v>
      </c>
      <c r="X53" s="28">
        <v>77.183000000000007</v>
      </c>
      <c r="Y53" s="28">
        <v>87.388000000000005</v>
      </c>
      <c r="Z53" s="28">
        <v>90.224999999999994</v>
      </c>
      <c r="AA53" s="28">
        <v>56.651000000000003</v>
      </c>
      <c r="AB53" s="28">
        <v>71.171000000000006</v>
      </c>
      <c r="AC53" s="28">
        <v>71.606999999999999</v>
      </c>
      <c r="AD53" s="28">
        <v>67.468999999999994</v>
      </c>
      <c r="AE53" s="28">
        <v>87.016999999999996</v>
      </c>
      <c r="AF53" s="28">
        <v>66.457999999999998</v>
      </c>
      <c r="AG53" s="28">
        <v>68.816000000000003</v>
      </c>
      <c r="AH53" s="28">
        <v>67.531999999999996</v>
      </c>
      <c r="AI53" s="28">
        <v>76.613</v>
      </c>
      <c r="AJ53" s="28">
        <v>91.388999999999996</v>
      </c>
      <c r="AK53" s="28">
        <v>87.567999999999998</v>
      </c>
      <c r="AL53" s="28">
        <v>121.187</v>
      </c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</row>
    <row r="54" spans="1:87" x14ac:dyDescent="0.25">
      <c r="A54" s="3">
        <v>2000</v>
      </c>
      <c r="B54" s="28">
        <v>65.831000000000003</v>
      </c>
      <c r="C54" s="28">
        <v>93.244</v>
      </c>
      <c r="D54" s="28">
        <v>141.541</v>
      </c>
      <c r="E54" s="28">
        <v>98.72</v>
      </c>
      <c r="F54" s="28">
        <v>115.52500000000001</v>
      </c>
      <c r="G54" s="28">
        <v>94.236000000000004</v>
      </c>
      <c r="H54" s="28">
        <v>113.34099999999999</v>
      </c>
      <c r="I54" s="28">
        <v>85.311000000000007</v>
      </c>
      <c r="J54" s="28">
        <v>28.126999999999999</v>
      </c>
      <c r="K54" s="28">
        <v>104.795</v>
      </c>
      <c r="L54" s="28">
        <v>86.447000000000003</v>
      </c>
      <c r="M54" s="28">
        <v>75.433000000000007</v>
      </c>
      <c r="N54" s="28">
        <v>179.108</v>
      </c>
      <c r="O54" s="28">
        <v>75.171999999999997</v>
      </c>
      <c r="P54" s="28">
        <v>102.667</v>
      </c>
      <c r="Q54" s="28">
        <v>193.81100000000001</v>
      </c>
      <c r="R54" s="28">
        <v>200.107</v>
      </c>
      <c r="S54" s="28">
        <v>133.999</v>
      </c>
      <c r="T54" s="28">
        <v>98.388000000000005</v>
      </c>
      <c r="U54" s="28">
        <v>116.928</v>
      </c>
      <c r="V54" s="28">
        <v>95.391999999999996</v>
      </c>
      <c r="W54" s="28">
        <v>114.56699999999999</v>
      </c>
      <c r="X54" s="28">
        <v>81.126000000000005</v>
      </c>
      <c r="Y54" s="28">
        <v>90.31</v>
      </c>
      <c r="Z54" s="28">
        <v>90.015000000000001</v>
      </c>
      <c r="AA54" s="28">
        <v>55.6</v>
      </c>
      <c r="AB54" s="28">
        <v>77.805999999999997</v>
      </c>
      <c r="AC54" s="28">
        <v>73.694000000000003</v>
      </c>
      <c r="AD54" s="28">
        <v>71.120999999999995</v>
      </c>
      <c r="AE54" s="28">
        <v>91.771000000000001</v>
      </c>
      <c r="AF54" s="28">
        <v>71.287000000000006</v>
      </c>
      <c r="AG54" s="28">
        <v>71.349999999999994</v>
      </c>
      <c r="AH54" s="28">
        <v>70.028999999999996</v>
      </c>
      <c r="AI54" s="28">
        <v>80.478999999999999</v>
      </c>
      <c r="AJ54" s="28">
        <v>98.445999999999998</v>
      </c>
      <c r="AK54" s="28">
        <v>92.626000000000005</v>
      </c>
      <c r="AL54" s="28">
        <v>123.985</v>
      </c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</row>
    <row r="55" spans="1:87" x14ac:dyDescent="0.25">
      <c r="A55" s="3">
        <v>2001</v>
      </c>
      <c r="B55" s="28">
        <v>76.177999999999997</v>
      </c>
      <c r="C55" s="28">
        <v>77.009</v>
      </c>
      <c r="D55" s="28">
        <v>138.62899999999999</v>
      </c>
      <c r="E55" s="28">
        <v>94.84</v>
      </c>
      <c r="F55" s="28">
        <v>112.65600000000001</v>
      </c>
      <c r="G55" s="28">
        <v>88.183999999999997</v>
      </c>
      <c r="H55" s="28">
        <v>101.014</v>
      </c>
      <c r="I55" s="28">
        <v>77.021000000000001</v>
      </c>
      <c r="J55" s="28">
        <v>26.94</v>
      </c>
      <c r="K55" s="28">
        <v>99.337000000000003</v>
      </c>
      <c r="L55" s="28">
        <v>78.450999999999993</v>
      </c>
      <c r="M55" s="28">
        <v>76.840999999999994</v>
      </c>
      <c r="N55" s="28">
        <v>160.578</v>
      </c>
      <c r="O55" s="28">
        <v>71.007999999999996</v>
      </c>
      <c r="P55" s="28">
        <v>103.916</v>
      </c>
      <c r="Q55" s="28">
        <v>170.33799999999999</v>
      </c>
      <c r="R55" s="28">
        <v>177.655</v>
      </c>
      <c r="S55" s="28">
        <v>116.358</v>
      </c>
      <c r="T55" s="28">
        <v>98.504999999999995</v>
      </c>
      <c r="U55" s="28">
        <v>141.63499999999999</v>
      </c>
      <c r="V55" s="28">
        <v>94.364999999999995</v>
      </c>
      <c r="W55" s="28">
        <v>106.532</v>
      </c>
      <c r="X55" s="28">
        <v>82.662999999999997</v>
      </c>
      <c r="Y55" s="28">
        <v>93.581999999999994</v>
      </c>
      <c r="Z55" s="28">
        <v>83.968999999999994</v>
      </c>
      <c r="AA55" s="28">
        <v>58.896999999999998</v>
      </c>
      <c r="AB55" s="28">
        <v>83.75</v>
      </c>
      <c r="AC55" s="28">
        <v>76.881</v>
      </c>
      <c r="AD55" s="28">
        <v>73.323999999999998</v>
      </c>
      <c r="AE55" s="28">
        <v>95.515000000000001</v>
      </c>
      <c r="AF55" s="28">
        <v>72.281999999999996</v>
      </c>
      <c r="AG55" s="28">
        <v>73.212999999999994</v>
      </c>
      <c r="AH55" s="28">
        <v>71.683999999999997</v>
      </c>
      <c r="AI55" s="28">
        <v>75.909000000000006</v>
      </c>
      <c r="AJ55" s="28">
        <v>89.945999999999998</v>
      </c>
      <c r="AK55" s="28">
        <v>92.715000000000003</v>
      </c>
      <c r="AL55" s="28">
        <v>111.72799999999999</v>
      </c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</row>
    <row r="56" spans="1:87" x14ac:dyDescent="0.25">
      <c r="A56" s="3">
        <v>2002</v>
      </c>
      <c r="B56" s="28">
        <v>78.192999999999998</v>
      </c>
      <c r="C56" s="28">
        <v>79.706000000000003</v>
      </c>
      <c r="D56" s="28">
        <v>134.131</v>
      </c>
      <c r="E56" s="28">
        <v>95.974999999999994</v>
      </c>
      <c r="F56" s="28">
        <v>111.21599999999999</v>
      </c>
      <c r="G56" s="28">
        <v>90.778000000000006</v>
      </c>
      <c r="H56" s="28">
        <v>96.6</v>
      </c>
      <c r="I56" s="28">
        <v>71.912000000000006</v>
      </c>
      <c r="J56" s="28">
        <v>29.376999999999999</v>
      </c>
      <c r="K56" s="28">
        <v>99.277000000000001</v>
      </c>
      <c r="L56" s="28">
        <v>88.988</v>
      </c>
      <c r="M56" s="28">
        <v>71.938000000000002</v>
      </c>
      <c r="N56" s="28">
        <v>157.41999999999999</v>
      </c>
      <c r="O56" s="28">
        <v>74.119</v>
      </c>
      <c r="P56" s="28">
        <v>98.15</v>
      </c>
      <c r="Q56" s="28">
        <v>165.642</v>
      </c>
      <c r="R56" s="28">
        <v>166.60400000000001</v>
      </c>
      <c r="S56" s="28">
        <v>119.91</v>
      </c>
      <c r="T56" s="28">
        <v>103.17100000000001</v>
      </c>
      <c r="U56" s="28">
        <v>123.348</v>
      </c>
      <c r="V56" s="28">
        <v>100.544</v>
      </c>
      <c r="W56" s="28">
        <v>105.19199999999999</v>
      </c>
      <c r="X56" s="28">
        <v>83.546000000000006</v>
      </c>
      <c r="Y56" s="28">
        <v>97.688999999999993</v>
      </c>
      <c r="Z56" s="28">
        <v>80.938999999999993</v>
      </c>
      <c r="AA56" s="28">
        <v>64.593999999999994</v>
      </c>
      <c r="AB56" s="28">
        <v>83.18</v>
      </c>
      <c r="AC56" s="28">
        <v>78.222999999999999</v>
      </c>
      <c r="AD56" s="28">
        <v>75.100999999999999</v>
      </c>
      <c r="AE56" s="28">
        <v>94.632999999999996</v>
      </c>
      <c r="AF56" s="28">
        <v>71.956999999999994</v>
      </c>
      <c r="AG56" s="28">
        <v>73.622</v>
      </c>
      <c r="AH56" s="28">
        <v>74.944999999999993</v>
      </c>
      <c r="AI56" s="28">
        <v>79.302999999999997</v>
      </c>
      <c r="AJ56" s="28">
        <v>91.611000000000004</v>
      </c>
      <c r="AK56" s="28">
        <v>94.706999999999994</v>
      </c>
      <c r="AL56" s="28">
        <v>114.785</v>
      </c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</row>
    <row r="57" spans="1:87" x14ac:dyDescent="0.25">
      <c r="A57" s="3">
        <v>2003</v>
      </c>
      <c r="B57" s="28">
        <v>69.241</v>
      </c>
      <c r="C57" s="28">
        <v>77.930000000000007</v>
      </c>
      <c r="D57" s="28">
        <v>136.316</v>
      </c>
      <c r="E57" s="28">
        <v>95.513000000000005</v>
      </c>
      <c r="F57" s="28">
        <v>114.57</v>
      </c>
      <c r="G57" s="28">
        <v>87.302999999999997</v>
      </c>
      <c r="H57" s="28">
        <v>100.639</v>
      </c>
      <c r="I57" s="28">
        <v>71.41</v>
      </c>
      <c r="J57" s="28">
        <v>37.74</v>
      </c>
      <c r="K57" s="28">
        <v>106.949</v>
      </c>
      <c r="L57" s="28">
        <v>96.551000000000002</v>
      </c>
      <c r="M57" s="28">
        <v>68.647999999999996</v>
      </c>
      <c r="N57" s="28">
        <v>153.779</v>
      </c>
      <c r="O57" s="28">
        <v>75.456999999999994</v>
      </c>
      <c r="P57" s="28">
        <v>101.54</v>
      </c>
      <c r="Q57" s="28">
        <v>136.477</v>
      </c>
      <c r="R57" s="28">
        <v>144.43799999999999</v>
      </c>
      <c r="S57" s="28">
        <v>117.66500000000001</v>
      </c>
      <c r="T57" s="28">
        <v>103.973</v>
      </c>
      <c r="U57" s="28">
        <v>162.923</v>
      </c>
      <c r="V57" s="28">
        <v>100.907</v>
      </c>
      <c r="W57" s="28">
        <v>109.021</v>
      </c>
      <c r="X57" s="28">
        <v>88.159000000000006</v>
      </c>
      <c r="Y57" s="28">
        <v>102.703</v>
      </c>
      <c r="Z57" s="28">
        <v>83.784000000000006</v>
      </c>
      <c r="AA57" s="28">
        <v>66.611999999999995</v>
      </c>
      <c r="AB57" s="28">
        <v>83.66</v>
      </c>
      <c r="AC57" s="28">
        <v>79.438000000000002</v>
      </c>
      <c r="AD57" s="28">
        <v>76.108000000000004</v>
      </c>
      <c r="AE57" s="28">
        <v>97.787000000000006</v>
      </c>
      <c r="AF57" s="28">
        <v>77.138000000000005</v>
      </c>
      <c r="AG57" s="28">
        <v>77.141000000000005</v>
      </c>
      <c r="AH57" s="28">
        <v>77.778000000000006</v>
      </c>
      <c r="AI57" s="28">
        <v>82.149000000000001</v>
      </c>
      <c r="AJ57" s="28">
        <v>92.528999999999996</v>
      </c>
      <c r="AK57" s="28">
        <v>97.352999999999994</v>
      </c>
      <c r="AL57" s="28">
        <v>111.55200000000001</v>
      </c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</row>
    <row r="58" spans="1:87" x14ac:dyDescent="0.25">
      <c r="A58" s="3">
        <v>2004</v>
      </c>
      <c r="B58" s="28">
        <v>69.643000000000001</v>
      </c>
      <c r="C58" s="28">
        <v>82.677999999999997</v>
      </c>
      <c r="D58" s="28">
        <v>141.18199999999999</v>
      </c>
      <c r="E58" s="28">
        <v>93.941000000000003</v>
      </c>
      <c r="F58" s="28">
        <v>122.348</v>
      </c>
      <c r="G58" s="28">
        <v>95.682000000000002</v>
      </c>
      <c r="H58" s="28">
        <v>104.79600000000001</v>
      </c>
      <c r="I58" s="28">
        <v>79.117999999999995</v>
      </c>
      <c r="J58" s="28">
        <v>44.142000000000003</v>
      </c>
      <c r="K58" s="28">
        <v>100.542</v>
      </c>
      <c r="L58" s="28">
        <v>99.483999999999995</v>
      </c>
      <c r="M58" s="28">
        <v>70.381</v>
      </c>
      <c r="N58" s="28">
        <v>165.3</v>
      </c>
      <c r="O58" s="28">
        <v>79.7</v>
      </c>
      <c r="P58" s="28">
        <v>103.69799999999999</v>
      </c>
      <c r="Q58" s="28">
        <v>167.28899999999999</v>
      </c>
      <c r="R58" s="28">
        <v>139.845</v>
      </c>
      <c r="S58" s="28">
        <v>125.5</v>
      </c>
      <c r="T58" s="28">
        <v>106.18600000000001</v>
      </c>
      <c r="U58" s="28">
        <v>184.858</v>
      </c>
      <c r="V58" s="28">
        <v>109.175</v>
      </c>
      <c r="W58" s="28">
        <v>117.925</v>
      </c>
      <c r="X58" s="28">
        <v>91.924000000000007</v>
      </c>
      <c r="Y58" s="28">
        <v>104.467</v>
      </c>
      <c r="Z58" s="28">
        <v>90.757999999999996</v>
      </c>
      <c r="AA58" s="28">
        <v>74.307000000000002</v>
      </c>
      <c r="AB58" s="28">
        <v>83.585999999999999</v>
      </c>
      <c r="AC58" s="28">
        <v>81.352999999999994</v>
      </c>
      <c r="AD58" s="28">
        <v>78.742000000000004</v>
      </c>
      <c r="AE58" s="28">
        <v>92.200999999999993</v>
      </c>
      <c r="AF58" s="28">
        <v>81.114000000000004</v>
      </c>
      <c r="AG58" s="28">
        <v>81.775999999999996</v>
      </c>
      <c r="AH58" s="28">
        <v>81.341999999999999</v>
      </c>
      <c r="AI58" s="28">
        <v>84.882999999999996</v>
      </c>
      <c r="AJ58" s="28">
        <v>99.266000000000005</v>
      </c>
      <c r="AK58" s="28">
        <v>101.15600000000001</v>
      </c>
      <c r="AL58" s="28">
        <v>113.02200000000001</v>
      </c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</row>
    <row r="59" spans="1:87" x14ac:dyDescent="0.25">
      <c r="A59" s="3">
        <v>2005</v>
      </c>
      <c r="B59" s="28">
        <v>70.808999999999997</v>
      </c>
      <c r="C59" s="28">
        <v>78.378</v>
      </c>
      <c r="D59" s="28">
        <v>141.809</v>
      </c>
      <c r="E59" s="28">
        <v>102.51900000000001</v>
      </c>
      <c r="F59" s="28">
        <v>124.685</v>
      </c>
      <c r="G59" s="28">
        <v>87.897000000000006</v>
      </c>
      <c r="H59" s="28">
        <v>107.084</v>
      </c>
      <c r="I59" s="28">
        <v>84.941000000000003</v>
      </c>
      <c r="J59" s="28">
        <v>50.625999999999998</v>
      </c>
      <c r="K59" s="28">
        <v>101.4</v>
      </c>
      <c r="L59" s="28">
        <v>104.968</v>
      </c>
      <c r="M59" s="28">
        <v>80.942999999999998</v>
      </c>
      <c r="N59" s="28">
        <v>174.357</v>
      </c>
      <c r="O59" s="28">
        <v>84.102999999999994</v>
      </c>
      <c r="P59" s="28">
        <v>103.53</v>
      </c>
      <c r="Q59" s="28">
        <v>157.88399999999999</v>
      </c>
      <c r="R59" s="28">
        <v>136.18100000000001</v>
      </c>
      <c r="S59" s="28">
        <v>122.364</v>
      </c>
      <c r="T59" s="28">
        <v>107.944</v>
      </c>
      <c r="U59" s="28">
        <v>183.36</v>
      </c>
      <c r="V59" s="28">
        <v>104.959</v>
      </c>
      <c r="W59" s="28">
        <v>116.792</v>
      </c>
      <c r="X59" s="28">
        <v>96.070999999999998</v>
      </c>
      <c r="Y59" s="28">
        <v>107.851</v>
      </c>
      <c r="Z59" s="28">
        <v>95.12</v>
      </c>
      <c r="AA59" s="28">
        <v>79.284000000000006</v>
      </c>
      <c r="AB59" s="28">
        <v>91.417000000000002</v>
      </c>
      <c r="AC59" s="28">
        <v>85.756</v>
      </c>
      <c r="AD59" s="28">
        <v>81.706000000000003</v>
      </c>
      <c r="AE59" s="28">
        <v>92.138999999999996</v>
      </c>
      <c r="AF59" s="28">
        <v>88.203000000000003</v>
      </c>
      <c r="AG59" s="28">
        <v>80.356999999999999</v>
      </c>
      <c r="AH59" s="28">
        <v>83.344999999999999</v>
      </c>
      <c r="AI59" s="28">
        <v>84.83</v>
      </c>
      <c r="AJ59" s="28">
        <v>99.165999999999997</v>
      </c>
      <c r="AK59" s="28">
        <v>101.80800000000001</v>
      </c>
      <c r="AL59" s="28">
        <v>113.81100000000001</v>
      </c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</row>
    <row r="60" spans="1:87" x14ac:dyDescent="0.25">
      <c r="A60" s="3">
        <v>2006</v>
      </c>
      <c r="B60" s="28">
        <v>81.679000000000002</v>
      </c>
      <c r="C60" s="28">
        <v>83.260999999999996</v>
      </c>
      <c r="D60" s="28">
        <v>138.846</v>
      </c>
      <c r="E60" s="28">
        <v>100.71899999999999</v>
      </c>
      <c r="F60" s="28">
        <v>116.679</v>
      </c>
      <c r="G60" s="28">
        <v>79.878</v>
      </c>
      <c r="H60" s="28">
        <v>111.431</v>
      </c>
      <c r="I60" s="28">
        <v>90.593000000000004</v>
      </c>
      <c r="J60" s="28">
        <v>60.825000000000003</v>
      </c>
      <c r="K60" s="28">
        <v>117.185</v>
      </c>
      <c r="L60" s="28">
        <v>116.074</v>
      </c>
      <c r="M60" s="28">
        <v>84.513999999999996</v>
      </c>
      <c r="N60" s="28">
        <v>177.58</v>
      </c>
      <c r="O60" s="28">
        <v>89.980999999999995</v>
      </c>
      <c r="P60" s="28">
        <v>115.166</v>
      </c>
      <c r="Q60" s="28">
        <v>150.79</v>
      </c>
      <c r="R60" s="28">
        <v>129.506</v>
      </c>
      <c r="S60" s="28">
        <v>130.13200000000001</v>
      </c>
      <c r="T60" s="28">
        <v>110.316</v>
      </c>
      <c r="U60" s="28">
        <v>158.44399999999999</v>
      </c>
      <c r="V60" s="28">
        <v>117.14</v>
      </c>
      <c r="W60" s="28">
        <v>108.83499999999999</v>
      </c>
      <c r="X60" s="28">
        <v>98.748999999999995</v>
      </c>
      <c r="Y60" s="28">
        <v>108.68600000000001</v>
      </c>
      <c r="Z60" s="28">
        <v>100.72</v>
      </c>
      <c r="AA60" s="28">
        <v>82.055999999999997</v>
      </c>
      <c r="AB60" s="28">
        <v>95.194999999999993</v>
      </c>
      <c r="AC60" s="28">
        <v>87.367000000000004</v>
      </c>
      <c r="AD60" s="28">
        <v>84.863</v>
      </c>
      <c r="AE60" s="28">
        <v>91.763000000000005</v>
      </c>
      <c r="AF60" s="28">
        <v>90.18</v>
      </c>
      <c r="AG60" s="28">
        <v>82.379000000000005</v>
      </c>
      <c r="AH60" s="28">
        <v>86.899000000000001</v>
      </c>
      <c r="AI60" s="28">
        <v>87.478999999999999</v>
      </c>
      <c r="AJ60" s="28">
        <v>101.566</v>
      </c>
      <c r="AK60" s="28">
        <v>104.60299999999999</v>
      </c>
      <c r="AL60" s="28">
        <v>114.372</v>
      </c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</row>
    <row r="61" spans="1:87" x14ac:dyDescent="0.25">
      <c r="A61" s="3">
        <v>2007</v>
      </c>
      <c r="B61" s="28">
        <v>87.974999999999994</v>
      </c>
      <c r="C61" s="28">
        <v>84.935000000000002</v>
      </c>
      <c r="D61" s="28">
        <v>134.56299999999999</v>
      </c>
      <c r="E61" s="28">
        <v>105.19</v>
      </c>
      <c r="F61" s="28">
        <v>116.56399999999999</v>
      </c>
      <c r="G61" s="28">
        <v>78.358999999999995</v>
      </c>
      <c r="H61" s="28">
        <v>115.69799999999999</v>
      </c>
      <c r="I61" s="28">
        <v>94.242000000000004</v>
      </c>
      <c r="J61" s="28">
        <v>69.872</v>
      </c>
      <c r="K61" s="28">
        <v>109.732</v>
      </c>
      <c r="L61" s="28">
        <v>110.67700000000001</v>
      </c>
      <c r="M61" s="28">
        <v>98.86</v>
      </c>
      <c r="N61" s="28">
        <v>161.31700000000001</v>
      </c>
      <c r="O61" s="28">
        <v>91.478999999999999</v>
      </c>
      <c r="P61" s="28">
        <v>116.245</v>
      </c>
      <c r="Q61" s="28">
        <v>144.18600000000001</v>
      </c>
      <c r="R61" s="28">
        <v>119.669</v>
      </c>
      <c r="S61" s="28">
        <v>122.13800000000001</v>
      </c>
      <c r="T61" s="28">
        <v>113.298</v>
      </c>
      <c r="U61" s="28">
        <v>160.39099999999999</v>
      </c>
      <c r="V61" s="28">
        <v>122.919</v>
      </c>
      <c r="W61" s="28">
        <v>110.38200000000001</v>
      </c>
      <c r="X61" s="28">
        <v>102.07299999999999</v>
      </c>
      <c r="Y61" s="28">
        <v>105.14400000000001</v>
      </c>
      <c r="Z61" s="28">
        <v>99.935000000000002</v>
      </c>
      <c r="AA61" s="28">
        <v>90.123000000000005</v>
      </c>
      <c r="AB61" s="28">
        <v>92.814999999999998</v>
      </c>
      <c r="AC61" s="28">
        <v>91.055999999999997</v>
      </c>
      <c r="AD61" s="28">
        <v>88.052999999999997</v>
      </c>
      <c r="AE61" s="28">
        <v>89.555999999999997</v>
      </c>
      <c r="AF61" s="28">
        <v>95.278000000000006</v>
      </c>
      <c r="AG61" s="28">
        <v>83.655000000000001</v>
      </c>
      <c r="AH61" s="28">
        <v>87.442999999999998</v>
      </c>
      <c r="AI61" s="28">
        <v>88.471000000000004</v>
      </c>
      <c r="AJ61" s="28">
        <v>102.916</v>
      </c>
      <c r="AK61" s="28">
        <v>102.298</v>
      </c>
      <c r="AL61" s="28">
        <v>111.727</v>
      </c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</row>
    <row r="62" spans="1:87" x14ac:dyDescent="0.25">
      <c r="A62" s="3">
        <v>2008</v>
      </c>
      <c r="B62" s="28">
        <v>85.158000000000001</v>
      </c>
      <c r="C62" s="28">
        <v>89.474999999999994</v>
      </c>
      <c r="D62" s="28">
        <v>121.446</v>
      </c>
      <c r="E62" s="28">
        <v>98.316999999999993</v>
      </c>
      <c r="F62" s="28">
        <v>109.837</v>
      </c>
      <c r="G62" s="28">
        <v>82.123999999999995</v>
      </c>
      <c r="H62" s="28">
        <v>109.729</v>
      </c>
      <c r="I62" s="28">
        <v>96.082999999999998</v>
      </c>
      <c r="J62" s="28">
        <v>81.424999999999997</v>
      </c>
      <c r="K62" s="28">
        <v>117.90600000000001</v>
      </c>
      <c r="L62" s="28">
        <v>86.245999999999995</v>
      </c>
      <c r="M62" s="28">
        <v>98.275999999999996</v>
      </c>
      <c r="N62" s="28">
        <v>138.09200000000001</v>
      </c>
      <c r="O62" s="28">
        <v>97.542000000000002</v>
      </c>
      <c r="P62" s="28">
        <v>110.187</v>
      </c>
      <c r="Q62" s="28">
        <v>134.66999999999999</v>
      </c>
      <c r="R62" s="28">
        <v>118.108</v>
      </c>
      <c r="S62" s="28">
        <v>109.051</v>
      </c>
      <c r="T62" s="28">
        <v>111.858</v>
      </c>
      <c r="U62" s="28">
        <v>172.02199999999999</v>
      </c>
      <c r="V62" s="28">
        <v>111.297</v>
      </c>
      <c r="W62" s="28">
        <v>95.775999999999996</v>
      </c>
      <c r="X62" s="28">
        <v>101.967</v>
      </c>
      <c r="Y62" s="28">
        <v>101.29</v>
      </c>
      <c r="Z62" s="28">
        <v>99.042000000000002</v>
      </c>
      <c r="AA62" s="28">
        <v>95.903000000000006</v>
      </c>
      <c r="AB62" s="28">
        <v>79.12</v>
      </c>
      <c r="AC62" s="28">
        <v>93.152000000000001</v>
      </c>
      <c r="AD62" s="28">
        <v>94.938999999999993</v>
      </c>
      <c r="AE62" s="28">
        <v>90.191999999999993</v>
      </c>
      <c r="AF62" s="28">
        <v>95.381</v>
      </c>
      <c r="AG62" s="28">
        <v>89.075999999999993</v>
      </c>
      <c r="AH62" s="28">
        <v>93.004999999999995</v>
      </c>
      <c r="AI62" s="28">
        <v>89.596000000000004</v>
      </c>
      <c r="AJ62" s="28">
        <v>99.08</v>
      </c>
      <c r="AK62" s="28">
        <v>98.988</v>
      </c>
      <c r="AL62" s="28">
        <v>107.629</v>
      </c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</row>
    <row r="63" spans="1:87" x14ac:dyDescent="0.25">
      <c r="A63" s="3">
        <v>2009</v>
      </c>
      <c r="B63" s="28">
        <v>97.66</v>
      </c>
      <c r="C63" s="28">
        <v>84.828000000000003</v>
      </c>
      <c r="D63" s="28">
        <v>104.29600000000001</v>
      </c>
      <c r="E63" s="28">
        <v>83.611000000000004</v>
      </c>
      <c r="F63" s="28">
        <v>88.986000000000004</v>
      </c>
      <c r="G63" s="28">
        <v>76.611000000000004</v>
      </c>
      <c r="H63" s="28">
        <v>83.088999999999999</v>
      </c>
      <c r="I63" s="28">
        <v>77.497</v>
      </c>
      <c r="J63" s="28">
        <v>83.41</v>
      </c>
      <c r="K63" s="28">
        <v>98.388999999999996</v>
      </c>
      <c r="L63" s="28">
        <v>37.557000000000002</v>
      </c>
      <c r="M63" s="28">
        <v>95.822000000000003</v>
      </c>
      <c r="N63" s="28">
        <v>100.605</v>
      </c>
      <c r="O63" s="28">
        <v>99.831999999999994</v>
      </c>
      <c r="P63" s="28">
        <v>112.623</v>
      </c>
      <c r="Q63" s="28">
        <v>104.59099999999999</v>
      </c>
      <c r="R63" s="28">
        <v>96.251000000000005</v>
      </c>
      <c r="S63" s="28">
        <v>114.301</v>
      </c>
      <c r="T63" s="28">
        <v>96.4</v>
      </c>
      <c r="U63" s="28">
        <v>160.56899999999999</v>
      </c>
      <c r="V63" s="28">
        <v>107.679</v>
      </c>
      <c r="W63" s="28">
        <v>94.628</v>
      </c>
      <c r="X63" s="28">
        <v>89.700999999999993</v>
      </c>
      <c r="Y63" s="28">
        <v>97.02</v>
      </c>
      <c r="Z63" s="28">
        <v>93.111000000000004</v>
      </c>
      <c r="AA63" s="28">
        <v>93.56</v>
      </c>
      <c r="AB63" s="28">
        <v>93.9</v>
      </c>
      <c r="AC63" s="28">
        <v>91.968000000000004</v>
      </c>
      <c r="AD63" s="28">
        <v>89.78</v>
      </c>
      <c r="AE63" s="28">
        <v>83.358999999999995</v>
      </c>
      <c r="AF63" s="28">
        <v>87.849000000000004</v>
      </c>
      <c r="AG63" s="28">
        <v>96.328000000000003</v>
      </c>
      <c r="AH63" s="28">
        <v>95.591999999999999</v>
      </c>
      <c r="AI63" s="28">
        <v>88.447000000000003</v>
      </c>
      <c r="AJ63" s="28">
        <v>87.591999999999999</v>
      </c>
      <c r="AK63" s="28">
        <v>93.46</v>
      </c>
      <c r="AL63" s="28">
        <v>101.336</v>
      </c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</row>
    <row r="64" spans="1:87" x14ac:dyDescent="0.25">
      <c r="A64" s="3">
        <v>2010</v>
      </c>
      <c r="B64" s="28">
        <v>86.192999999999998</v>
      </c>
      <c r="C64" s="28">
        <v>95.043000000000006</v>
      </c>
      <c r="D64" s="28">
        <v>98.927999999999997</v>
      </c>
      <c r="E64" s="28">
        <v>89.010999999999996</v>
      </c>
      <c r="F64" s="28">
        <v>90.831000000000003</v>
      </c>
      <c r="G64" s="28">
        <v>77.77</v>
      </c>
      <c r="H64" s="28">
        <v>91.203000000000003</v>
      </c>
      <c r="I64" s="28">
        <v>86.646000000000001</v>
      </c>
      <c r="J64" s="28">
        <v>94.313000000000002</v>
      </c>
      <c r="K64" s="28">
        <v>101.37</v>
      </c>
      <c r="L64" s="28">
        <v>75.483000000000004</v>
      </c>
      <c r="M64" s="28">
        <v>98.254000000000005</v>
      </c>
      <c r="N64" s="28">
        <v>100.985</v>
      </c>
      <c r="O64" s="28">
        <v>103.629</v>
      </c>
      <c r="P64" s="28">
        <v>106.395</v>
      </c>
      <c r="Q64" s="28">
        <v>104.261</v>
      </c>
      <c r="R64" s="28">
        <v>105.94</v>
      </c>
      <c r="S64" s="28">
        <v>105.246</v>
      </c>
      <c r="T64" s="28">
        <v>97.847999999999999</v>
      </c>
      <c r="U64" s="28">
        <v>134.61199999999999</v>
      </c>
      <c r="V64" s="28">
        <v>114.23099999999999</v>
      </c>
      <c r="W64" s="28">
        <v>100.21</v>
      </c>
      <c r="X64" s="28">
        <v>95.04</v>
      </c>
      <c r="Y64" s="28">
        <v>99.093999999999994</v>
      </c>
      <c r="Z64" s="28">
        <v>97.611000000000004</v>
      </c>
      <c r="AA64" s="28">
        <v>98.866</v>
      </c>
      <c r="AB64" s="28">
        <v>92.682000000000002</v>
      </c>
      <c r="AC64" s="28">
        <v>94.695999999999998</v>
      </c>
      <c r="AD64" s="28">
        <v>91.963999999999999</v>
      </c>
      <c r="AE64" s="28">
        <v>89.242999999999995</v>
      </c>
      <c r="AF64" s="28">
        <v>93.79</v>
      </c>
      <c r="AG64" s="28">
        <v>99.131</v>
      </c>
      <c r="AH64" s="28">
        <v>96.284999999999997</v>
      </c>
      <c r="AI64" s="28">
        <v>92.888999999999996</v>
      </c>
      <c r="AJ64" s="28">
        <v>92.382999999999996</v>
      </c>
      <c r="AK64" s="28">
        <v>95.921000000000006</v>
      </c>
      <c r="AL64" s="28">
        <v>99.397000000000006</v>
      </c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</row>
    <row r="65" spans="1:133" x14ac:dyDescent="0.25">
      <c r="A65" s="3">
        <v>2011</v>
      </c>
      <c r="B65" s="28">
        <v>89.397999999999996</v>
      </c>
      <c r="C65" s="28">
        <v>98.68</v>
      </c>
      <c r="D65" s="28">
        <v>97.334000000000003</v>
      </c>
      <c r="E65" s="28">
        <v>98.619</v>
      </c>
      <c r="F65" s="28">
        <v>95.001999999999995</v>
      </c>
      <c r="G65" s="28">
        <v>86.067999999999998</v>
      </c>
      <c r="H65" s="28">
        <v>96.906999999999996</v>
      </c>
      <c r="I65" s="28">
        <v>99.001999999999995</v>
      </c>
      <c r="J65" s="28">
        <v>96.51</v>
      </c>
      <c r="K65" s="28">
        <v>97.91</v>
      </c>
      <c r="L65" s="28">
        <v>95.495000000000005</v>
      </c>
      <c r="M65" s="28">
        <v>102.15</v>
      </c>
      <c r="N65" s="28">
        <v>102.316</v>
      </c>
      <c r="O65" s="28">
        <v>100.77800000000001</v>
      </c>
      <c r="P65" s="28">
        <v>103.252</v>
      </c>
      <c r="Q65" s="28">
        <v>92.379000000000005</v>
      </c>
      <c r="R65" s="28">
        <v>104.601</v>
      </c>
      <c r="S65" s="28">
        <v>101.19499999999999</v>
      </c>
      <c r="T65" s="28">
        <v>100.422</v>
      </c>
      <c r="U65" s="28">
        <v>110.614</v>
      </c>
      <c r="V65" s="28">
        <v>106.629</v>
      </c>
      <c r="W65" s="28">
        <v>98.141000000000005</v>
      </c>
      <c r="X65" s="28">
        <v>96.793999999999997</v>
      </c>
      <c r="Y65" s="28">
        <v>99.277000000000001</v>
      </c>
      <c r="Z65" s="28">
        <v>99.38</v>
      </c>
      <c r="AA65" s="28">
        <v>100.27500000000001</v>
      </c>
      <c r="AB65" s="28">
        <v>92.475999999999999</v>
      </c>
      <c r="AC65" s="28">
        <v>97.775000000000006</v>
      </c>
      <c r="AD65" s="28">
        <v>95.869</v>
      </c>
      <c r="AE65" s="28">
        <v>92.903000000000006</v>
      </c>
      <c r="AF65" s="28">
        <v>96.905000000000001</v>
      </c>
      <c r="AG65" s="28">
        <v>99.778000000000006</v>
      </c>
      <c r="AH65" s="28">
        <v>98.114000000000004</v>
      </c>
      <c r="AI65" s="28">
        <v>95.462999999999994</v>
      </c>
      <c r="AJ65" s="28">
        <v>98.793999999999997</v>
      </c>
      <c r="AK65" s="28">
        <v>98.385999999999996</v>
      </c>
      <c r="AL65" s="28">
        <v>98.507999999999996</v>
      </c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</row>
    <row r="66" spans="1:133" x14ac:dyDescent="0.25">
      <c r="A66" s="3">
        <v>2012</v>
      </c>
      <c r="B66" s="28">
        <v>100</v>
      </c>
      <c r="C66" s="28">
        <v>100</v>
      </c>
      <c r="D66" s="28">
        <v>100</v>
      </c>
      <c r="E66" s="28">
        <v>100</v>
      </c>
      <c r="F66" s="28">
        <v>100</v>
      </c>
      <c r="G66" s="28">
        <v>100</v>
      </c>
      <c r="H66" s="28">
        <v>100</v>
      </c>
      <c r="I66" s="28">
        <v>100</v>
      </c>
      <c r="J66" s="28">
        <v>100</v>
      </c>
      <c r="K66" s="28">
        <v>100</v>
      </c>
      <c r="L66" s="28">
        <v>100</v>
      </c>
      <c r="M66" s="28">
        <v>100</v>
      </c>
      <c r="N66" s="28">
        <v>100</v>
      </c>
      <c r="O66" s="28">
        <v>100</v>
      </c>
      <c r="P66" s="28">
        <v>100</v>
      </c>
      <c r="Q66" s="28">
        <v>100</v>
      </c>
      <c r="R66" s="28">
        <v>100</v>
      </c>
      <c r="S66" s="28">
        <v>100</v>
      </c>
      <c r="T66" s="28">
        <v>100</v>
      </c>
      <c r="U66" s="28">
        <v>100</v>
      </c>
      <c r="V66" s="28">
        <v>100</v>
      </c>
      <c r="W66" s="28">
        <v>100</v>
      </c>
      <c r="X66" s="28">
        <v>100</v>
      </c>
      <c r="Y66" s="28">
        <v>100</v>
      </c>
      <c r="Z66" s="28">
        <v>100</v>
      </c>
      <c r="AA66" s="28">
        <v>100</v>
      </c>
      <c r="AB66" s="28">
        <v>100</v>
      </c>
      <c r="AC66" s="28">
        <v>100</v>
      </c>
      <c r="AD66" s="28">
        <v>100</v>
      </c>
      <c r="AE66" s="28">
        <v>100</v>
      </c>
      <c r="AF66" s="28">
        <v>100</v>
      </c>
      <c r="AG66" s="28">
        <v>100</v>
      </c>
      <c r="AH66" s="28">
        <v>100</v>
      </c>
      <c r="AI66" s="28">
        <v>100</v>
      </c>
      <c r="AJ66" s="28">
        <v>100</v>
      </c>
      <c r="AK66" s="28">
        <v>100</v>
      </c>
      <c r="AL66" s="28">
        <v>100</v>
      </c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</row>
    <row r="67" spans="1:133" x14ac:dyDescent="0.25">
      <c r="A67" s="3">
        <v>2013</v>
      </c>
      <c r="B67" s="28">
        <v>103.938</v>
      </c>
      <c r="C67" s="28">
        <v>98.915999999999997</v>
      </c>
      <c r="D67" s="28">
        <v>102.485</v>
      </c>
      <c r="E67" s="28">
        <v>102.54600000000001</v>
      </c>
      <c r="F67" s="28">
        <v>105.995</v>
      </c>
      <c r="G67" s="28">
        <v>106.143</v>
      </c>
      <c r="H67" s="28">
        <v>99.411000000000001</v>
      </c>
      <c r="I67" s="28">
        <v>99.472999999999999</v>
      </c>
      <c r="J67" s="28">
        <v>103.08</v>
      </c>
      <c r="K67" s="28">
        <v>110.062</v>
      </c>
      <c r="L67" s="28">
        <v>104.337</v>
      </c>
      <c r="M67" s="28">
        <v>102.88500000000001</v>
      </c>
      <c r="N67" s="28">
        <v>106.935</v>
      </c>
      <c r="O67" s="28">
        <v>97.481999999999999</v>
      </c>
      <c r="P67" s="28">
        <v>102.20699999999999</v>
      </c>
      <c r="Q67" s="28">
        <v>106.107</v>
      </c>
      <c r="R67" s="28">
        <v>100.179</v>
      </c>
      <c r="S67" s="28">
        <v>100.68</v>
      </c>
      <c r="T67" s="28">
        <v>101.789</v>
      </c>
      <c r="U67" s="28">
        <v>111.282</v>
      </c>
      <c r="V67" s="28">
        <v>103.16800000000001</v>
      </c>
      <c r="W67" s="28">
        <v>99.637</v>
      </c>
      <c r="X67" s="28">
        <v>102.29300000000001</v>
      </c>
      <c r="Y67" s="28">
        <v>103.11199999999999</v>
      </c>
      <c r="Z67" s="28">
        <v>101.455</v>
      </c>
      <c r="AA67" s="28">
        <v>109.095</v>
      </c>
      <c r="AB67" s="28">
        <v>94.063000000000002</v>
      </c>
      <c r="AC67" s="28">
        <v>101.92700000000001</v>
      </c>
      <c r="AD67" s="28">
        <v>100.27500000000001</v>
      </c>
      <c r="AE67" s="28">
        <v>104.94799999999999</v>
      </c>
      <c r="AF67" s="28">
        <v>101.52500000000001</v>
      </c>
      <c r="AG67" s="28">
        <v>98.42</v>
      </c>
      <c r="AH67" s="28">
        <v>101.80800000000001</v>
      </c>
      <c r="AI67" s="28">
        <v>101.996</v>
      </c>
      <c r="AJ67" s="28">
        <v>103.456</v>
      </c>
      <c r="AK67" s="28">
        <v>101.66800000000001</v>
      </c>
      <c r="AL67" s="28">
        <v>99.257000000000005</v>
      </c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</row>
    <row r="68" spans="1:133" x14ac:dyDescent="0.25">
      <c r="A68" s="3">
        <v>2014</v>
      </c>
      <c r="B68" s="28">
        <v>115.33199999999999</v>
      </c>
      <c r="C68" s="28">
        <v>95.102000000000004</v>
      </c>
      <c r="D68" s="28">
        <v>104.396</v>
      </c>
      <c r="E68" s="28">
        <v>93.817999999999998</v>
      </c>
      <c r="F68" s="28">
        <v>107.39700000000001</v>
      </c>
      <c r="G68" s="28">
        <v>103.82899999999999</v>
      </c>
      <c r="H68" s="28">
        <v>101.095</v>
      </c>
      <c r="I68" s="28">
        <v>98.316999999999993</v>
      </c>
      <c r="J68" s="28">
        <v>108.45</v>
      </c>
      <c r="K68" s="28">
        <v>102.883</v>
      </c>
      <c r="L68" s="28">
        <v>108.193</v>
      </c>
      <c r="M68" s="28">
        <v>105.232</v>
      </c>
      <c r="N68" s="28">
        <v>113.489</v>
      </c>
      <c r="O68" s="28">
        <v>99.12</v>
      </c>
      <c r="P68" s="28">
        <v>102.26300000000001</v>
      </c>
      <c r="Q68" s="28">
        <v>110.779</v>
      </c>
      <c r="R68" s="28">
        <v>95.754999999999995</v>
      </c>
      <c r="S68" s="28">
        <v>101.291</v>
      </c>
      <c r="T68" s="28">
        <v>100.794</v>
      </c>
      <c r="U68" s="28">
        <v>126.218</v>
      </c>
      <c r="V68" s="28">
        <v>102.756</v>
      </c>
      <c r="W68" s="28">
        <v>99.242000000000004</v>
      </c>
      <c r="X68" s="28">
        <v>106.20099999999999</v>
      </c>
      <c r="Y68" s="28">
        <v>105.005</v>
      </c>
      <c r="Z68" s="28">
        <v>104.59099999999999</v>
      </c>
      <c r="AA68" s="28">
        <v>111.815</v>
      </c>
      <c r="AB68" s="28">
        <v>98.977999999999994</v>
      </c>
      <c r="AC68" s="28">
        <v>103.821</v>
      </c>
      <c r="AD68" s="28">
        <v>104.607</v>
      </c>
      <c r="AE68" s="28">
        <v>111.93899999999999</v>
      </c>
      <c r="AF68" s="28">
        <v>105.369</v>
      </c>
      <c r="AG68" s="28">
        <v>99.486999999999995</v>
      </c>
      <c r="AH68" s="28">
        <v>103.754</v>
      </c>
      <c r="AI68" s="28">
        <v>106.595</v>
      </c>
      <c r="AJ68" s="28">
        <v>104.33499999999999</v>
      </c>
      <c r="AK68" s="28">
        <v>105.381</v>
      </c>
      <c r="AL68" s="28">
        <v>102.117</v>
      </c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</row>
    <row r="69" spans="1:133" x14ac:dyDescent="0.25">
      <c r="A69" s="3">
        <v>2015</v>
      </c>
      <c r="B69" s="28">
        <v>125.08199999999999</v>
      </c>
      <c r="C69" s="28">
        <v>94.941000000000003</v>
      </c>
      <c r="D69" s="28">
        <v>109.25</v>
      </c>
      <c r="E69" s="28">
        <v>100.566</v>
      </c>
      <c r="F69" s="28">
        <v>108.185</v>
      </c>
      <c r="G69" s="28">
        <v>113.279</v>
      </c>
      <c r="H69" s="28">
        <v>97.418999999999997</v>
      </c>
      <c r="I69" s="28">
        <v>87.932000000000002</v>
      </c>
      <c r="J69" s="28">
        <v>118.47499999999999</v>
      </c>
      <c r="K69" s="28">
        <v>117.452</v>
      </c>
      <c r="L69" s="28">
        <v>106.01300000000001</v>
      </c>
      <c r="M69" s="28">
        <v>109.46</v>
      </c>
      <c r="N69" s="28">
        <v>120.86499999999999</v>
      </c>
      <c r="O69" s="28">
        <v>94.844999999999999</v>
      </c>
      <c r="P69" s="28">
        <v>106.05</v>
      </c>
      <c r="Q69" s="28">
        <v>107.538</v>
      </c>
      <c r="R69" s="28">
        <v>89.552000000000007</v>
      </c>
      <c r="S69" s="28">
        <v>102.03700000000001</v>
      </c>
      <c r="T69" s="28">
        <v>97.774000000000001</v>
      </c>
      <c r="U69" s="28">
        <v>126.919</v>
      </c>
      <c r="V69" s="28">
        <v>98.748000000000005</v>
      </c>
      <c r="W69" s="28">
        <v>108.265</v>
      </c>
      <c r="X69" s="28">
        <v>110.759</v>
      </c>
      <c r="Y69" s="28">
        <v>108.51300000000001</v>
      </c>
      <c r="Z69" s="28">
        <v>107.467</v>
      </c>
      <c r="AA69" s="28">
        <v>122.08799999999999</v>
      </c>
      <c r="AB69" s="28">
        <v>102.583</v>
      </c>
      <c r="AC69" s="28">
        <v>105.988</v>
      </c>
      <c r="AD69" s="28">
        <v>108.974</v>
      </c>
      <c r="AE69" s="28">
        <v>114.89400000000001</v>
      </c>
      <c r="AF69" s="28">
        <v>106.78</v>
      </c>
      <c r="AG69" s="28">
        <v>101.233</v>
      </c>
      <c r="AH69" s="28">
        <v>108.19799999999999</v>
      </c>
      <c r="AI69" s="28">
        <v>104.65900000000001</v>
      </c>
      <c r="AJ69" s="28">
        <v>110.14700000000001</v>
      </c>
      <c r="AK69" s="28">
        <v>108.639</v>
      </c>
      <c r="AL69" s="28">
        <v>103.006</v>
      </c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</row>
    <row r="70" spans="1:133" x14ac:dyDescent="0.25">
      <c r="A70" s="3">
        <v>2016</v>
      </c>
      <c r="B70" s="28">
        <v>117.84699999999999</v>
      </c>
      <c r="C70" s="28">
        <v>99.769000000000005</v>
      </c>
      <c r="D70" s="28">
        <v>112.97499999999999</v>
      </c>
      <c r="E70" s="28">
        <v>107.29900000000001</v>
      </c>
      <c r="F70" s="28">
        <v>107.249</v>
      </c>
      <c r="G70" s="28">
        <v>119.77800000000001</v>
      </c>
      <c r="H70" s="28">
        <v>94.472999999999999</v>
      </c>
      <c r="I70" s="28">
        <v>80.590999999999994</v>
      </c>
      <c r="J70" s="28">
        <v>124.416</v>
      </c>
      <c r="K70" s="28">
        <v>108.193</v>
      </c>
      <c r="L70" s="28">
        <v>110.277</v>
      </c>
      <c r="M70" s="28">
        <v>107.489</v>
      </c>
      <c r="N70" s="28">
        <v>122.586</v>
      </c>
      <c r="O70" s="28">
        <v>100.765</v>
      </c>
      <c r="P70" s="28">
        <v>102.05200000000001</v>
      </c>
      <c r="Q70" s="28">
        <v>107.468</v>
      </c>
      <c r="R70" s="28">
        <v>87.144999999999996</v>
      </c>
      <c r="S70" s="28">
        <v>99.677999999999997</v>
      </c>
      <c r="T70" s="28">
        <v>98.733999999999995</v>
      </c>
      <c r="U70" s="28">
        <v>105.96599999999999</v>
      </c>
      <c r="V70" s="28">
        <v>103.166</v>
      </c>
      <c r="W70" s="28">
        <v>109.251</v>
      </c>
      <c r="X70" s="28">
        <v>109.31699999999999</v>
      </c>
      <c r="Y70" s="28">
        <v>112.262</v>
      </c>
      <c r="Z70" s="28">
        <v>109.351</v>
      </c>
      <c r="AA70" s="28">
        <v>132.685</v>
      </c>
      <c r="AB70" s="28">
        <v>102.706</v>
      </c>
      <c r="AC70" s="28">
        <v>107.782</v>
      </c>
      <c r="AD70" s="28">
        <v>112.10299999999999</v>
      </c>
      <c r="AE70" s="28">
        <v>116.01600000000001</v>
      </c>
      <c r="AF70" s="28">
        <v>107.001</v>
      </c>
      <c r="AG70" s="28">
        <v>103.131</v>
      </c>
      <c r="AH70" s="28">
        <v>111.163</v>
      </c>
      <c r="AI70" s="28">
        <v>108.238</v>
      </c>
      <c r="AJ70" s="28">
        <v>108.113</v>
      </c>
      <c r="AK70" s="28">
        <v>109.42100000000001</v>
      </c>
      <c r="AL70" s="28">
        <v>102.351</v>
      </c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</row>
    <row r="71" spans="1:133" x14ac:dyDescent="0.25">
      <c r="A71" s="3">
        <v>2017</v>
      </c>
      <c r="B71" s="28">
        <v>126.27500000000001</v>
      </c>
      <c r="C71" s="28">
        <v>101.498</v>
      </c>
      <c r="D71" s="28">
        <v>115.58</v>
      </c>
      <c r="E71" s="28">
        <v>115.26900000000001</v>
      </c>
      <c r="F71" s="28">
        <v>110.309</v>
      </c>
      <c r="G71" s="28">
        <v>105.545</v>
      </c>
      <c r="H71" s="28">
        <v>99.963999999999999</v>
      </c>
      <c r="I71" s="28">
        <v>84.122</v>
      </c>
      <c r="J71" s="28">
        <v>128.32400000000001</v>
      </c>
      <c r="K71" s="28">
        <v>119.164</v>
      </c>
      <c r="L71" s="28">
        <v>113.893</v>
      </c>
      <c r="M71" s="28">
        <v>109.931</v>
      </c>
      <c r="N71" s="28">
        <v>120.53100000000001</v>
      </c>
      <c r="O71" s="28">
        <v>107.89</v>
      </c>
      <c r="P71" s="28">
        <v>106.172</v>
      </c>
      <c r="Q71" s="28">
        <v>109.70099999999999</v>
      </c>
      <c r="R71" s="28">
        <v>83.674999999999997</v>
      </c>
      <c r="S71" s="28">
        <v>91.518000000000001</v>
      </c>
      <c r="T71" s="28">
        <v>96.563999999999993</v>
      </c>
      <c r="U71" s="28">
        <v>124.01</v>
      </c>
      <c r="V71" s="28">
        <v>101.541</v>
      </c>
      <c r="W71" s="28">
        <v>108.47199999999999</v>
      </c>
      <c r="X71" s="28">
        <v>111.297</v>
      </c>
      <c r="Y71" s="28">
        <v>116.226</v>
      </c>
      <c r="Z71" s="28">
        <v>114.358</v>
      </c>
      <c r="AA71" s="28">
        <v>140.45500000000001</v>
      </c>
      <c r="AB71" s="28">
        <v>102.113</v>
      </c>
      <c r="AC71" s="28">
        <v>108.889</v>
      </c>
      <c r="AD71" s="28">
        <v>115.349</v>
      </c>
      <c r="AE71" s="28">
        <v>124.354</v>
      </c>
      <c r="AF71" s="28">
        <v>113.514</v>
      </c>
      <c r="AG71" s="28">
        <v>100.40900000000001</v>
      </c>
      <c r="AH71" s="28">
        <v>113.715</v>
      </c>
      <c r="AI71" s="28">
        <v>110.709</v>
      </c>
      <c r="AJ71" s="28">
        <v>108.801</v>
      </c>
      <c r="AK71" s="28">
        <v>110.967</v>
      </c>
      <c r="AL71" s="28">
        <v>102.446</v>
      </c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</row>
    <row r="72" spans="1:133" x14ac:dyDescent="0.25">
      <c r="A72" s="3">
        <v>2018</v>
      </c>
      <c r="B72" s="28">
        <v>130.40899999999999</v>
      </c>
      <c r="C72" s="28">
        <v>101.33</v>
      </c>
      <c r="D72" s="28">
        <v>118.11799999999999</v>
      </c>
      <c r="E72" s="28">
        <v>111.336</v>
      </c>
      <c r="F72" s="28">
        <v>111.935</v>
      </c>
      <c r="G72" s="28">
        <v>103.521</v>
      </c>
      <c r="H72" s="28">
        <v>105.422</v>
      </c>
      <c r="I72" s="28">
        <v>88.869</v>
      </c>
      <c r="J72" s="28">
        <v>137.22499999999999</v>
      </c>
      <c r="K72" s="28">
        <v>119.93899999999999</v>
      </c>
      <c r="L72" s="28">
        <v>120.992</v>
      </c>
      <c r="M72" s="28">
        <v>116.25</v>
      </c>
      <c r="N72" s="28">
        <v>125.11799999999999</v>
      </c>
      <c r="O72" s="28">
        <v>112.708</v>
      </c>
      <c r="P72" s="28">
        <v>111.95399999999999</v>
      </c>
      <c r="Q72" s="28">
        <v>110.714</v>
      </c>
      <c r="R72" s="28">
        <v>82.037999999999997</v>
      </c>
      <c r="S72" s="28">
        <v>92.727000000000004</v>
      </c>
      <c r="T72" s="28">
        <v>98.775999999999996</v>
      </c>
      <c r="U72" s="28">
        <v>127.97199999999999</v>
      </c>
      <c r="V72" s="28">
        <v>103.096</v>
      </c>
      <c r="W72" s="28">
        <v>111.13800000000001</v>
      </c>
      <c r="X72" s="28">
        <v>113.09</v>
      </c>
      <c r="Y72" s="28">
        <v>120.33199999999999</v>
      </c>
      <c r="Z72" s="28">
        <v>118.971</v>
      </c>
      <c r="AA72" s="28">
        <v>152.40700000000001</v>
      </c>
      <c r="AB72" s="28">
        <v>100.20099999999999</v>
      </c>
      <c r="AC72" s="28">
        <v>111.639</v>
      </c>
      <c r="AD72" s="28">
        <v>121.389</v>
      </c>
      <c r="AE72" s="28">
        <v>133.12899999999999</v>
      </c>
      <c r="AF72" s="28">
        <v>118.736</v>
      </c>
      <c r="AG72" s="28">
        <v>101.506</v>
      </c>
      <c r="AH72" s="28">
        <v>117.655</v>
      </c>
      <c r="AI72" s="28">
        <v>115.129</v>
      </c>
      <c r="AJ72" s="28">
        <v>107.54</v>
      </c>
      <c r="AK72" s="28">
        <v>112.54600000000001</v>
      </c>
      <c r="AL72" s="28">
        <v>105.61</v>
      </c>
    </row>
    <row r="73" spans="1:133" x14ac:dyDescent="0.25">
      <c r="AT73" s="17"/>
      <c r="BQ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</row>
    <row r="74" spans="1:133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L74" s="28"/>
      <c r="AT74" s="17"/>
      <c r="BQ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</row>
    <row r="75" spans="1:133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  <c r="AG75" s="28"/>
      <c r="AH75" s="28"/>
      <c r="AI75" s="28"/>
      <c r="AJ75" s="28"/>
      <c r="AL75" s="28"/>
      <c r="EC75" s="30"/>
    </row>
    <row r="76" spans="1:133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D76" s="28"/>
      <c r="AE76" s="28"/>
      <c r="AF76" s="28"/>
      <c r="AG76" s="28"/>
      <c r="AH76" s="28"/>
      <c r="AI76" s="28"/>
      <c r="AJ76" s="28"/>
      <c r="AL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EC76" s="30"/>
    </row>
    <row r="77" spans="1:133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D77" s="28"/>
      <c r="AE77" s="28"/>
      <c r="AF77" s="28"/>
      <c r="AG77" s="28"/>
      <c r="AH77" s="28"/>
      <c r="AI77" s="28"/>
      <c r="AJ77" s="28"/>
      <c r="AL77" s="28"/>
    </row>
    <row r="78" spans="1:133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8"/>
      <c r="AE78" s="28"/>
      <c r="AF78" s="28"/>
      <c r="AG78" s="28"/>
      <c r="AH78" s="28"/>
      <c r="AI78" s="28"/>
      <c r="AJ78" s="28"/>
      <c r="AL78" s="28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7"/>
      <c r="DL78" s="26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</row>
    <row r="79" spans="1:133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8"/>
      <c r="AE79" s="28"/>
      <c r="AF79" s="28"/>
      <c r="AG79" s="28"/>
      <c r="AH79" s="28"/>
      <c r="AI79" s="28"/>
      <c r="AJ79" s="28"/>
      <c r="AL79" s="28"/>
    </row>
    <row r="80" spans="1:133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D80" s="28"/>
      <c r="AE80" s="28"/>
      <c r="AF80" s="28"/>
      <c r="AG80" s="28"/>
      <c r="AH80" s="28"/>
      <c r="AI80" s="28"/>
      <c r="AJ80" s="28"/>
      <c r="AL80" s="28"/>
    </row>
    <row r="81" spans="2:38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D81" s="28"/>
      <c r="AE81" s="28"/>
      <c r="AF81" s="28"/>
      <c r="AG81" s="28"/>
      <c r="AH81" s="28"/>
      <c r="AI81" s="28"/>
      <c r="AJ81" s="28"/>
      <c r="AL81" s="28"/>
    </row>
    <row r="82" spans="2:38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8"/>
      <c r="AE82" s="28"/>
      <c r="AF82" s="28"/>
      <c r="AG82" s="28"/>
      <c r="AH82" s="28"/>
      <c r="AI82" s="28"/>
      <c r="AJ82" s="28"/>
      <c r="AL82" s="28"/>
    </row>
    <row r="83" spans="2:38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8"/>
      <c r="AE83" s="28"/>
      <c r="AF83" s="28"/>
      <c r="AG83" s="28"/>
      <c r="AH83" s="28"/>
      <c r="AI83" s="28"/>
      <c r="AJ83" s="28"/>
      <c r="AL83" s="28"/>
    </row>
    <row r="84" spans="2:38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D84" s="28"/>
      <c r="AE84" s="28"/>
      <c r="AF84" s="28"/>
      <c r="AG84" s="28"/>
      <c r="AH84" s="28"/>
      <c r="AI84" s="28"/>
      <c r="AJ84" s="28"/>
      <c r="AL84" s="28"/>
    </row>
    <row r="85" spans="2:38" x14ac:dyDescent="0.2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D85" s="28"/>
      <c r="AE85" s="28"/>
      <c r="AF85" s="28"/>
      <c r="AG85" s="28"/>
      <c r="AH85" s="28"/>
      <c r="AI85" s="28"/>
      <c r="AJ85" s="28"/>
      <c r="AL85" s="28"/>
    </row>
    <row r="86" spans="2:38" x14ac:dyDescent="0.2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8"/>
      <c r="AE86" s="28"/>
      <c r="AF86" s="28"/>
      <c r="AG86" s="28"/>
      <c r="AH86" s="28"/>
      <c r="AI86" s="28"/>
      <c r="AJ86" s="28"/>
      <c r="AL86" s="28"/>
    </row>
    <row r="87" spans="2:38" x14ac:dyDescent="0.2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8"/>
      <c r="AE87" s="28"/>
      <c r="AF87" s="28"/>
      <c r="AG87" s="28"/>
      <c r="AH87" s="28"/>
      <c r="AI87" s="28"/>
      <c r="AJ87" s="28"/>
      <c r="AL87" s="28"/>
    </row>
    <row r="88" spans="2:38" x14ac:dyDescent="0.2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D88" s="28"/>
      <c r="AE88" s="28"/>
      <c r="AF88" s="28"/>
      <c r="AG88" s="28"/>
      <c r="AH88" s="28"/>
      <c r="AI88" s="28"/>
      <c r="AJ88" s="28"/>
      <c r="AL88" s="28"/>
    </row>
    <row r="89" spans="2:38" x14ac:dyDescent="0.2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D89" s="28"/>
      <c r="AE89" s="28"/>
      <c r="AF89" s="28"/>
      <c r="AG89" s="28"/>
      <c r="AH89" s="28"/>
      <c r="AI89" s="28"/>
      <c r="AJ89" s="28"/>
      <c r="AL89" s="28"/>
    </row>
    <row r="90" spans="2:38" x14ac:dyDescent="0.2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8"/>
      <c r="AE90" s="28"/>
      <c r="AF90" s="28"/>
      <c r="AG90" s="28"/>
      <c r="AH90" s="28"/>
      <c r="AI90" s="28"/>
      <c r="AJ90" s="28"/>
      <c r="AL90" s="28"/>
    </row>
    <row r="91" spans="2:38" x14ac:dyDescent="0.2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8"/>
      <c r="AE91" s="28"/>
      <c r="AF91" s="28"/>
      <c r="AG91" s="28"/>
      <c r="AH91" s="28"/>
      <c r="AI91" s="28"/>
      <c r="AJ91" s="28"/>
      <c r="AL91" s="28"/>
    </row>
    <row r="92" spans="2:38" x14ac:dyDescent="0.2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D92" s="28"/>
      <c r="AE92" s="28"/>
      <c r="AF92" s="28"/>
      <c r="AG92" s="28"/>
      <c r="AH92" s="28"/>
      <c r="AI92" s="28"/>
      <c r="AJ92" s="28"/>
      <c r="AL92" s="28"/>
    </row>
    <row r="93" spans="2:38" x14ac:dyDescent="0.2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D93" s="28"/>
      <c r="AE93" s="28"/>
      <c r="AF93" s="28"/>
      <c r="AG93" s="28"/>
      <c r="AH93" s="28"/>
      <c r="AI93" s="28"/>
      <c r="AJ93" s="28"/>
      <c r="AL93" s="28"/>
    </row>
    <row r="94" spans="2:38" x14ac:dyDescent="0.2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8"/>
      <c r="AE94" s="28"/>
      <c r="AF94" s="28"/>
      <c r="AG94" s="28"/>
      <c r="AH94" s="28"/>
      <c r="AI94" s="28"/>
      <c r="AJ94" s="28"/>
      <c r="AL94" s="28"/>
    </row>
    <row r="95" spans="2:38" x14ac:dyDescent="0.2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8"/>
      <c r="AE95" s="28"/>
      <c r="AF95" s="28"/>
      <c r="AG95" s="28"/>
      <c r="AH95" s="28"/>
      <c r="AI95" s="28"/>
      <c r="AJ95" s="28"/>
      <c r="AL95" s="28"/>
    </row>
    <row r="96" spans="2:38" x14ac:dyDescent="0.2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D96" s="28"/>
      <c r="AE96" s="28"/>
      <c r="AF96" s="28"/>
      <c r="AG96" s="28"/>
      <c r="AH96" s="28"/>
      <c r="AI96" s="28"/>
      <c r="AJ96" s="28"/>
      <c r="AL96" s="28"/>
    </row>
    <row r="97" spans="2:38" x14ac:dyDescent="0.2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D97" s="28"/>
      <c r="AE97" s="28"/>
      <c r="AF97" s="28"/>
      <c r="AG97" s="28"/>
      <c r="AH97" s="28"/>
      <c r="AI97" s="28"/>
      <c r="AJ97" s="28"/>
      <c r="AL97" s="28"/>
    </row>
    <row r="98" spans="2:38" x14ac:dyDescent="0.2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8"/>
      <c r="AE98" s="28"/>
      <c r="AF98" s="28"/>
      <c r="AG98" s="28"/>
      <c r="AH98" s="28"/>
      <c r="AI98" s="28"/>
      <c r="AJ98" s="28"/>
      <c r="AL98" s="28"/>
    </row>
    <row r="99" spans="2:38" x14ac:dyDescent="0.2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8"/>
      <c r="AE99" s="28"/>
      <c r="AF99" s="28"/>
      <c r="AG99" s="28"/>
      <c r="AH99" s="28"/>
      <c r="AI99" s="28"/>
      <c r="AJ99" s="28"/>
      <c r="AL99" s="28"/>
    </row>
    <row r="100" spans="2:38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D100" s="28"/>
      <c r="AE100" s="28"/>
      <c r="AF100" s="28"/>
      <c r="AG100" s="28"/>
      <c r="AH100" s="28"/>
      <c r="AI100" s="28"/>
      <c r="AJ100" s="28"/>
      <c r="AL100" s="28"/>
    </row>
    <row r="101" spans="2:38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D101" s="28"/>
      <c r="AE101" s="28"/>
      <c r="AF101" s="28"/>
      <c r="AG101" s="28"/>
      <c r="AH101" s="28"/>
      <c r="AI101" s="28"/>
      <c r="AJ101" s="28"/>
      <c r="AL101" s="28"/>
    </row>
    <row r="102" spans="2:38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8"/>
      <c r="AE102" s="28"/>
      <c r="AF102" s="28"/>
      <c r="AG102" s="28"/>
      <c r="AH102" s="28"/>
      <c r="AI102" s="28"/>
      <c r="AJ102" s="28"/>
      <c r="AL102" s="28"/>
    </row>
    <row r="103" spans="2:38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8"/>
      <c r="AE103" s="28"/>
      <c r="AF103" s="28"/>
      <c r="AG103" s="28"/>
      <c r="AH103" s="28"/>
      <c r="AI103" s="28"/>
      <c r="AJ103" s="28"/>
      <c r="AL103" s="28"/>
    </row>
    <row r="104" spans="2:38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D104" s="28"/>
      <c r="AE104" s="28"/>
      <c r="AF104" s="28"/>
      <c r="AG104" s="28"/>
      <c r="AH104" s="28"/>
      <c r="AI104" s="28"/>
      <c r="AJ104" s="28"/>
      <c r="AL104" s="28"/>
    </row>
    <row r="105" spans="2:38" x14ac:dyDescent="0.2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D105" s="28"/>
      <c r="AE105" s="28"/>
      <c r="AF105" s="28"/>
      <c r="AG105" s="28"/>
      <c r="AH105" s="28"/>
      <c r="AI105" s="28"/>
      <c r="AJ105" s="28"/>
      <c r="AL105" s="28"/>
    </row>
    <row r="106" spans="2:38" x14ac:dyDescent="0.2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8"/>
      <c r="AE106" s="28"/>
      <c r="AF106" s="28"/>
      <c r="AG106" s="28"/>
      <c r="AH106" s="28"/>
      <c r="AI106" s="28"/>
      <c r="AJ106" s="28"/>
      <c r="AL106" s="28"/>
    </row>
    <row r="107" spans="2:38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8"/>
      <c r="AE107" s="28"/>
      <c r="AF107" s="28"/>
      <c r="AG107" s="28"/>
      <c r="AH107" s="28"/>
      <c r="AI107" s="28"/>
      <c r="AJ107" s="28"/>
      <c r="AL107" s="28"/>
    </row>
    <row r="108" spans="2:38" x14ac:dyDescent="0.25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D108" s="28"/>
      <c r="AE108" s="28"/>
      <c r="AF108" s="28"/>
      <c r="AG108" s="28"/>
      <c r="AH108" s="28"/>
      <c r="AI108" s="28"/>
      <c r="AJ108" s="28"/>
      <c r="AL108" s="28"/>
    </row>
    <row r="109" spans="2:38" x14ac:dyDescent="0.25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D109" s="28"/>
      <c r="AE109" s="28"/>
      <c r="AF109" s="28"/>
      <c r="AG109" s="28"/>
      <c r="AH109" s="28"/>
      <c r="AI109" s="28"/>
      <c r="AJ109" s="28"/>
      <c r="AL109" s="28"/>
    </row>
    <row r="110" spans="2:38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8"/>
      <c r="AE110" s="28"/>
      <c r="AF110" s="28"/>
      <c r="AG110" s="28"/>
      <c r="AH110" s="28"/>
      <c r="AI110" s="28"/>
      <c r="AJ110" s="28"/>
      <c r="AL110" s="28"/>
    </row>
    <row r="111" spans="2:38" x14ac:dyDescent="0.2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8"/>
      <c r="AE111" s="28"/>
      <c r="AF111" s="28"/>
      <c r="AG111" s="28"/>
      <c r="AH111" s="28"/>
      <c r="AI111" s="28"/>
      <c r="AJ111" s="28"/>
      <c r="AL111" s="28"/>
    </row>
    <row r="112" spans="2:38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D112" s="28"/>
      <c r="AE112" s="28"/>
      <c r="AF112" s="28"/>
      <c r="AG112" s="28"/>
      <c r="AH112" s="28"/>
      <c r="AI112" s="28"/>
      <c r="AJ112" s="28"/>
      <c r="AL112" s="28"/>
    </row>
    <row r="113" spans="2:38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D113" s="28"/>
      <c r="AE113" s="28"/>
      <c r="AF113" s="28"/>
      <c r="AG113" s="28"/>
      <c r="AH113" s="28"/>
      <c r="AI113" s="28"/>
      <c r="AJ113" s="28"/>
      <c r="AL113" s="28"/>
    </row>
    <row r="114" spans="2:38" x14ac:dyDescent="0.2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8"/>
      <c r="AE114" s="28"/>
      <c r="AF114" s="28"/>
      <c r="AG114" s="28"/>
      <c r="AH114" s="28"/>
      <c r="AI114" s="28"/>
      <c r="AJ114" s="28"/>
      <c r="AL114" s="28"/>
    </row>
    <row r="115" spans="2:38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8"/>
      <c r="AE115" s="28"/>
      <c r="AF115" s="28"/>
      <c r="AG115" s="28"/>
      <c r="AH115" s="28"/>
      <c r="AI115" s="28"/>
      <c r="AJ115" s="28"/>
      <c r="AL115" s="28"/>
    </row>
    <row r="116" spans="2:38" x14ac:dyDescent="0.2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D116" s="28"/>
      <c r="AE116" s="28"/>
      <c r="AF116" s="28"/>
      <c r="AG116" s="28"/>
      <c r="AH116" s="28"/>
      <c r="AI116" s="28"/>
      <c r="AJ116" s="28"/>
      <c r="AL116" s="28"/>
    </row>
    <row r="117" spans="2:38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D117" s="28"/>
      <c r="AE117" s="28"/>
      <c r="AF117" s="28"/>
      <c r="AG117" s="28"/>
      <c r="AH117" s="28"/>
      <c r="AI117" s="28"/>
      <c r="AJ117" s="28"/>
      <c r="AL117" s="28"/>
    </row>
    <row r="118" spans="2:38" x14ac:dyDescent="0.2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8"/>
      <c r="AE118" s="28"/>
      <c r="AF118" s="28"/>
      <c r="AG118" s="28"/>
      <c r="AH118" s="28"/>
      <c r="AI118" s="28"/>
      <c r="AJ118" s="28"/>
      <c r="AL118" s="28"/>
    </row>
    <row r="119" spans="2:38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8"/>
      <c r="AE119" s="28"/>
      <c r="AF119" s="28"/>
      <c r="AG119" s="28"/>
      <c r="AH119" s="28"/>
      <c r="AI119" s="28"/>
      <c r="AJ119" s="28"/>
      <c r="AL119" s="28"/>
    </row>
    <row r="120" spans="2:38" x14ac:dyDescent="0.25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D120" s="28"/>
      <c r="AE120" s="28"/>
      <c r="AF120" s="28"/>
      <c r="AG120" s="28"/>
      <c r="AH120" s="28"/>
      <c r="AI120" s="28"/>
      <c r="AJ120" s="28"/>
      <c r="AL120" s="28"/>
    </row>
    <row r="121" spans="2:38" x14ac:dyDescent="0.2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D121" s="28"/>
      <c r="AE121" s="28"/>
      <c r="AF121" s="28"/>
      <c r="AG121" s="28"/>
      <c r="AH121" s="28"/>
      <c r="AI121" s="28"/>
      <c r="AJ121" s="28"/>
      <c r="AL121" s="28"/>
    </row>
    <row r="122" spans="2:38" x14ac:dyDescent="0.2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8"/>
      <c r="AE122" s="28"/>
      <c r="AF122" s="28"/>
      <c r="AG122" s="28"/>
      <c r="AH122" s="28"/>
      <c r="AI122" s="28"/>
      <c r="AJ122" s="28"/>
      <c r="AL122" s="28"/>
    </row>
    <row r="123" spans="2:38" x14ac:dyDescent="0.25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8"/>
      <c r="AE123" s="28"/>
      <c r="AF123" s="28"/>
      <c r="AG123" s="28"/>
      <c r="AH123" s="28"/>
      <c r="AI123" s="28"/>
      <c r="AJ123" s="28"/>
      <c r="AL123" s="28"/>
    </row>
    <row r="124" spans="2:38" x14ac:dyDescent="0.25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D124" s="28"/>
      <c r="AE124" s="28"/>
      <c r="AF124" s="28"/>
      <c r="AG124" s="28"/>
      <c r="AH124" s="28"/>
      <c r="AI124" s="28"/>
      <c r="AJ124" s="28"/>
      <c r="AL124" s="28"/>
    </row>
    <row r="125" spans="2:38" x14ac:dyDescent="0.25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D125" s="28"/>
      <c r="AE125" s="28"/>
      <c r="AF125" s="28"/>
      <c r="AG125" s="28"/>
      <c r="AH125" s="28"/>
      <c r="AI125" s="28"/>
      <c r="AJ125" s="28"/>
      <c r="AL125" s="28"/>
    </row>
    <row r="126" spans="2:38" x14ac:dyDescent="0.25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8"/>
      <c r="AE126" s="28"/>
      <c r="AF126" s="28"/>
      <c r="AG126" s="28"/>
      <c r="AH126" s="28"/>
      <c r="AI126" s="28"/>
      <c r="AJ126" s="28"/>
      <c r="AL126" s="28"/>
    </row>
    <row r="127" spans="2:38" x14ac:dyDescent="0.25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8"/>
      <c r="AE127" s="28"/>
      <c r="AF127" s="28"/>
      <c r="AG127" s="28"/>
      <c r="AH127" s="28"/>
      <c r="AI127" s="28"/>
      <c r="AJ127" s="28"/>
      <c r="AL127" s="28"/>
    </row>
    <row r="128" spans="2:38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D128" s="28"/>
      <c r="AE128" s="28"/>
      <c r="AF128" s="28"/>
      <c r="AG128" s="28"/>
      <c r="AH128" s="28"/>
      <c r="AI128" s="28"/>
      <c r="AJ128" s="28"/>
      <c r="AL128" s="28"/>
    </row>
    <row r="129" spans="2:38" x14ac:dyDescent="0.25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D129" s="28"/>
      <c r="AE129" s="28"/>
      <c r="AF129" s="28"/>
      <c r="AG129" s="28"/>
      <c r="AH129" s="28"/>
      <c r="AI129" s="28"/>
      <c r="AJ129" s="28"/>
      <c r="AL129" s="28"/>
    </row>
    <row r="130" spans="2:38" x14ac:dyDescent="0.25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8"/>
      <c r="AE130" s="28"/>
      <c r="AF130" s="28"/>
      <c r="AG130" s="28"/>
      <c r="AH130" s="28"/>
      <c r="AI130" s="28"/>
      <c r="AJ130" s="28"/>
      <c r="AL130" s="28"/>
    </row>
    <row r="131" spans="2:38" x14ac:dyDescent="0.2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8"/>
      <c r="AE131" s="28"/>
      <c r="AF131" s="28"/>
      <c r="AG131" s="28"/>
      <c r="AH131" s="28"/>
      <c r="AI131" s="28"/>
      <c r="AJ131" s="28"/>
      <c r="AL131" s="28"/>
    </row>
    <row r="132" spans="2:38" x14ac:dyDescent="0.2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D132" s="28"/>
      <c r="AE132" s="28"/>
      <c r="AF132" s="28"/>
      <c r="AG132" s="28"/>
      <c r="AH132" s="28"/>
      <c r="AI132" s="28"/>
      <c r="AJ132" s="28"/>
      <c r="AL132" s="28"/>
    </row>
    <row r="133" spans="2:38" x14ac:dyDescent="0.25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D133" s="28"/>
      <c r="AE133" s="28"/>
      <c r="AF133" s="28"/>
      <c r="AG133" s="28"/>
      <c r="AH133" s="28"/>
      <c r="AI133" s="28"/>
      <c r="AJ133" s="28"/>
      <c r="AL133" s="28"/>
    </row>
    <row r="134" spans="2:38" x14ac:dyDescent="0.25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8"/>
      <c r="AE134" s="28"/>
      <c r="AF134" s="28"/>
      <c r="AG134" s="28"/>
      <c r="AH134" s="28"/>
      <c r="AI134" s="28"/>
      <c r="AJ134" s="28"/>
      <c r="AL134" s="28"/>
    </row>
    <row r="135" spans="2:38" x14ac:dyDescent="0.25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8"/>
      <c r="AE135" s="28"/>
      <c r="AF135" s="28"/>
      <c r="AG135" s="28"/>
      <c r="AH135" s="28"/>
      <c r="AI135" s="28"/>
      <c r="AJ135" s="28"/>
      <c r="AL135" s="28"/>
    </row>
    <row r="136" spans="2:38" x14ac:dyDescent="0.25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D136" s="28"/>
      <c r="AE136" s="28"/>
      <c r="AF136" s="28"/>
      <c r="AG136" s="28"/>
      <c r="AH136" s="28"/>
      <c r="AI136" s="28"/>
      <c r="AJ136" s="28"/>
      <c r="AL136" s="28"/>
    </row>
    <row r="137" spans="2:38" x14ac:dyDescent="0.25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D137" s="28"/>
      <c r="AE137" s="28"/>
      <c r="AF137" s="28"/>
      <c r="AG137" s="28"/>
      <c r="AH137" s="28"/>
      <c r="AI137" s="28"/>
      <c r="AJ137" s="28"/>
      <c r="AL137" s="28"/>
    </row>
    <row r="138" spans="2:38" x14ac:dyDescent="0.25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8"/>
      <c r="AE138" s="28"/>
      <c r="AF138" s="28"/>
      <c r="AG138" s="28"/>
      <c r="AH138" s="28"/>
      <c r="AI138" s="28"/>
      <c r="AJ138" s="28"/>
      <c r="AL138" s="28"/>
    </row>
    <row r="139" spans="2:38" x14ac:dyDescent="0.25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8"/>
      <c r="AE139" s="28"/>
      <c r="AF139" s="28"/>
      <c r="AG139" s="28"/>
      <c r="AH139" s="28"/>
      <c r="AI139" s="28"/>
      <c r="AJ139" s="28"/>
      <c r="AL139" s="28"/>
    </row>
    <row r="140" spans="2:38" x14ac:dyDescent="0.25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D140" s="28"/>
      <c r="AE140" s="28"/>
      <c r="AF140" s="28"/>
      <c r="AG140" s="28"/>
      <c r="AH140" s="28"/>
      <c r="AI140" s="28"/>
      <c r="AJ140" s="28"/>
      <c r="AL140" s="28"/>
    </row>
    <row r="141" spans="2:38" x14ac:dyDescent="0.25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D141" s="28"/>
      <c r="AE141" s="28"/>
      <c r="AF141" s="28"/>
      <c r="AG141" s="28"/>
      <c r="AH141" s="28"/>
      <c r="AI141" s="28"/>
      <c r="AJ141" s="28"/>
      <c r="AL141" s="28"/>
    </row>
    <row r="142" spans="2:38" x14ac:dyDescent="0.25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8"/>
      <c r="AE142" s="28"/>
      <c r="AF142" s="28"/>
      <c r="AG142" s="28"/>
      <c r="AH142" s="28"/>
      <c r="AI142" s="28"/>
      <c r="AJ142" s="28"/>
      <c r="AL142" s="28"/>
    </row>
    <row r="143" spans="2:38" x14ac:dyDescent="0.25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8"/>
      <c r="AE143" s="28"/>
      <c r="AF143" s="28"/>
      <c r="AG143" s="28"/>
      <c r="AH143" s="28"/>
      <c r="AI143" s="28"/>
      <c r="AJ143" s="28"/>
      <c r="AL143" s="28"/>
    </row>
    <row r="144" spans="2:38" x14ac:dyDescent="0.25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D144" s="28"/>
      <c r="AE144" s="28"/>
      <c r="AF144" s="28"/>
      <c r="AG144" s="28"/>
      <c r="AH144" s="28"/>
      <c r="AI144" s="28"/>
      <c r="AJ144" s="28"/>
      <c r="AL144" s="28"/>
    </row>
    <row r="145" spans="2:38" x14ac:dyDescent="0.25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D145" s="28"/>
      <c r="AE145" s="28"/>
      <c r="AF145" s="28"/>
      <c r="AG145" s="28"/>
      <c r="AH145" s="28"/>
      <c r="AI145" s="28"/>
      <c r="AJ145" s="28"/>
      <c r="AL145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72"/>
  <sheetViews>
    <sheetView workbookViewId="0">
      <selection activeCell="AD1" sqref="AD1:AD1048576"/>
    </sheetView>
  </sheetViews>
  <sheetFormatPr defaultRowHeight="15" x14ac:dyDescent="0.25"/>
  <cols>
    <col min="1" max="1" width="9.140625" style="28"/>
  </cols>
  <sheetData>
    <row r="1" spans="1:100" s="28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6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7"/>
      <c r="BC1" s="26"/>
      <c r="BD1" s="27"/>
      <c r="BE1" s="27"/>
      <c r="BF1" s="27"/>
      <c r="BG1" s="27"/>
      <c r="BH1" s="27"/>
      <c r="BI1" s="27"/>
      <c r="BJ1" s="27"/>
      <c r="BK1" s="27"/>
      <c r="BL1" s="27"/>
    </row>
    <row r="2" spans="1:100" x14ac:dyDescent="0.25">
      <c r="A2" s="28">
        <v>1948</v>
      </c>
      <c r="B2" s="28">
        <f>nominal_va!B2/real_va!B2/(nominal_va!B$63/real_va!B$63)*100</f>
        <v>184.03853806236256</v>
      </c>
      <c r="C2" s="28">
        <f>nominal_va!C2/real_va!C2/(nominal_va!C$63/real_va!C$63)*100</f>
        <v>308.18395565057494</v>
      </c>
      <c r="D2" s="28">
        <f>nominal_va!D2/real_va!D2/(nominal_va!D$63/real_va!D$63)*100</f>
        <v>208.08426447018368</v>
      </c>
      <c r="E2" s="28">
        <f>nominal_va!E2/real_va!E2/(nominal_va!E$63/real_va!E$63)*100</f>
        <v>244.76107735377602</v>
      </c>
      <c r="F2" s="28">
        <f>nominal_va!F2/real_va!F2/(nominal_va!F$63/real_va!F$63)*100</f>
        <v>172.79093121250824</v>
      </c>
      <c r="G2" s="28">
        <f>nominal_va!G2/real_va!G2/(nominal_va!G$63/real_va!G$63)*100</f>
        <v>78.742851569106463</v>
      </c>
      <c r="H2" s="28">
        <f>nominal_va!H2/real_va!H2/(nominal_va!H$63/real_va!H$63)*100</f>
        <v>227.33248743885969</v>
      </c>
      <c r="I2" s="28">
        <f>nominal_va!I2/real_va!I2/(nominal_va!I$63/real_va!I$63)*100</f>
        <v>333.78037267339391</v>
      </c>
      <c r="J2" s="28">
        <f>nominal_va!J2/real_va!J2/(nominal_va!J$63/real_va!J$63)*100</f>
        <v>90027.748867439601</v>
      </c>
      <c r="K2" s="28">
        <f>nominal_va!K2/real_va!K2/(nominal_va!K$63/real_va!K$63)*100</f>
        <v>152.12027527508363</v>
      </c>
      <c r="L2" s="28">
        <f>nominal_va!L2/real_va!L2/(nominal_va!L$63/real_va!L$63)*100</f>
        <v>264.56062334534852</v>
      </c>
      <c r="M2" s="28">
        <f>nominal_va!M2/real_va!M2/(nominal_va!M$63/real_va!M$63)*100</f>
        <v>383.49812014359378</v>
      </c>
      <c r="N2" s="28">
        <f>nominal_va!N2/real_va!N2/(nominal_va!N$63/real_va!N$63)*100</f>
        <v>280.04111386043343</v>
      </c>
      <c r="O2" s="28">
        <f>nominal_va!O2/real_va!O2/(nominal_va!O$63/real_va!O$63)*100</f>
        <v>976.2848032895489</v>
      </c>
      <c r="P2" s="28">
        <f>nominal_va!P2/real_va!P2/(nominal_va!P$63/real_va!P$63)*100</f>
        <v>237.42215844347015</v>
      </c>
      <c r="Q2" s="28">
        <f>nominal_va!Q2/real_va!Q2/(nominal_va!Q$63/real_va!Q$63)*100</f>
        <v>518.30338076280293</v>
      </c>
      <c r="R2" s="28">
        <f>nominal_va!R2/real_va!R2/(nominal_va!R$63/real_va!R$63)*100</f>
        <v>234.70824663347983</v>
      </c>
      <c r="S2" s="28">
        <f>nominal_va!S2/real_va!S2/(nominal_va!S$63/real_va!S$63)*100</f>
        <v>282.59792811027171</v>
      </c>
      <c r="T2" s="28">
        <f>nominal_va!T2/real_va!T2/(nominal_va!T$63/real_va!T$63)*100</f>
        <v>395.73837390092876</v>
      </c>
      <c r="U2" s="28">
        <f>nominal_va!U2/real_va!U2/(nominal_va!U$63/real_va!U$63)*100</f>
        <v>2964.7086053998419</v>
      </c>
      <c r="V2" s="28">
        <f>nominal_va!V2/real_va!V2/(nominal_va!V$63/real_va!V$63)*100</f>
        <v>840.99309444652158</v>
      </c>
      <c r="W2" s="28">
        <f>nominal_va!W2/real_va!W2/(nominal_va!W$63/real_va!W$63)*100</f>
        <v>797.05320432004169</v>
      </c>
      <c r="X2" s="28">
        <f>nominal_va!X2/real_va!X2/(nominal_va!X$63/real_va!X$63)*100</f>
        <v>1122.6633349483384</v>
      </c>
      <c r="Y2" s="28">
        <f>nominal_va!Y2/real_va!Y2/(nominal_va!Y$63/real_va!Y$63)*100</f>
        <v>482.02821753609675</v>
      </c>
      <c r="Z2" s="28">
        <f>nominal_va!Z2/real_va!Z2/(nominal_va!Z$63/real_va!Z$63)*100</f>
        <v>312.28731324274838</v>
      </c>
      <c r="AA2" s="28">
        <f>nominal_va!AA2/real_va!AA2/(nominal_va!AA$63/real_va!AA$63)*100</f>
        <v>1097.6486056599549</v>
      </c>
      <c r="AB2" s="28">
        <f>nominal_va!AB2/real_va!AB2/(nominal_va!AB$63/real_va!AB$63)*100</f>
        <v>753.69502167297514</v>
      </c>
      <c r="AC2" s="28">
        <f>nominal_va!AC2/real_va!AC2/(nominal_va!AC$63/real_va!AC$63)*100</f>
        <v>608.411086639985</v>
      </c>
      <c r="AD2" s="28">
        <f>nominal_va!AD2/real_va!AD2/(nominal_va!AD$63/real_va!AD$63)*100</f>
        <v>1183.8410713474141</v>
      </c>
      <c r="AE2" s="28">
        <f>nominal_va!AE2/real_va!AE2/(nominal_va!AE$63/real_va!AE$63)*100</f>
        <v>197.2470791236322</v>
      </c>
      <c r="AF2" s="28">
        <f>nominal_va!AF2/real_va!AF2/(nominal_va!AF$63/real_va!AF$63)*100</f>
        <v>2540.6015208656072</v>
      </c>
      <c r="AG2" s="28">
        <f>nominal_va!AG2/real_va!AG2/(nominal_va!AG$63/real_va!AG$63)*100</f>
        <v>517.20541264916483</v>
      </c>
      <c r="AH2" s="28">
        <f>nominal_va!AH2/real_va!AH2/(nominal_va!AH$63/real_va!AH$63)*100</f>
        <v>511.04364178451993</v>
      </c>
      <c r="AI2" s="28">
        <f>nominal_va!AI2/real_va!AI2/(nominal_va!AI$63/real_va!AI$63)*100</f>
        <v>678.65017108646168</v>
      </c>
      <c r="AJ2" s="28">
        <f>nominal_va!AJ2/real_va!AJ2/(nominal_va!AJ$63/real_va!AJ$63)*100</f>
        <v>1129.0533742613211</v>
      </c>
      <c r="AK2" s="28">
        <f>nominal_va!AK2/real_va!AK2/(nominal_va!AK$63/real_va!AK$63)*100</f>
        <v>224.38723287325141</v>
      </c>
      <c r="AL2" s="28">
        <f>nominal_va!AL2/real_va!AL2/(nominal_va!AL$63/real_va!AL$63)*100</f>
        <v>309.85941796809686</v>
      </c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</row>
    <row r="3" spans="1:100" x14ac:dyDescent="0.25">
      <c r="A3" s="28">
        <v>1949</v>
      </c>
      <c r="B3" s="28">
        <f>nominal_va!B3/real_va!B3/(nominal_va!B$63/real_va!B$63)*100</f>
        <v>223.27716219274299</v>
      </c>
      <c r="C3" s="28">
        <f>nominal_va!C3/real_va!C3/(nominal_va!C$63/real_va!C$63)*100</f>
        <v>286.5305552456087</v>
      </c>
      <c r="D3" s="28">
        <f>nominal_va!D3/real_va!D3/(nominal_va!D$63/real_va!D$63)*100</f>
        <v>207.40367203739135</v>
      </c>
      <c r="E3" s="28">
        <f>nominal_va!E3/real_va!E3/(nominal_va!E$63/real_va!E$63)*100</f>
        <v>231.78617280648587</v>
      </c>
      <c r="F3" s="28">
        <f>nominal_va!F3/real_va!F3/(nominal_va!F$63/real_va!F$63)*100</f>
        <v>188.65930877147571</v>
      </c>
      <c r="G3" s="28">
        <f>nominal_va!G3/real_va!G3/(nominal_va!G$63/real_va!G$63)*100</f>
        <v>80.042631596837694</v>
      </c>
      <c r="H3" s="28">
        <f>nominal_va!H3/real_va!H3/(nominal_va!H$63/real_va!H$63)*100</f>
        <v>261.70003197609708</v>
      </c>
      <c r="I3" s="28">
        <f>nominal_va!I3/real_va!I3/(nominal_va!I$63/real_va!I$63)*100</f>
        <v>385.02913158238374</v>
      </c>
      <c r="J3" s="28">
        <f>nominal_va!J3/real_va!J3/(nominal_va!J$63/real_va!J$63)*100</f>
        <v>90153.755746245777</v>
      </c>
      <c r="K3" s="28">
        <f>nominal_va!K3/real_va!K3/(nominal_va!K$63/real_va!K$63)*100</f>
        <v>154.16795091852575</v>
      </c>
      <c r="L3" s="28">
        <f>nominal_va!L3/real_va!L3/(nominal_va!L$63/real_va!L$63)*100</f>
        <v>271.25375788677422</v>
      </c>
      <c r="M3" s="28">
        <f>nominal_va!M3/real_va!M3/(nominal_va!M$63/real_va!M$63)*100</f>
        <v>410.90122763981805</v>
      </c>
      <c r="N3" s="28">
        <f>nominal_va!N3/real_va!N3/(nominal_va!N$63/real_va!N$63)*100</f>
        <v>297.46187241561813</v>
      </c>
      <c r="O3" s="28">
        <f>nominal_va!O3/real_va!O3/(nominal_va!O$63/real_va!O$63)*100</f>
        <v>1069.3461576062543</v>
      </c>
      <c r="P3" s="28">
        <f>nominal_va!P3/real_va!P3/(nominal_va!P$63/real_va!P$63)*100</f>
        <v>215.72509801880798</v>
      </c>
      <c r="Q3" s="28">
        <f>nominal_va!Q3/real_va!Q3/(nominal_va!Q$63/real_va!Q$63)*100</f>
        <v>555.12120239037927</v>
      </c>
      <c r="R3" s="28">
        <f>nominal_va!R3/real_va!R3/(nominal_va!R$63/real_va!R$63)*100</f>
        <v>224.90044998469955</v>
      </c>
      <c r="S3" s="28">
        <f>nominal_va!S3/real_va!S3/(nominal_va!S$63/real_va!S$63)*100</f>
        <v>285.13902244063871</v>
      </c>
      <c r="T3" s="28">
        <f>nominal_va!T3/real_va!T3/(nominal_va!T$63/real_va!T$63)*100</f>
        <v>391.80343378885033</v>
      </c>
      <c r="U3" s="28">
        <f>nominal_va!U3/real_va!U3/(nominal_va!U$63/real_va!U$63)*100</f>
        <v>7442.232395352572</v>
      </c>
      <c r="V3" s="28">
        <f>nominal_va!V3/real_va!V3/(nominal_va!V$63/real_va!V$63)*100</f>
        <v>779.68648981378374</v>
      </c>
      <c r="W3" s="28">
        <f>nominal_va!W3/real_va!W3/(nominal_va!W$63/real_va!W$63)*100</f>
        <v>843.22028203841091</v>
      </c>
      <c r="X3" s="28">
        <f>nominal_va!X3/real_va!X3/(nominal_va!X$63/real_va!X$63)*100</f>
        <v>1124.925175614685</v>
      </c>
      <c r="Y3" s="28">
        <f>nominal_va!Y3/real_va!Y3/(nominal_va!Y$63/real_va!Y$63)*100</f>
        <v>462.16579530566088</v>
      </c>
      <c r="Z3" s="28">
        <f>nominal_va!Z3/real_va!Z3/(nominal_va!Z$63/real_va!Z$63)*100</f>
        <v>346.53061531233033</v>
      </c>
      <c r="AA3" s="28">
        <f>nominal_va!AA3/real_va!AA3/(nominal_va!AA$63/real_va!AA$63)*100</f>
        <v>1076.6853488995876</v>
      </c>
      <c r="AB3" s="28">
        <f>nominal_va!AB3/real_va!AB3/(nominal_va!AB$63/real_va!AB$63)*100</f>
        <v>711.29990762508919</v>
      </c>
      <c r="AC3" s="28">
        <f>nominal_va!AC3/real_va!AC3/(nominal_va!AC$63/real_va!AC$63)*100</f>
        <v>609.54860848674889</v>
      </c>
      <c r="AD3" s="28">
        <f>nominal_va!AD3/real_va!AD3/(nominal_va!AD$63/real_va!AD$63)*100</f>
        <v>1167.7915630119662</v>
      </c>
      <c r="AE3" s="28">
        <f>nominal_va!AE3/real_va!AE3/(nominal_va!AE$63/real_va!AE$63)*100</f>
        <v>206.64185424489892</v>
      </c>
      <c r="AF3" s="28">
        <f>nominal_va!AF3/real_va!AF3/(nominal_va!AF$63/real_va!AF$63)*100</f>
        <v>2284.9401901036335</v>
      </c>
      <c r="AG3" s="28">
        <f>nominal_va!AG3/real_va!AG3/(nominal_va!AG$63/real_va!AG$63)*100</f>
        <v>518.92504175748024</v>
      </c>
      <c r="AH3" s="28">
        <f>nominal_va!AH3/real_va!AH3/(nominal_va!AH$63/real_va!AH$63)*100</f>
        <v>523.30598356850078</v>
      </c>
      <c r="AI3" s="28">
        <f>nominal_va!AI3/real_va!AI3/(nominal_va!AI$63/real_va!AI$63)*100</f>
        <v>707.69017018835302</v>
      </c>
      <c r="AJ3" s="28">
        <f>nominal_va!AJ3/real_va!AJ3/(nominal_va!AJ$63/real_va!AJ$63)*100</f>
        <v>1140.2539950278706</v>
      </c>
      <c r="AK3" s="28">
        <f>nominal_va!AK3/real_va!AK3/(nominal_va!AK$63/real_va!AK$63)*100</f>
        <v>254.49116354446608</v>
      </c>
      <c r="AL3" s="28">
        <f>nominal_va!AL3/real_va!AL3/(nominal_va!AL$63/real_va!AL$63)*100</f>
        <v>302.49526431022224</v>
      </c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</row>
    <row r="4" spans="1:100" x14ac:dyDescent="0.25">
      <c r="A4" s="28">
        <v>1950</v>
      </c>
      <c r="B4" s="28">
        <f>nominal_va!B4/real_va!B4/(nominal_va!B$63/real_va!B$63)*100</f>
        <v>211.91629327707057</v>
      </c>
      <c r="C4" s="28">
        <f>nominal_va!C4/real_va!C4/(nominal_va!C$63/real_va!C$63)*100</f>
        <v>288.1585391708162</v>
      </c>
      <c r="D4" s="28">
        <f>nominal_va!D4/real_va!D4/(nominal_va!D$63/real_va!D$63)*100</f>
        <v>186.70390282332295</v>
      </c>
      <c r="E4" s="28">
        <f>nominal_va!E4/real_va!E4/(nominal_va!E$63/real_va!E$63)*100</f>
        <v>253.67115207030326</v>
      </c>
      <c r="F4" s="28">
        <f>nominal_va!F4/real_va!F4/(nominal_va!F$63/real_va!F$63)*100</f>
        <v>158.52506911300489</v>
      </c>
      <c r="G4" s="28">
        <f>nominal_va!G4/real_va!G4/(nominal_va!G$63/real_va!G$63)*100</f>
        <v>66.642242502589255</v>
      </c>
      <c r="H4" s="28">
        <f>nominal_va!H4/real_va!H4/(nominal_va!H$63/real_va!H$63)*100</f>
        <v>216.58902295772089</v>
      </c>
      <c r="I4" s="28">
        <f>nominal_va!I4/real_va!I4/(nominal_va!I$63/real_va!I$63)*100</f>
        <v>359.08570062232911</v>
      </c>
      <c r="J4" s="28">
        <f>nominal_va!J4/real_va!J4/(nominal_va!J$63/real_va!J$63)*100</f>
        <v>92395.518160458378</v>
      </c>
      <c r="K4" s="28">
        <f>nominal_va!K4/real_va!K4/(nominal_va!K$63/real_va!K$63)*100</f>
        <v>196.92368839760704</v>
      </c>
      <c r="L4" s="28">
        <f>nominal_va!L4/real_va!L4/(nominal_va!L$63/real_va!L$63)*100</f>
        <v>193.91747150178219</v>
      </c>
      <c r="M4" s="28">
        <f>nominal_va!M4/real_va!M4/(nominal_va!M$63/real_va!M$63)*100</f>
        <v>388.6275933552609</v>
      </c>
      <c r="N4" s="28">
        <f>nominal_va!N4/real_va!N4/(nominal_va!N$63/real_va!N$63)*100</f>
        <v>249.32701472206688</v>
      </c>
      <c r="O4" s="28">
        <f>nominal_va!O4/real_va!O4/(nominal_va!O$63/real_va!O$63)*100</f>
        <v>899.05192670215422</v>
      </c>
      <c r="P4" s="28">
        <f>nominal_va!P4/real_va!P4/(nominal_va!P$63/real_va!P$63)*100</f>
        <v>211.08938854328213</v>
      </c>
      <c r="Q4" s="28">
        <f>nominal_va!Q4/real_va!Q4/(nominal_va!Q$63/real_va!Q$63)*100</f>
        <v>569.79733164122399</v>
      </c>
      <c r="R4" s="28">
        <f>nominal_va!R4/real_va!R4/(nominal_va!R$63/real_va!R$63)*100</f>
        <v>213.66182678079576</v>
      </c>
      <c r="S4" s="28">
        <f>nominal_va!S4/real_va!S4/(nominal_va!S$63/real_va!S$63)*100</f>
        <v>221.98476147149196</v>
      </c>
      <c r="T4" s="28">
        <f>nominal_va!T4/real_va!T4/(nominal_va!T$63/real_va!T$63)*100</f>
        <v>386.22371429148757</v>
      </c>
      <c r="U4" s="28">
        <f>nominal_va!U4/real_va!U4/(nominal_va!U$63/real_va!U$63)*100</f>
        <v>6806.7549318732672</v>
      </c>
      <c r="V4" s="28">
        <f>nominal_va!V4/real_va!V4/(nominal_va!V$63/real_va!V$63)*100</f>
        <v>634.55169977766604</v>
      </c>
      <c r="W4" s="28">
        <f>nominal_va!W4/real_va!W4/(nominal_va!W$63/real_va!W$63)*100</f>
        <v>792.63698993060427</v>
      </c>
      <c r="X4" s="28">
        <f>nominal_va!X4/real_va!X4/(nominal_va!X$63/real_va!X$63)*100</f>
        <v>1079.0701751393258</v>
      </c>
      <c r="Y4" s="28">
        <f>nominal_va!Y4/real_va!Y4/(nominal_va!Y$63/real_va!Y$63)*100</f>
        <v>419.7329292223987</v>
      </c>
      <c r="Z4" s="28">
        <f>nominal_va!Z4/real_va!Z4/(nominal_va!Z$63/real_va!Z$63)*100</f>
        <v>310.99654285417552</v>
      </c>
      <c r="AA4" s="28">
        <f>nominal_va!AA4/real_va!AA4/(nominal_va!AA$63/real_va!AA$63)*100</f>
        <v>1075.6876883418538</v>
      </c>
      <c r="AB4" s="28">
        <f>nominal_va!AB4/real_va!AB4/(nominal_va!AB$63/real_va!AB$63)*100</f>
        <v>703.90777848514551</v>
      </c>
      <c r="AC4" s="28">
        <f>nominal_va!AC4/real_va!AC4/(nominal_va!AC$63/real_va!AC$63)*100</f>
        <v>577.60197921377699</v>
      </c>
      <c r="AD4" s="28">
        <f>nominal_va!AD4/real_va!AD4/(nominal_va!AD$63/real_va!AD$63)*100</f>
        <v>1099.9422519604516</v>
      </c>
      <c r="AE4" s="28">
        <f>nominal_va!AE4/real_va!AE4/(nominal_va!AE$63/real_va!AE$63)*100</f>
        <v>197.02666743448901</v>
      </c>
      <c r="AF4" s="28">
        <f>nominal_va!AF4/real_va!AF4/(nominal_va!AF$63/real_va!AF$63)*100</f>
        <v>2046.8840370037281</v>
      </c>
      <c r="AG4" s="28">
        <f>nominal_va!AG4/real_va!AG4/(nominal_va!AG$63/real_va!AG$63)*100</f>
        <v>512.65147494477606</v>
      </c>
      <c r="AH4" s="28">
        <f>nominal_va!AH4/real_va!AH4/(nominal_va!AH$63/real_va!AH$63)*100</f>
        <v>501.76561704879504</v>
      </c>
      <c r="AI4" s="28">
        <f>nominal_va!AI4/real_va!AI4/(nominal_va!AI$63/real_va!AI$63)*100</f>
        <v>718.48231863044521</v>
      </c>
      <c r="AJ4" s="28">
        <f>nominal_va!AJ4/real_va!AJ4/(nominal_va!AJ$63/real_va!AJ$63)*100</f>
        <v>1171.6599479986651</v>
      </c>
      <c r="AK4" s="28">
        <f>nominal_va!AK4/real_va!AK4/(nominal_va!AK$63/real_va!AK$63)*100</f>
        <v>240.86137382514212</v>
      </c>
      <c r="AL4" s="28">
        <f>nominal_va!AL4/real_va!AL4/(nominal_va!AL$63/real_va!AL$63)*100</f>
        <v>285.45953232920203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</row>
    <row r="5" spans="1:100" x14ac:dyDescent="0.25">
      <c r="A5" s="28">
        <v>1951</v>
      </c>
      <c r="B5" s="28">
        <f>nominal_va!B5/real_va!B5/(nominal_va!B$63/real_va!B$63)*100</f>
        <v>229.46788210959465</v>
      </c>
      <c r="C5" s="28">
        <f>nominal_va!C5/real_va!C5/(nominal_va!C$63/real_va!C$63)*100</f>
        <v>269.86268464311576</v>
      </c>
      <c r="D5" s="28">
        <f>nominal_va!D5/real_va!D5/(nominal_va!D$63/real_va!D$63)*100</f>
        <v>170.09268230765633</v>
      </c>
      <c r="E5" s="28">
        <f>nominal_va!E5/real_va!E5/(nominal_va!E$63/real_va!E$63)*100</f>
        <v>269.09556526361558</v>
      </c>
      <c r="F5" s="28">
        <f>nominal_va!F5/real_va!F5/(nominal_va!F$63/real_va!F$63)*100</f>
        <v>154.15970941004511</v>
      </c>
      <c r="G5" s="28">
        <f>nominal_va!G5/real_va!G5/(nominal_va!G$63/real_va!G$63)*100</f>
        <v>61.85251974399393</v>
      </c>
      <c r="H5" s="28">
        <f>nominal_va!H5/real_va!H5/(nominal_va!H$63/real_va!H$63)*100</f>
        <v>207.57194249404608</v>
      </c>
      <c r="I5" s="28">
        <f>nominal_va!I5/real_va!I5/(nominal_va!I$63/real_va!I$63)*100</f>
        <v>289.84907134479408</v>
      </c>
      <c r="J5" s="28">
        <f>nominal_va!J5/real_va!J5/(nominal_va!J$63/real_va!J$63)*100</f>
        <v>97977.267717255119</v>
      </c>
      <c r="K5" s="28">
        <f>nominal_va!K5/real_va!K5/(nominal_va!K$63/real_va!K$63)*100</f>
        <v>202.95090768431524</v>
      </c>
      <c r="L5" s="28">
        <f>nominal_va!L5/real_va!L5/(nominal_va!L$63/real_va!L$63)*100</f>
        <v>193.17132017204764</v>
      </c>
      <c r="M5" s="28">
        <f>nominal_va!M5/real_va!M5/(nominal_va!M$63/real_va!M$63)*100</f>
        <v>291.13780539588004</v>
      </c>
      <c r="N5" s="28">
        <f>nominal_va!N5/real_va!N5/(nominal_va!N$63/real_va!N$63)*100</f>
        <v>263.29422193087936</v>
      </c>
      <c r="O5" s="28">
        <f>nominal_va!O5/real_va!O5/(nominal_va!O$63/real_va!O$63)*100</f>
        <v>788.53332323755978</v>
      </c>
      <c r="P5" s="28">
        <f>nominal_va!P5/real_va!P5/(nominal_va!P$63/real_va!P$63)*100</f>
        <v>218.82751403620131</v>
      </c>
      <c r="Q5" s="28">
        <f>nominal_va!Q5/real_va!Q5/(nominal_va!Q$63/real_va!Q$63)*100</f>
        <v>556.28715947001547</v>
      </c>
      <c r="R5" s="28">
        <f>nominal_va!R5/real_va!R5/(nominal_va!R$63/real_va!R$63)*100</f>
        <v>211.120915323243</v>
      </c>
      <c r="S5" s="28">
        <f>nominal_va!S5/real_va!S5/(nominal_va!S$63/real_va!S$63)*100</f>
        <v>224.95137429413163</v>
      </c>
      <c r="T5" s="28">
        <f>nominal_va!T5/real_va!T5/(nominal_va!T$63/real_va!T$63)*100</f>
        <v>361.55658429015904</v>
      </c>
      <c r="U5" s="28">
        <f>nominal_va!U5/real_va!U5/(nominal_va!U$63/real_va!U$63)*100</f>
        <v>7106.3392602258091</v>
      </c>
      <c r="V5" s="28">
        <f>nominal_va!V5/real_va!V5/(nominal_va!V$63/real_va!V$63)*100</f>
        <v>605.35509431907576</v>
      </c>
      <c r="W5" s="28">
        <f>nominal_va!W5/real_va!W5/(nominal_va!W$63/real_va!W$63)*100</f>
        <v>729.05306574211477</v>
      </c>
      <c r="X5" s="28">
        <f>nominal_va!X5/real_va!X5/(nominal_va!X$63/real_va!X$63)*100</f>
        <v>1065.0779796638226</v>
      </c>
      <c r="Y5" s="28">
        <f>nominal_va!Y5/real_va!Y5/(nominal_va!Y$63/real_va!Y$63)*100</f>
        <v>417.95328529710218</v>
      </c>
      <c r="Z5" s="28">
        <f>nominal_va!Z5/real_va!Z5/(nominal_va!Z$63/real_va!Z$63)*100</f>
        <v>286.92317879841733</v>
      </c>
      <c r="AA5" s="28">
        <f>nominal_va!AA5/real_va!AA5/(nominal_va!AA$63/real_va!AA$63)*100</f>
        <v>1025.3378163067305</v>
      </c>
      <c r="AB5" s="28">
        <f>nominal_va!AB5/real_va!AB5/(nominal_va!AB$63/real_va!AB$63)*100</f>
        <v>661.72284343601632</v>
      </c>
      <c r="AC5" s="28">
        <f>nominal_va!AC5/real_va!AC5/(nominal_va!AC$63/real_va!AC$63)*100</f>
        <v>549.50223520966142</v>
      </c>
      <c r="AD5" s="28">
        <f>nominal_va!AD5/real_va!AD5/(nominal_va!AD$63/real_va!AD$63)*100</f>
        <v>1040.1517732391897</v>
      </c>
      <c r="AE5" s="28">
        <f>nominal_va!AE5/real_va!AE5/(nominal_va!AE$63/real_va!AE$63)*100</f>
        <v>184.31553894118213</v>
      </c>
      <c r="AF5" s="28">
        <f>nominal_va!AF5/real_va!AF5/(nominal_va!AF$63/real_va!AF$63)*100</f>
        <v>1869.740593234382</v>
      </c>
      <c r="AG5" s="28">
        <f>nominal_va!AG5/real_va!AG5/(nominal_va!AG$63/real_va!AG$63)*100</f>
        <v>519.96216884890691</v>
      </c>
      <c r="AH5" s="28">
        <f>nominal_va!AH5/real_va!AH5/(nominal_va!AH$63/real_va!AH$63)*100</f>
        <v>483.75999314974496</v>
      </c>
      <c r="AI5" s="28">
        <f>nominal_va!AI5/real_va!AI5/(nominal_va!AI$63/real_va!AI$63)*100</f>
        <v>707.57658933557877</v>
      </c>
      <c r="AJ5" s="28">
        <f>nominal_va!AJ5/real_va!AJ5/(nominal_va!AJ$63/real_va!AJ$63)*100</f>
        <v>1172.7692283691727</v>
      </c>
      <c r="AK5" s="28">
        <f>nominal_va!AK5/real_va!AK5/(nominal_va!AK$63/real_va!AK$63)*100</f>
        <v>196.60904820169128</v>
      </c>
      <c r="AL5" s="28">
        <f>nominal_va!AL5/real_va!AL5/(nominal_va!AL$63/real_va!AL$63)*100</f>
        <v>289.72789196871901</v>
      </c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</row>
    <row r="6" spans="1:100" x14ac:dyDescent="0.25">
      <c r="A6" s="28">
        <v>1952</v>
      </c>
      <c r="B6" s="28">
        <f>nominal_va!B6/real_va!B6/(nominal_va!B$63/real_va!B$63)*100</f>
        <v>227.06579238591394</v>
      </c>
      <c r="C6" s="28">
        <f>nominal_va!C6/real_va!C6/(nominal_va!C$63/real_va!C$63)*100</f>
        <v>247.27411488988173</v>
      </c>
      <c r="D6" s="28">
        <f>nominal_va!D6/real_va!D6/(nominal_va!D$63/real_va!D$63)*100</f>
        <v>171.14060971415225</v>
      </c>
      <c r="E6" s="28">
        <f>nominal_va!E6/real_va!E6/(nominal_va!E$63/real_va!E$63)*100</f>
        <v>263.66392968675495</v>
      </c>
      <c r="F6" s="28">
        <f>nominal_va!F6/real_va!F6/(nominal_va!F$63/real_va!F$63)*100</f>
        <v>176.07346358164168</v>
      </c>
      <c r="G6" s="28">
        <f>nominal_va!G6/real_va!G6/(nominal_va!G$63/real_va!G$63)*100</f>
        <v>73.625105019041527</v>
      </c>
      <c r="H6" s="28">
        <f>nominal_va!H6/real_va!H6/(nominal_va!H$63/real_va!H$63)*100</f>
        <v>203.49242769605854</v>
      </c>
      <c r="I6" s="28">
        <f>nominal_va!I6/real_va!I6/(nominal_va!I$63/real_va!I$63)*100</f>
        <v>267.70552739753913</v>
      </c>
      <c r="J6" s="28">
        <f>nominal_va!J6/real_va!J6/(nominal_va!J$63/real_va!J$63)*100</f>
        <v>94074.439677188668</v>
      </c>
      <c r="K6" s="28">
        <f>nominal_va!K6/real_va!K6/(nominal_va!K$63/real_va!K$63)*100</f>
        <v>218.92335866237875</v>
      </c>
      <c r="L6" s="28">
        <f>nominal_va!L6/real_va!L6/(nominal_va!L$63/real_va!L$63)*100</f>
        <v>202.09430569497843</v>
      </c>
      <c r="M6" s="28">
        <f>nominal_va!M6/real_va!M6/(nominal_va!M$63/real_va!M$63)*100</f>
        <v>176.35672721891359</v>
      </c>
      <c r="N6" s="28">
        <f>nominal_va!N6/real_va!N6/(nominal_va!N$63/real_va!N$63)*100</f>
        <v>250.48055338799392</v>
      </c>
      <c r="O6" s="28">
        <f>nominal_va!O6/real_va!O6/(nominal_va!O$63/real_va!O$63)*100</f>
        <v>741.93765606352815</v>
      </c>
      <c r="P6" s="28">
        <f>nominal_va!P6/real_va!P6/(nominal_va!P$63/real_va!P$63)*100</f>
        <v>197.99326509712719</v>
      </c>
      <c r="Q6" s="28">
        <f>nominal_va!Q6/real_va!Q6/(nominal_va!Q$63/real_va!Q$63)*100</f>
        <v>465.79734209199898</v>
      </c>
      <c r="R6" s="28">
        <f>nominal_va!R6/real_va!R6/(nominal_va!R$63/real_va!R$63)*100</f>
        <v>178.95960080830073</v>
      </c>
      <c r="S6" s="28">
        <f>nominal_va!S6/real_va!S6/(nominal_va!S$63/real_va!S$63)*100</f>
        <v>241.51937267806875</v>
      </c>
      <c r="T6" s="28">
        <f>nominal_va!T6/real_va!T6/(nominal_va!T$63/real_va!T$63)*100</f>
        <v>369.81170490402405</v>
      </c>
      <c r="U6" s="28">
        <f>nominal_va!U6/real_va!U6/(nominal_va!U$63/real_va!U$63)*100</f>
        <v>7519.8602208497077</v>
      </c>
      <c r="V6" s="28">
        <f>nominal_va!V6/real_va!V6/(nominal_va!V$63/real_va!V$63)*100</f>
        <v>596.03695964665235</v>
      </c>
      <c r="W6" s="28">
        <f>nominal_va!W6/real_va!W6/(nominal_va!W$63/real_va!W$63)*100</f>
        <v>684.89037691941212</v>
      </c>
      <c r="X6" s="28">
        <f>nominal_va!X6/real_va!X6/(nominal_va!X$63/real_va!X$63)*100</f>
        <v>1063.986377576804</v>
      </c>
      <c r="Y6" s="28">
        <f>nominal_va!Y6/real_va!Y6/(nominal_va!Y$63/real_va!Y$63)*100</f>
        <v>419.04202918862399</v>
      </c>
      <c r="Z6" s="28">
        <f>nominal_va!Z6/real_va!Z6/(nominal_va!Z$63/real_va!Z$63)*100</f>
        <v>297.39462955414723</v>
      </c>
      <c r="AA6" s="28">
        <f>nominal_va!AA6/real_va!AA6/(nominal_va!AA$63/real_va!AA$63)*100</f>
        <v>1020.7919903162582</v>
      </c>
      <c r="AB6" s="28">
        <f>nominal_va!AB6/real_va!AB6/(nominal_va!AB$63/real_va!AB$63)*100</f>
        <v>642.46570597195739</v>
      </c>
      <c r="AC6" s="28">
        <f>nominal_va!AC6/real_va!AC6/(nominal_va!AC$63/real_va!AC$63)*100</f>
        <v>536.11049313799799</v>
      </c>
      <c r="AD6" s="28">
        <f>nominal_va!AD6/real_va!AD6/(nominal_va!AD$63/real_va!AD$63)*100</f>
        <v>1007.1633676622428</v>
      </c>
      <c r="AE6" s="28">
        <f>nominal_va!AE6/real_va!AE6/(nominal_va!AE$63/real_va!AE$63)*100</f>
        <v>186.58249088807545</v>
      </c>
      <c r="AF6" s="28">
        <f>nominal_va!AF6/real_va!AF6/(nominal_va!AF$63/real_va!AF$63)*100</f>
        <v>1652.94137820121</v>
      </c>
      <c r="AG6" s="28">
        <f>nominal_va!AG6/real_va!AG6/(nominal_va!AG$63/real_va!AG$63)*100</f>
        <v>555.13401348540538</v>
      </c>
      <c r="AH6" s="28">
        <f>nominal_va!AH6/real_va!AH6/(nominal_va!AH$63/real_va!AH$63)*100</f>
        <v>480.49249451223329</v>
      </c>
      <c r="AI6" s="28">
        <f>nominal_va!AI6/real_va!AI6/(nominal_va!AI$63/real_va!AI$63)*100</f>
        <v>719.88648291247034</v>
      </c>
      <c r="AJ6" s="28">
        <f>nominal_va!AJ6/real_va!AJ6/(nominal_va!AJ$63/real_va!AJ$63)*100</f>
        <v>1210.9949501332342</v>
      </c>
      <c r="AK6" s="28">
        <f>nominal_va!AK6/real_va!AK6/(nominal_va!AK$63/real_va!AK$63)*100</f>
        <v>213.44571147748533</v>
      </c>
      <c r="AL6" s="28">
        <f>nominal_va!AL6/real_va!AL6/(nominal_va!AL$63/real_va!AL$63)*100</f>
        <v>297.0374577044866</v>
      </c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</row>
    <row r="7" spans="1:100" x14ac:dyDescent="0.25">
      <c r="A7" s="28">
        <v>1953</v>
      </c>
      <c r="B7" s="28">
        <f>nominal_va!B7/real_va!B7/(nominal_va!B$63/real_va!B$63)*100</f>
        <v>225.97352246561186</v>
      </c>
      <c r="C7" s="28">
        <f>nominal_va!C7/real_va!C7/(nominal_va!C$63/real_va!C$63)*100</f>
        <v>230.85948283734297</v>
      </c>
      <c r="D7" s="28">
        <f>nominal_va!D7/real_va!D7/(nominal_va!D$63/real_va!D$63)*100</f>
        <v>163.32918509011637</v>
      </c>
      <c r="E7" s="28">
        <f>nominal_va!E7/real_va!E7/(nominal_va!E$63/real_va!E$63)*100</f>
        <v>243.29312166334125</v>
      </c>
      <c r="F7" s="28">
        <f>nominal_va!F7/real_va!F7/(nominal_va!F$63/real_va!F$63)*100</f>
        <v>159.47852448875233</v>
      </c>
      <c r="G7" s="28">
        <f>nominal_va!G7/real_va!G7/(nominal_va!G$63/real_va!G$63)*100</f>
        <v>67.402423334966798</v>
      </c>
      <c r="H7" s="28">
        <f>nominal_va!H7/real_va!H7/(nominal_va!H$63/real_va!H$63)*100</f>
        <v>184.82323301776273</v>
      </c>
      <c r="I7" s="28">
        <f>nominal_va!I7/real_va!I7/(nominal_va!I$63/real_va!I$63)*100</f>
        <v>273.950573303753</v>
      </c>
      <c r="J7" s="28">
        <f>nominal_va!J7/real_va!J7/(nominal_va!J$63/real_va!J$63)*100</f>
        <v>92975.961413270983</v>
      </c>
      <c r="K7" s="28">
        <f>nominal_va!K7/real_va!K7/(nominal_va!K$63/real_va!K$63)*100</f>
        <v>235.19617116257078</v>
      </c>
      <c r="L7" s="28">
        <f>nominal_va!L7/real_va!L7/(nominal_va!L$63/real_va!L$63)*100</f>
        <v>163.67033000618474</v>
      </c>
      <c r="M7" s="28">
        <f>nominal_va!M7/real_va!M7/(nominal_va!M$63/real_va!M$63)*100</f>
        <v>150.8020392683907</v>
      </c>
      <c r="N7" s="28">
        <f>nominal_va!N7/real_va!N7/(nominal_va!N$63/real_va!N$63)*100</f>
        <v>250.16320356459269</v>
      </c>
      <c r="O7" s="28">
        <f>nominal_va!O7/real_va!O7/(nominal_va!O$63/real_va!O$63)*100</f>
        <v>716.82425493372671</v>
      </c>
      <c r="P7" s="28">
        <f>nominal_va!P7/real_va!P7/(nominal_va!P$63/real_va!P$63)*100</f>
        <v>178.45241037004882</v>
      </c>
      <c r="Q7" s="28">
        <f>nominal_va!Q7/real_va!Q7/(nominal_va!Q$63/real_va!Q$63)*100</f>
        <v>440.89703008825438</v>
      </c>
      <c r="R7" s="28">
        <f>nominal_va!R7/real_va!R7/(nominal_va!R$63/real_va!R$63)*100</f>
        <v>172.99144134836732</v>
      </c>
      <c r="S7" s="28">
        <f>nominal_va!S7/real_va!S7/(nominal_va!S$63/real_va!S$63)*100</f>
        <v>222.41884277913789</v>
      </c>
      <c r="T7" s="28">
        <f>nominal_va!T7/real_va!T7/(nominal_va!T$63/real_va!T$63)*100</f>
        <v>368.27723928813094</v>
      </c>
      <c r="U7" s="28">
        <f>nominal_va!U7/real_va!U7/(nominal_va!U$63/real_va!U$63)*100</f>
        <v>7212.2891477715111</v>
      </c>
      <c r="V7" s="28">
        <f>nominal_va!V7/real_va!V7/(nominal_va!V$63/real_va!V$63)*100</f>
        <v>557.01639227961016</v>
      </c>
      <c r="W7" s="28">
        <f>nominal_va!W7/real_va!W7/(nominal_va!W$63/real_va!W$63)*100</f>
        <v>631.87418513957982</v>
      </c>
      <c r="X7" s="28">
        <f>nominal_va!X7/real_va!X7/(nominal_va!X$63/real_va!X$63)*100</f>
        <v>1040.9911831105433</v>
      </c>
      <c r="Y7" s="28">
        <f>nominal_va!Y7/real_va!Y7/(nominal_va!Y$63/real_va!Y$63)*100</f>
        <v>398.71396281994583</v>
      </c>
      <c r="Z7" s="28">
        <f>nominal_va!Z7/real_va!Z7/(nominal_va!Z$63/real_va!Z$63)*100</f>
        <v>300.07427807538073</v>
      </c>
      <c r="AA7" s="28">
        <f>nominal_va!AA7/real_va!AA7/(nominal_va!AA$63/real_va!AA$63)*100</f>
        <v>968.07780355499006</v>
      </c>
      <c r="AB7" s="28">
        <f>nominal_va!AB7/real_va!AB7/(nominal_va!AB$63/real_va!AB$63)*100</f>
        <v>618.6332773693556</v>
      </c>
      <c r="AC7" s="28">
        <f>nominal_va!AC7/real_va!AC7/(nominal_va!AC$63/real_va!AC$63)*100</f>
        <v>521.92551203308949</v>
      </c>
      <c r="AD7" s="28">
        <f>nominal_va!AD7/real_va!AD7/(nominal_va!AD$63/real_va!AD$63)*100</f>
        <v>966.51878968036885</v>
      </c>
      <c r="AE7" s="28">
        <f>nominal_va!AE7/real_va!AE7/(nominal_va!AE$63/real_va!AE$63)*100</f>
        <v>186.70843917856698</v>
      </c>
      <c r="AF7" s="28">
        <f>nominal_va!AF7/real_va!AF7/(nominal_va!AF$63/real_va!AF$63)*100</f>
        <v>1471.957937003634</v>
      </c>
      <c r="AG7" s="28">
        <f>nominal_va!AG7/real_va!AG7/(nominal_va!AG$63/real_va!AG$63)*100</f>
        <v>562.58607567314141</v>
      </c>
      <c r="AH7" s="28">
        <f>nominal_va!AH7/real_va!AH7/(nominal_va!AH$63/real_va!AH$63)*100</f>
        <v>461.9637570171941</v>
      </c>
      <c r="AI7" s="28">
        <f>nominal_va!AI7/real_va!AI7/(nominal_va!AI$63/real_va!AI$63)*100</f>
        <v>703.97066237329398</v>
      </c>
      <c r="AJ7" s="28">
        <f>nominal_va!AJ7/real_va!AJ7/(nominal_va!AJ$63/real_va!AJ$63)*100</f>
        <v>1236.8544647874371</v>
      </c>
      <c r="AK7" s="28">
        <f>nominal_va!AK7/real_va!AK7/(nominal_va!AK$63/real_va!AK$63)*100</f>
        <v>230.7534966729886</v>
      </c>
      <c r="AL7" s="28">
        <f>nominal_va!AL7/real_va!AL7/(nominal_va!AL$63/real_va!AL$63)*100</f>
        <v>294.45979544593968</v>
      </c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</row>
    <row r="8" spans="1:100" x14ac:dyDescent="0.25">
      <c r="A8" s="28">
        <v>1954</v>
      </c>
      <c r="B8" s="28">
        <f>nominal_va!B8/real_va!B8/(nominal_va!B$63/real_va!B$63)*100</f>
        <v>218.21043267835992</v>
      </c>
      <c r="C8" s="28">
        <f>nominal_va!C8/real_va!C8/(nominal_va!C$63/real_va!C$63)*100</f>
        <v>220.37408339870805</v>
      </c>
      <c r="D8" s="28">
        <f>nominal_va!D8/real_va!D8/(nominal_va!D$63/real_va!D$63)*100</f>
        <v>155.18168790793996</v>
      </c>
      <c r="E8" s="28">
        <f>nominal_va!E8/real_va!E8/(nominal_va!E$63/real_va!E$63)*100</f>
        <v>235.62539956073456</v>
      </c>
      <c r="F8" s="28">
        <f>nominal_va!F8/real_va!F8/(nominal_va!F$63/real_va!F$63)*100</f>
        <v>162.93307278433184</v>
      </c>
      <c r="G8" s="28">
        <f>nominal_va!G8/real_va!G8/(nominal_va!G$63/real_va!G$63)*100</f>
        <v>88.151675205820112</v>
      </c>
      <c r="H8" s="28">
        <f>nominal_va!H8/real_va!H8/(nominal_va!H$63/real_va!H$63)*100</f>
        <v>196.46909264934982</v>
      </c>
      <c r="I8" s="28">
        <f>nominal_va!I8/real_va!I8/(nominal_va!I$63/real_va!I$63)*100</f>
        <v>305.49383587419385</v>
      </c>
      <c r="J8" s="28">
        <f>nominal_va!J8/real_va!J8/(nominal_va!J$63/real_va!J$63)*100</f>
        <v>86414.897122068433</v>
      </c>
      <c r="K8" s="28">
        <f>nominal_va!K8/real_va!K8/(nominal_va!K$63/real_va!K$63)*100</f>
        <v>217.40299180310294</v>
      </c>
      <c r="L8" s="28">
        <f>nominal_va!L8/real_va!L8/(nominal_va!L$63/real_va!L$63)*100</f>
        <v>182.59846803388592</v>
      </c>
      <c r="M8" s="28">
        <f>nominal_va!M8/real_va!M8/(nominal_va!M$63/real_va!M$63)*100</f>
        <v>159.99594441723022</v>
      </c>
      <c r="N8" s="28">
        <f>nominal_va!N8/real_va!N8/(nominal_va!N$63/real_va!N$63)*100</f>
        <v>252.57308644302708</v>
      </c>
      <c r="O8" s="28">
        <f>nominal_va!O8/real_va!O8/(nominal_va!O$63/real_va!O$63)*100</f>
        <v>773.04520547347147</v>
      </c>
      <c r="P8" s="28">
        <f>nominal_va!P8/real_va!P8/(nominal_va!P$63/real_va!P$63)*100</f>
        <v>199.20907504088601</v>
      </c>
      <c r="Q8" s="28">
        <f>nominal_va!Q8/real_va!Q8/(nominal_va!Q$63/real_va!Q$63)*100</f>
        <v>447.74289270433252</v>
      </c>
      <c r="R8" s="28">
        <f>nominal_va!R8/real_va!R8/(nominal_va!R$63/real_va!R$63)*100</f>
        <v>160.47040374815771</v>
      </c>
      <c r="S8" s="28">
        <f>nominal_va!S8/real_va!S8/(nominal_va!S$63/real_va!S$63)*100</f>
        <v>218.32207042669219</v>
      </c>
      <c r="T8" s="28">
        <f>nominal_va!T8/real_va!T8/(nominal_va!T$63/real_va!T$63)*100</f>
        <v>363.35109704239966</v>
      </c>
      <c r="U8" s="28">
        <f>nominal_va!U8/real_va!U8/(nominal_va!U$63/real_va!U$63)*100</f>
        <v>7766.113891210749</v>
      </c>
      <c r="V8" s="28">
        <f>nominal_va!V8/real_va!V8/(nominal_va!V$63/real_va!V$63)*100</f>
        <v>555.94921350369577</v>
      </c>
      <c r="W8" s="28">
        <f>nominal_va!W8/real_va!W8/(nominal_va!W$63/real_va!W$63)*100</f>
        <v>702.59429977513037</v>
      </c>
      <c r="X8" s="28">
        <f>nominal_va!X8/real_va!X8/(nominal_va!X$63/real_va!X$63)*100</f>
        <v>1057.8939077329969</v>
      </c>
      <c r="Y8" s="28">
        <f>nominal_va!Y8/real_va!Y8/(nominal_va!Y$63/real_va!Y$63)*100</f>
        <v>400.43459335793</v>
      </c>
      <c r="Z8" s="28">
        <f>nominal_va!Z8/real_va!Z8/(nominal_va!Z$63/real_va!Z$63)*100</f>
        <v>318.85857581438228</v>
      </c>
      <c r="AA8" s="28">
        <f>nominal_va!AA8/real_va!AA8/(nominal_va!AA$63/real_va!AA$63)*100</f>
        <v>971.70506206562277</v>
      </c>
      <c r="AB8" s="28">
        <f>nominal_va!AB8/real_va!AB8/(nominal_va!AB$63/real_va!AB$63)*100</f>
        <v>601.27014313313532</v>
      </c>
      <c r="AC8" s="28">
        <f>nominal_va!AC8/real_va!AC8/(nominal_va!AC$63/real_va!AC$63)*100</f>
        <v>488.10359722550078</v>
      </c>
      <c r="AD8" s="28">
        <f>nominal_va!AD8/real_va!AD8/(nominal_va!AD$63/real_va!AD$63)*100</f>
        <v>943.09987916686157</v>
      </c>
      <c r="AE8" s="28">
        <f>nominal_va!AE8/real_va!AE8/(nominal_va!AE$63/real_va!AE$63)*100</f>
        <v>198.62603313849024</v>
      </c>
      <c r="AF8" s="28">
        <f>nominal_va!AF8/real_va!AF8/(nominal_va!AF$63/real_va!AF$63)*100</f>
        <v>1368.8760368168066</v>
      </c>
      <c r="AG8" s="28">
        <f>nominal_va!AG8/real_va!AG8/(nominal_va!AG$63/real_va!AG$63)*100</f>
        <v>563.99314476353311</v>
      </c>
      <c r="AH8" s="28">
        <f>nominal_va!AH8/real_va!AH8/(nominal_va!AH$63/real_va!AH$63)*100</f>
        <v>478.71326796855851</v>
      </c>
      <c r="AI8" s="28">
        <f>nominal_va!AI8/real_va!AI8/(nominal_va!AI$63/real_va!AI$63)*100</f>
        <v>724.6400641486091</v>
      </c>
      <c r="AJ8" s="28">
        <f>nominal_va!AJ8/real_va!AJ8/(nominal_va!AJ$63/real_va!AJ$63)*100</f>
        <v>1227.9793585464636</v>
      </c>
      <c r="AK8" s="28">
        <f>nominal_va!AK8/real_va!AK8/(nominal_va!AK$63/real_va!AK$63)*100</f>
        <v>239.43650084197867</v>
      </c>
      <c r="AL8" s="28">
        <f>nominal_va!AL8/real_va!AL8/(nominal_va!AL$63/real_va!AL$63)*100</f>
        <v>301.91018913304981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</row>
    <row r="9" spans="1:100" x14ac:dyDescent="0.25">
      <c r="A9" s="28">
        <v>1955</v>
      </c>
      <c r="B9" s="28">
        <f>nominal_va!B9/real_va!B9/(nominal_va!B$63/real_va!B$63)*100</f>
        <v>184.50639496553626</v>
      </c>
      <c r="C9" s="28">
        <f>nominal_va!C9/real_va!C9/(nominal_va!C$63/real_va!C$63)*100</f>
        <v>206.42568402850446</v>
      </c>
      <c r="D9" s="28">
        <f>nominal_va!D9/real_va!D9/(nominal_va!D$63/real_va!D$63)*100</f>
        <v>142.21157150722783</v>
      </c>
      <c r="E9" s="28">
        <f>nominal_va!E9/real_va!E9/(nominal_va!E$63/real_va!E$63)*100</f>
        <v>209.42374538694941</v>
      </c>
      <c r="F9" s="28">
        <f>nominal_va!F9/real_va!F9/(nominal_va!F$63/real_va!F$63)*100</f>
        <v>145.03518635174746</v>
      </c>
      <c r="G9" s="28">
        <f>nominal_va!G9/real_va!G9/(nominal_va!G$63/real_va!G$63)*100</f>
        <v>76.653449582244107</v>
      </c>
      <c r="H9" s="28">
        <f>nominal_va!H9/real_va!H9/(nominal_va!H$63/real_va!H$63)*100</f>
        <v>191.20451778527706</v>
      </c>
      <c r="I9" s="28">
        <f>nominal_va!I9/real_va!I9/(nominal_va!I$63/real_va!I$63)*100</f>
        <v>308.47302595308497</v>
      </c>
      <c r="J9" s="28">
        <f>nominal_va!J9/real_va!J9/(nominal_va!J$63/real_va!J$63)*100</f>
        <v>93442.348947405641</v>
      </c>
      <c r="K9" s="28">
        <f>nominal_va!K9/real_va!K9/(nominal_va!K$63/real_va!K$63)*100</f>
        <v>230.65254052714897</v>
      </c>
      <c r="L9" s="28">
        <f>nominal_va!L9/real_va!L9/(nominal_va!L$63/real_va!L$63)*100</f>
        <v>135.993811190088</v>
      </c>
      <c r="M9" s="28">
        <f>nominal_va!M9/real_va!M9/(nominal_va!M$63/real_va!M$63)*100</f>
        <v>177.60275331058514</v>
      </c>
      <c r="N9" s="28">
        <f>nominal_va!N9/real_va!N9/(nominal_va!N$63/real_va!N$63)*100</f>
        <v>219.369075819822</v>
      </c>
      <c r="O9" s="28">
        <f>nominal_va!O9/real_va!O9/(nominal_va!O$63/real_va!O$63)*100</f>
        <v>689.74867674943152</v>
      </c>
      <c r="P9" s="28">
        <f>nominal_va!P9/real_va!P9/(nominal_va!P$63/real_va!P$63)*100</f>
        <v>172.04555101769984</v>
      </c>
      <c r="Q9" s="28">
        <f>nominal_va!Q9/real_va!Q9/(nominal_va!Q$63/real_va!Q$63)*100</f>
        <v>395.35219699880122</v>
      </c>
      <c r="R9" s="28">
        <f>nominal_va!R9/real_va!R9/(nominal_va!R$63/real_va!R$63)*100</f>
        <v>147.66525693433158</v>
      </c>
      <c r="S9" s="28">
        <f>nominal_va!S9/real_va!S9/(nominal_va!S$63/real_va!S$63)*100</f>
        <v>206.15211539928541</v>
      </c>
      <c r="T9" s="28">
        <f>nominal_va!T9/real_va!T9/(nominal_va!T$63/real_va!T$63)*100</f>
        <v>348.88306503644759</v>
      </c>
      <c r="U9" s="28">
        <f>nominal_va!U9/real_va!U9/(nominal_va!U$63/real_va!U$63)*100</f>
        <v>6203.3680631062243</v>
      </c>
      <c r="V9" s="28">
        <f>nominal_va!V9/real_va!V9/(nominal_va!V$63/real_va!V$63)*100</f>
        <v>475.38264480251007</v>
      </c>
      <c r="W9" s="28">
        <f>nominal_va!W9/real_va!W9/(nominal_va!W$63/real_va!W$63)*100</f>
        <v>636.93713699107252</v>
      </c>
      <c r="X9" s="28">
        <f>nominal_va!X9/real_va!X9/(nominal_va!X$63/real_va!X$63)*100</f>
        <v>957.84700965837328</v>
      </c>
      <c r="Y9" s="28">
        <f>nominal_va!Y9/real_va!Y9/(nominal_va!Y$63/real_va!Y$63)*100</f>
        <v>365.70947726359526</v>
      </c>
      <c r="Z9" s="28">
        <f>nominal_va!Z9/real_va!Z9/(nominal_va!Z$63/real_va!Z$63)*100</f>
        <v>300.61643630338909</v>
      </c>
      <c r="AA9" s="28">
        <f>nominal_va!AA9/real_va!AA9/(nominal_va!AA$63/real_va!AA$63)*100</f>
        <v>919.30703653628052</v>
      </c>
      <c r="AB9" s="28">
        <f>nominal_va!AB9/real_va!AB9/(nominal_va!AB$63/real_va!AB$63)*100</f>
        <v>582.5788688041564</v>
      </c>
      <c r="AC9" s="28">
        <f>nominal_va!AC9/real_va!AC9/(nominal_va!AC$63/real_va!AC$63)*100</f>
        <v>474.9298206680449</v>
      </c>
      <c r="AD9" s="28">
        <f>nominal_va!AD9/real_va!AD9/(nominal_va!AD$63/real_va!AD$63)*100</f>
        <v>896.99851684477142</v>
      </c>
      <c r="AE9" s="28">
        <f>nominal_va!AE9/real_va!AE9/(nominal_va!AE$63/real_va!AE$63)*100</f>
        <v>193.3690538897381</v>
      </c>
      <c r="AF9" s="28">
        <f>nominal_va!AF9/real_va!AF9/(nominal_va!AF$63/real_va!AF$63)*100</f>
        <v>1237.0773398456511</v>
      </c>
      <c r="AG9" s="28">
        <f>nominal_va!AG9/real_va!AG9/(nominal_va!AG$63/real_va!AG$63)*100</f>
        <v>566.06702160412874</v>
      </c>
      <c r="AH9" s="28">
        <f>nominal_va!AH9/real_va!AH9/(nominal_va!AH$63/real_va!AH$63)*100</f>
        <v>427.79983179528926</v>
      </c>
      <c r="AI9" s="28">
        <f>nominal_va!AI9/real_va!AI9/(nominal_va!AI$63/real_va!AI$63)*100</f>
        <v>710.64238206790037</v>
      </c>
      <c r="AJ9" s="28">
        <f>nominal_va!AJ9/real_va!AJ9/(nominal_va!AJ$63/real_va!AJ$63)*100</f>
        <v>1236.2422851595106</v>
      </c>
      <c r="AK9" s="28">
        <f>nominal_va!AK9/real_va!AK9/(nominal_va!AK$63/real_va!AK$63)*100</f>
        <v>247.2729664915573</v>
      </c>
      <c r="AL9" s="28">
        <f>nominal_va!AL9/real_va!AL9/(nominal_va!AL$63/real_va!AL$63)*100</f>
        <v>282.7489445548992</v>
      </c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</row>
    <row r="10" spans="1:100" x14ac:dyDescent="0.25">
      <c r="A10" s="28">
        <v>1956</v>
      </c>
      <c r="B10" s="28">
        <f>nominal_va!B10/real_va!B10/(nominal_va!B$63/real_va!B$63)*100</f>
        <v>183.17697019222129</v>
      </c>
      <c r="C10" s="28">
        <f>nominal_va!C10/real_va!C10/(nominal_va!C$63/real_va!C$63)*100</f>
        <v>209.94653889871054</v>
      </c>
      <c r="D10" s="28">
        <f>nominal_va!D10/real_va!D10/(nominal_va!D$63/real_va!D$63)*100</f>
        <v>137.1961180923775</v>
      </c>
      <c r="E10" s="28">
        <f>nominal_va!E10/real_va!E10/(nominal_va!E$63/real_va!E$63)*100</f>
        <v>198.21777071113723</v>
      </c>
      <c r="F10" s="28">
        <f>nominal_va!F10/real_va!F10/(nominal_va!F$63/real_va!F$63)*100</f>
        <v>153.3536546870468</v>
      </c>
      <c r="G10" s="28">
        <f>nominal_va!G10/real_va!G10/(nominal_va!G$63/real_va!G$63)*100</f>
        <v>82.585836058854355</v>
      </c>
      <c r="H10" s="28">
        <f>nominal_va!H10/real_va!H10/(nominal_va!H$63/real_va!H$63)*100</f>
        <v>195.93355125957623</v>
      </c>
      <c r="I10" s="28">
        <f>nominal_va!I10/real_va!I10/(nominal_va!I$63/real_va!I$63)*100</f>
        <v>282.93196318477362</v>
      </c>
      <c r="J10" s="28">
        <f>nominal_va!J10/real_va!J10/(nominal_va!J$63/real_va!J$63)*100</f>
        <v>98928.374195525583</v>
      </c>
      <c r="K10" s="28">
        <f>nominal_va!K10/real_va!K10/(nominal_va!K$63/real_va!K$63)*100</f>
        <v>239.50601404740763</v>
      </c>
      <c r="L10" s="28">
        <f>nominal_va!L10/real_va!L10/(nominal_va!L$63/real_va!L$63)*100</f>
        <v>170.32799110068976</v>
      </c>
      <c r="M10" s="28">
        <f>nominal_va!M10/real_va!M10/(nominal_va!M$63/real_va!M$63)*100</f>
        <v>189.68377290449203</v>
      </c>
      <c r="N10" s="28">
        <f>nominal_va!N10/real_va!N10/(nominal_va!N$63/real_va!N$63)*100</f>
        <v>220.71297192617328</v>
      </c>
      <c r="O10" s="28">
        <f>nominal_va!O10/real_va!O10/(nominal_va!O$63/real_va!O$63)*100</f>
        <v>658.89554334132595</v>
      </c>
      <c r="P10" s="28">
        <f>nominal_va!P10/real_va!P10/(nominal_va!P$63/real_va!P$63)*100</f>
        <v>169.01680844583015</v>
      </c>
      <c r="Q10" s="28">
        <f>nominal_va!Q10/real_va!Q10/(nominal_va!Q$63/real_va!Q$63)*100</f>
        <v>376.63075619408284</v>
      </c>
      <c r="R10" s="28">
        <f>nominal_va!R10/real_va!R10/(nominal_va!R$63/real_va!R$63)*100</f>
        <v>134.36533711935982</v>
      </c>
      <c r="S10" s="28">
        <f>nominal_va!S10/real_va!S10/(nominal_va!S$63/real_va!S$63)*100</f>
        <v>202.8828095816697</v>
      </c>
      <c r="T10" s="28">
        <f>nominal_va!T10/real_va!T10/(nominal_va!T$63/real_va!T$63)*100</f>
        <v>344.58103914827439</v>
      </c>
      <c r="U10" s="28">
        <f>nominal_va!U10/real_va!U10/(nominal_va!U$63/real_va!U$63)*100</f>
        <v>6336.6210859418252</v>
      </c>
      <c r="V10" s="28">
        <f>nominal_va!V10/real_va!V10/(nominal_va!V$63/real_va!V$63)*100</f>
        <v>466.9979937803954</v>
      </c>
      <c r="W10" s="28">
        <f>nominal_va!W10/real_va!W10/(nominal_va!W$63/real_va!W$63)*100</f>
        <v>608.52497261973986</v>
      </c>
      <c r="X10" s="28">
        <f>nominal_va!X10/real_va!X10/(nominal_va!X$63/real_va!X$63)*100</f>
        <v>934.4728250547231</v>
      </c>
      <c r="Y10" s="28">
        <f>nominal_va!Y10/real_va!Y10/(nominal_va!Y$63/real_va!Y$63)*100</f>
        <v>364.96569191483997</v>
      </c>
      <c r="Z10" s="28">
        <f>nominal_va!Z10/real_va!Z10/(nominal_va!Z$63/real_va!Z$63)*100</f>
        <v>291.32872485194184</v>
      </c>
      <c r="AA10" s="28">
        <f>nominal_va!AA10/real_va!AA10/(nominal_va!AA$63/real_va!AA$63)*100</f>
        <v>906.56159882001748</v>
      </c>
      <c r="AB10" s="28">
        <f>nominal_va!AB10/real_va!AB10/(nominal_va!AB$63/real_va!AB$63)*100</f>
        <v>564.14060026833465</v>
      </c>
      <c r="AC10" s="28">
        <f>nominal_va!AC10/real_va!AC10/(nominal_va!AC$63/real_va!AC$63)*100</f>
        <v>463.82871073994727</v>
      </c>
      <c r="AD10" s="28">
        <f>nominal_va!AD10/real_va!AD10/(nominal_va!AD$63/real_va!AD$63)*100</f>
        <v>873.1182746492309</v>
      </c>
      <c r="AE10" s="28">
        <f>nominal_va!AE10/real_va!AE10/(nominal_va!AE$63/real_va!AE$63)*100</f>
        <v>208.32157417574723</v>
      </c>
      <c r="AF10" s="28">
        <f>nominal_va!AF10/real_va!AF10/(nominal_va!AF$63/real_va!AF$63)*100</f>
        <v>1144.6794374918381</v>
      </c>
      <c r="AG10" s="28">
        <f>nominal_va!AG10/real_va!AG10/(nominal_va!AG$63/real_va!AG$63)*100</f>
        <v>540.79491235911291</v>
      </c>
      <c r="AH10" s="28">
        <f>nominal_va!AH10/real_va!AH10/(nominal_va!AH$63/real_va!AH$63)*100</f>
        <v>428.18535032331238</v>
      </c>
      <c r="AI10" s="28">
        <f>nominal_va!AI10/real_va!AI10/(nominal_va!AI$63/real_va!AI$63)*100</f>
        <v>700.08204169970031</v>
      </c>
      <c r="AJ10" s="28">
        <f>nominal_va!AJ10/real_va!AJ10/(nominal_va!AJ$63/real_va!AJ$63)*100</f>
        <v>1232.6407953625348</v>
      </c>
      <c r="AK10" s="28">
        <f>nominal_va!AK10/real_va!AK10/(nominal_va!AK$63/real_va!AK$63)*100</f>
        <v>237.44408433945611</v>
      </c>
      <c r="AL10" s="28">
        <f>nominal_va!AL10/real_va!AL10/(nominal_va!AL$63/real_va!AL$63)*100</f>
        <v>269.04518628167312</v>
      </c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</row>
    <row r="11" spans="1:100" x14ac:dyDescent="0.25">
      <c r="A11" s="28">
        <v>1957</v>
      </c>
      <c r="B11" s="28">
        <f>nominal_va!B11/real_va!B11/(nominal_va!B$63/real_va!B$63)*100</f>
        <v>203.15194145046331</v>
      </c>
      <c r="C11" s="28">
        <f>nominal_va!C11/real_va!C11/(nominal_va!C$63/real_va!C$63)*100</f>
        <v>204.06485426989559</v>
      </c>
      <c r="D11" s="28">
        <f>nominal_va!D11/real_va!D11/(nominal_va!D$63/real_va!D$63)*100</f>
        <v>134.19170537632178</v>
      </c>
      <c r="E11" s="28">
        <f>nominal_va!E11/real_va!E11/(nominal_va!E$63/real_va!E$63)*100</f>
        <v>192.6617498725239</v>
      </c>
      <c r="F11" s="28">
        <f>nominal_va!F11/real_va!F11/(nominal_va!F$63/real_va!F$63)*100</f>
        <v>158.57601844621152</v>
      </c>
      <c r="G11" s="28">
        <f>nominal_va!G11/real_va!G11/(nominal_va!G$63/real_va!G$63)*100</f>
        <v>82.835433809285604</v>
      </c>
      <c r="H11" s="28">
        <f>nominal_va!H11/real_va!H11/(nominal_va!H$63/real_va!H$63)*100</f>
        <v>202.22003749823031</v>
      </c>
      <c r="I11" s="28">
        <f>nominal_va!I11/real_va!I11/(nominal_va!I$63/real_va!I$63)*100</f>
        <v>320.57738549040971</v>
      </c>
      <c r="J11" s="28">
        <f>nominal_va!J11/real_va!J11/(nominal_va!J$63/real_va!J$63)*100</f>
        <v>92816.385928271717</v>
      </c>
      <c r="K11" s="28">
        <f>nominal_va!K11/real_va!K11/(nominal_va!K$63/real_va!K$63)*100</f>
        <v>241.65069125616921</v>
      </c>
      <c r="L11" s="28">
        <f>nominal_va!L11/real_va!L11/(nominal_va!L$63/real_va!L$63)*100</f>
        <v>167.24387694803866</v>
      </c>
      <c r="M11" s="28">
        <f>nominal_va!M11/real_va!M11/(nominal_va!M$63/real_va!M$63)*100</f>
        <v>183.13629628960175</v>
      </c>
      <c r="N11" s="28">
        <f>nominal_va!N11/real_va!N11/(nominal_va!N$63/real_va!N$63)*100</f>
        <v>230.48819142047918</v>
      </c>
      <c r="O11" s="28">
        <f>nominal_va!O11/real_va!O11/(nominal_va!O$63/real_va!O$63)*100</f>
        <v>640.05973058372228</v>
      </c>
      <c r="P11" s="28">
        <f>nominal_va!P11/real_va!P11/(nominal_va!P$63/real_va!P$63)*100</f>
        <v>181.19197079709761</v>
      </c>
      <c r="Q11" s="28">
        <f>nominal_va!Q11/real_va!Q11/(nominal_va!Q$63/real_va!Q$63)*100</f>
        <v>367.0636657592961</v>
      </c>
      <c r="R11" s="28">
        <f>nominal_va!R11/real_va!R11/(nominal_va!R$63/real_va!R$63)*100</f>
        <v>121.75825556817416</v>
      </c>
      <c r="S11" s="28">
        <f>nominal_va!S11/real_va!S11/(nominal_va!S$63/real_va!S$63)*100</f>
        <v>219.45036088829571</v>
      </c>
      <c r="T11" s="28">
        <f>nominal_va!T11/real_va!T11/(nominal_va!T$63/real_va!T$63)*100</f>
        <v>342.62617498610393</v>
      </c>
      <c r="U11" s="28">
        <f>nominal_va!U11/real_va!U11/(nominal_va!U$63/real_va!U$63)*100</f>
        <v>9013.8197037794689</v>
      </c>
      <c r="V11" s="28">
        <f>nominal_va!V11/real_va!V11/(nominal_va!V$63/real_va!V$63)*100</f>
        <v>466.26941734785623</v>
      </c>
      <c r="W11" s="28">
        <f>nominal_va!W11/real_va!W11/(nominal_va!W$63/real_va!W$63)*100</f>
        <v>591.11769921364237</v>
      </c>
      <c r="X11" s="28">
        <f>nominal_va!X11/real_va!X11/(nominal_va!X$63/real_va!X$63)*100</f>
        <v>936.09715851588226</v>
      </c>
      <c r="Y11" s="28">
        <f>nominal_va!Y11/real_va!Y11/(nominal_va!Y$63/real_va!Y$63)*100</f>
        <v>357.41396862137788</v>
      </c>
      <c r="Z11" s="28">
        <f>nominal_va!Z11/real_va!Z11/(nominal_va!Z$63/real_va!Z$63)*100</f>
        <v>299.07813081504764</v>
      </c>
      <c r="AA11" s="28">
        <f>nominal_va!AA11/real_va!AA11/(nominal_va!AA$63/real_va!AA$63)*100</f>
        <v>868.8143160756116</v>
      </c>
      <c r="AB11" s="28">
        <f>nominal_va!AB11/real_va!AB11/(nominal_va!AB$63/real_va!AB$63)*100</f>
        <v>562.9947969447386</v>
      </c>
      <c r="AC11" s="28">
        <f>nominal_va!AC11/real_va!AC11/(nominal_va!AC$63/real_va!AC$63)*100</f>
        <v>448.07447734942906</v>
      </c>
      <c r="AD11" s="28">
        <f>nominal_va!AD11/real_va!AD11/(nominal_va!AD$63/real_va!AD$63)*100</f>
        <v>824.45473012385321</v>
      </c>
      <c r="AE11" s="28">
        <f>nominal_va!AE11/real_va!AE11/(nominal_va!AE$63/real_va!AE$63)*100</f>
        <v>207.52581891986344</v>
      </c>
      <c r="AF11" s="28">
        <f>nominal_va!AF11/real_va!AF11/(nominal_va!AF$63/real_va!AF$63)*100</f>
        <v>1045.9603500140818</v>
      </c>
      <c r="AG11" s="28">
        <f>nominal_va!AG11/real_va!AG11/(nominal_va!AG$63/real_va!AG$63)*100</f>
        <v>525.02356365466039</v>
      </c>
      <c r="AH11" s="28">
        <f>nominal_va!AH11/real_va!AH11/(nominal_va!AH$63/real_va!AH$63)*100</f>
        <v>410.44634070167928</v>
      </c>
      <c r="AI11" s="28">
        <f>nominal_va!AI11/real_va!AI11/(nominal_va!AI$63/real_va!AI$63)*100</f>
        <v>697.86730231698493</v>
      </c>
      <c r="AJ11" s="28">
        <f>nominal_va!AJ11/real_va!AJ11/(nominal_va!AJ$63/real_va!AJ$63)*100</f>
        <v>1185.546268616029</v>
      </c>
      <c r="AK11" s="28">
        <f>nominal_va!AK11/real_va!AK11/(nominal_va!AK$63/real_va!AK$63)*100</f>
        <v>234.48024162112802</v>
      </c>
      <c r="AL11" s="28">
        <f>nominal_va!AL11/real_va!AL11/(nominal_va!AL$63/real_va!AL$63)*100</f>
        <v>259.95972828025521</v>
      </c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</row>
    <row r="12" spans="1:100" x14ac:dyDescent="0.25">
      <c r="A12" s="28">
        <v>1958</v>
      </c>
      <c r="B12" s="28">
        <f>nominal_va!B12/real_va!B12/(nominal_va!B$63/real_va!B$63)*100</f>
        <v>209.7396652202454</v>
      </c>
      <c r="C12" s="28">
        <f>nominal_va!C12/real_va!C12/(nominal_va!C$63/real_va!C$63)*100</f>
        <v>202.57521523259607</v>
      </c>
      <c r="D12" s="28">
        <f>nominal_va!D12/real_va!D12/(nominal_va!D$63/real_va!D$63)*100</f>
        <v>134.83428013085938</v>
      </c>
      <c r="E12" s="28">
        <f>nominal_va!E12/real_va!E12/(nominal_va!E$63/real_va!E$63)*100</f>
        <v>182.7558221737805</v>
      </c>
      <c r="F12" s="28">
        <f>nominal_va!F12/real_va!F12/(nominal_va!F$63/real_va!F$63)*100</f>
        <v>156.88554702858033</v>
      </c>
      <c r="G12" s="28">
        <f>nominal_va!G12/real_va!G12/(nominal_va!G$63/real_va!G$63)*100</f>
        <v>100.96150737969059</v>
      </c>
      <c r="H12" s="28">
        <f>nominal_va!H12/real_va!H12/(nominal_va!H$63/real_va!H$63)*100</f>
        <v>227.83158960860433</v>
      </c>
      <c r="I12" s="28">
        <f>nominal_va!I12/real_va!I12/(nominal_va!I$63/real_va!I$63)*100</f>
        <v>376.28797786421995</v>
      </c>
      <c r="J12" s="28">
        <f>nominal_va!J12/real_va!J12/(nominal_va!J$63/real_va!J$63)*100</f>
        <v>83635.817857636459</v>
      </c>
      <c r="K12" s="28">
        <f>nominal_va!K12/real_va!K12/(nominal_va!K$63/real_va!K$63)*100</f>
        <v>241.5527712854495</v>
      </c>
      <c r="L12" s="28">
        <f>nominal_va!L12/real_va!L12/(nominal_va!L$63/real_va!L$63)*100</f>
        <v>230.32048450673966</v>
      </c>
      <c r="M12" s="28">
        <f>nominal_va!M12/real_va!M12/(nominal_va!M$63/real_va!M$63)*100</f>
        <v>200.56921688364571</v>
      </c>
      <c r="N12" s="28">
        <f>nominal_va!N12/real_va!N12/(nominal_va!N$63/real_va!N$63)*100</f>
        <v>251.49718477447877</v>
      </c>
      <c r="O12" s="28">
        <f>nominal_va!O12/real_va!O12/(nominal_va!O$63/real_va!O$63)*100</f>
        <v>674.45625046108319</v>
      </c>
      <c r="P12" s="28">
        <f>nominal_va!P12/real_va!P12/(nominal_va!P$63/real_va!P$63)*100</f>
        <v>193.82133050936807</v>
      </c>
      <c r="Q12" s="28">
        <f>nominal_va!Q12/real_va!Q12/(nominal_va!Q$63/real_va!Q$63)*100</f>
        <v>335.69986698974765</v>
      </c>
      <c r="R12" s="28">
        <f>nominal_va!R12/real_va!R12/(nominal_va!R$63/real_va!R$63)*100</f>
        <v>114.96025954864334</v>
      </c>
      <c r="S12" s="28">
        <f>nominal_va!S12/real_va!S12/(nominal_va!S$63/real_va!S$63)*100</f>
        <v>222.63319679696673</v>
      </c>
      <c r="T12" s="28">
        <f>nominal_va!T12/real_va!T12/(nominal_va!T$63/real_va!T$63)*100</f>
        <v>349.92983450874215</v>
      </c>
      <c r="U12" s="28">
        <f>nominal_va!U12/real_va!U12/(nominal_va!U$63/real_va!U$63)*100</f>
        <v>7792.0226007915771</v>
      </c>
      <c r="V12" s="28">
        <f>nominal_va!V12/real_va!V12/(nominal_va!V$63/real_va!V$63)*100</f>
        <v>472.95509068205746</v>
      </c>
      <c r="W12" s="28">
        <f>nominal_va!W12/real_va!W12/(nominal_va!W$63/real_va!W$63)*100</f>
        <v>608.34101584662494</v>
      </c>
      <c r="X12" s="28">
        <f>nominal_va!X12/real_va!X12/(nominal_va!X$63/real_va!X$63)*100</f>
        <v>926.67126362051647</v>
      </c>
      <c r="Y12" s="28">
        <f>nominal_va!Y12/real_va!Y12/(nominal_va!Y$63/real_va!Y$63)*100</f>
        <v>361.04708521653305</v>
      </c>
      <c r="Z12" s="28">
        <f>nominal_va!Z12/real_va!Z12/(nominal_va!Z$63/real_va!Z$63)*100</f>
        <v>323.26778800557781</v>
      </c>
      <c r="AA12" s="28">
        <f>nominal_va!AA12/real_va!AA12/(nominal_va!AA$63/real_va!AA$63)*100</f>
        <v>863.82595108783744</v>
      </c>
      <c r="AB12" s="28">
        <f>nominal_va!AB12/real_va!AB12/(nominal_va!AB$63/real_va!AB$63)*100</f>
        <v>541.07339607282313</v>
      </c>
      <c r="AC12" s="28">
        <f>nominal_va!AC12/real_va!AC12/(nominal_va!AC$63/real_va!AC$63)*100</f>
        <v>430.45184345442777</v>
      </c>
      <c r="AD12" s="28">
        <f>nominal_va!AD12/real_va!AD12/(nominal_va!AD$63/real_va!AD$63)*100</f>
        <v>812.42899768732184</v>
      </c>
      <c r="AE12" s="28">
        <f>nominal_va!AE12/real_va!AE12/(nominal_va!AE$63/real_va!AE$63)*100</f>
        <v>217.44790385704164</v>
      </c>
      <c r="AF12" s="28">
        <f>nominal_va!AF12/real_va!AF12/(nominal_va!AF$63/real_va!AF$63)*100</f>
        <v>969.66670553126107</v>
      </c>
      <c r="AG12" s="28">
        <f>nominal_va!AG12/real_va!AG12/(nominal_va!AG$63/real_va!AG$63)*100</f>
        <v>519.04600095601313</v>
      </c>
      <c r="AH12" s="28">
        <f>nominal_va!AH12/real_va!AH12/(nominal_va!AH$63/real_va!AH$63)*100</f>
        <v>397.17395827525189</v>
      </c>
      <c r="AI12" s="28">
        <f>nominal_va!AI12/real_va!AI12/(nominal_va!AI$63/real_va!AI$63)*100</f>
        <v>681.414110445147</v>
      </c>
      <c r="AJ12" s="28">
        <f>nominal_va!AJ12/real_va!AJ12/(nominal_va!AJ$63/real_va!AJ$63)*100</f>
        <v>1220.7615495527095</v>
      </c>
      <c r="AK12" s="28">
        <f>nominal_va!AK12/real_va!AK12/(nominal_va!AK$63/real_va!AK$63)*100</f>
        <v>230.67093771239965</v>
      </c>
      <c r="AL12" s="28">
        <f>nominal_va!AL12/real_va!AL12/(nominal_va!AL$63/real_va!AL$63)*100</f>
        <v>260.61560947065385</v>
      </c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</row>
    <row r="13" spans="1:100" x14ac:dyDescent="0.25">
      <c r="A13" s="28">
        <v>1959</v>
      </c>
      <c r="B13" s="28">
        <f>nominal_va!B13/real_va!B13/(nominal_va!B$63/real_va!B$63)*100</f>
        <v>232.93213928846063</v>
      </c>
      <c r="C13" s="28">
        <f>nominal_va!C13/real_va!C13/(nominal_va!C$63/real_va!C$63)*100</f>
        <v>197.77437788661408</v>
      </c>
      <c r="D13" s="28">
        <f>nominal_va!D13/real_va!D13/(nominal_va!D$63/real_va!D$63)*100</f>
        <v>120.57108976251322</v>
      </c>
      <c r="E13" s="28">
        <f>nominal_va!E13/real_va!E13/(nominal_va!E$63/real_va!E$63)*100</f>
        <v>163.52237274253852</v>
      </c>
      <c r="F13" s="28">
        <f>nominal_va!F13/real_va!F13/(nominal_va!F$63/real_va!F$63)*100</f>
        <v>134.97134353931176</v>
      </c>
      <c r="G13" s="28">
        <f>nominal_va!G13/real_va!G13/(nominal_va!G$63/real_va!G$63)*100</f>
        <v>99.26732677906169</v>
      </c>
      <c r="H13" s="28">
        <f>nominal_va!H13/real_va!H13/(nominal_va!H$63/real_va!H$63)*100</f>
        <v>208.06614976888773</v>
      </c>
      <c r="I13" s="28">
        <f>nominal_va!I13/real_va!I13/(nominal_va!I$63/real_va!I$63)*100</f>
        <v>323.13762589514761</v>
      </c>
      <c r="J13" s="28">
        <f>nominal_va!J13/real_va!J13/(nominal_va!J$63/real_va!J$63)*100</f>
        <v>91603.620802604681</v>
      </c>
      <c r="K13" s="28">
        <f>nominal_va!K13/real_va!K13/(nominal_va!K$63/real_va!K$63)*100</f>
        <v>278.3513738668471</v>
      </c>
      <c r="L13" s="28">
        <f>nominal_va!L13/real_va!L13/(nominal_va!L$63/real_va!L$63)*100</f>
        <v>165.12199704706387</v>
      </c>
      <c r="M13" s="28">
        <f>nominal_va!M13/real_va!M13/(nominal_va!M$63/real_va!M$63)*100</f>
        <v>203.81828316640954</v>
      </c>
      <c r="N13" s="28">
        <f>nominal_va!N13/real_va!N13/(nominal_va!N$63/real_va!N$63)*100</f>
        <v>217.66597545816416</v>
      </c>
      <c r="O13" s="28">
        <f>nominal_va!O13/real_va!O13/(nominal_va!O$63/real_va!O$63)*100</f>
        <v>619.84430631821238</v>
      </c>
      <c r="P13" s="28">
        <f>nominal_va!P13/real_va!P13/(nominal_va!P$63/real_va!P$63)*100</f>
        <v>181.17873035321267</v>
      </c>
      <c r="Q13" s="28">
        <f>nominal_va!Q13/real_va!Q13/(nominal_va!Q$63/real_va!Q$63)*100</f>
        <v>303.56899289242494</v>
      </c>
      <c r="R13" s="28">
        <f>nominal_va!R13/real_va!R13/(nominal_va!R$63/real_va!R$63)*100</f>
        <v>111.20419669651815</v>
      </c>
      <c r="S13" s="28">
        <f>nominal_va!S13/real_va!S13/(nominal_va!S$63/real_va!S$63)*100</f>
        <v>197.70295685738162</v>
      </c>
      <c r="T13" s="28">
        <f>nominal_va!T13/real_va!T13/(nominal_va!T$63/real_va!T$63)*100</f>
        <v>341.15661669125387</v>
      </c>
      <c r="U13" s="28">
        <f>nominal_va!U13/real_va!U13/(nominal_va!U$63/real_va!U$63)*100</f>
        <v>11234.69523350931</v>
      </c>
      <c r="V13" s="28">
        <f>nominal_va!V13/real_va!V13/(nominal_va!V$63/real_va!V$63)*100</f>
        <v>409.56404958291841</v>
      </c>
      <c r="W13" s="28">
        <f>nominal_va!W13/real_va!W13/(nominal_va!W$63/real_va!W$63)*100</f>
        <v>512.8818743354027</v>
      </c>
      <c r="X13" s="28">
        <f>nominal_va!X13/real_va!X13/(nominal_va!X$63/real_va!X$63)*100</f>
        <v>848.82412275488321</v>
      </c>
      <c r="Y13" s="28">
        <f>nominal_va!Y13/real_va!Y13/(nominal_va!Y$63/real_va!Y$63)*100</f>
        <v>337.77869224107218</v>
      </c>
      <c r="Z13" s="28">
        <f>nominal_va!Z13/real_va!Z13/(nominal_va!Z$63/real_va!Z$63)*100</f>
        <v>324.40510704006829</v>
      </c>
      <c r="AA13" s="28">
        <f>nominal_va!AA13/real_va!AA13/(nominal_va!AA$63/real_va!AA$63)*100</f>
        <v>821.66687015771629</v>
      </c>
      <c r="AB13" s="28">
        <f>nominal_va!AB13/real_va!AB13/(nominal_va!AB$63/real_va!AB$63)*100</f>
        <v>503.51760870816429</v>
      </c>
      <c r="AC13" s="28">
        <f>nominal_va!AC13/real_va!AC13/(nominal_va!AC$63/real_va!AC$63)*100</f>
        <v>405.43788220378616</v>
      </c>
      <c r="AD13" s="28">
        <f>nominal_va!AD13/real_va!AD13/(nominal_va!AD$63/real_va!AD$63)*100</f>
        <v>764.89390402164258</v>
      </c>
      <c r="AE13" s="28">
        <f>nominal_va!AE13/real_va!AE13/(nominal_va!AE$63/real_va!AE$63)*100</f>
        <v>205.04914055716554</v>
      </c>
      <c r="AF13" s="28">
        <f>nominal_va!AF13/real_va!AF13/(nominal_va!AF$63/real_va!AF$63)*100</f>
        <v>890.21465540268423</v>
      </c>
      <c r="AG13" s="28">
        <f>nominal_va!AG13/real_va!AG13/(nominal_va!AG$63/real_va!AG$63)*100</f>
        <v>513.12138763697646</v>
      </c>
      <c r="AH13" s="28">
        <f>nominal_va!AH13/real_va!AH13/(nominal_va!AH$63/real_va!AH$63)*100</f>
        <v>379.11225330504948</v>
      </c>
      <c r="AI13" s="28">
        <f>nominal_va!AI13/real_va!AI13/(nominal_va!AI$63/real_va!AI$63)*100</f>
        <v>647.71288997612783</v>
      </c>
      <c r="AJ13" s="28">
        <f>nominal_va!AJ13/real_va!AJ13/(nominal_va!AJ$63/real_va!AJ$63)*100</f>
        <v>1193.050421215441</v>
      </c>
      <c r="AK13" s="28">
        <f>nominal_va!AK13/real_va!AK13/(nominal_va!AK$63/real_va!AK$63)*100</f>
        <v>236.38028111585575</v>
      </c>
      <c r="AL13" s="28">
        <f>nominal_va!AL13/real_va!AL13/(nominal_va!AL$63/real_va!AL$63)*100</f>
        <v>249.42792829148445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</row>
    <row r="14" spans="1:100" x14ac:dyDescent="0.25">
      <c r="A14" s="28">
        <v>1960</v>
      </c>
      <c r="B14" s="28">
        <f>nominal_va!B14/real_va!B14/(nominal_va!B$63/real_va!B$63)*100</f>
        <v>248.33469434083196</v>
      </c>
      <c r="C14" s="28">
        <f>nominal_va!C14/real_va!C14/(nominal_va!C$63/real_va!C$63)*100</f>
        <v>204.85127265120084</v>
      </c>
      <c r="D14" s="28">
        <f>nominal_va!D14/real_va!D14/(nominal_va!D$63/real_va!D$63)*100</f>
        <v>113.43097424985737</v>
      </c>
      <c r="E14" s="28">
        <f>nominal_va!E14/real_va!E14/(nominal_va!E$63/real_va!E$63)*100</f>
        <v>149.67710800790073</v>
      </c>
      <c r="F14" s="28">
        <f>nominal_va!F14/real_va!F14/(nominal_va!F$63/real_va!F$63)*100</f>
        <v>133.60981148995458</v>
      </c>
      <c r="G14" s="28">
        <f>nominal_va!G14/real_va!G14/(nominal_va!G$63/real_va!G$63)*100</f>
        <v>105.04649969549935</v>
      </c>
      <c r="H14" s="28">
        <f>nominal_va!H14/real_va!H14/(nominal_va!H$63/real_va!H$63)*100</f>
        <v>214.95433133444223</v>
      </c>
      <c r="I14" s="28">
        <f>nominal_va!I14/real_va!I14/(nominal_va!I$63/real_va!I$63)*100</f>
        <v>333.32031542779958</v>
      </c>
      <c r="J14" s="28">
        <f>nominal_va!J14/real_va!J14/(nominal_va!J$63/real_va!J$63)*100</f>
        <v>88718.10696773346</v>
      </c>
      <c r="K14" s="28">
        <f>nominal_va!K14/real_va!K14/(nominal_va!K$63/real_va!K$63)*100</f>
        <v>287.30957605883793</v>
      </c>
      <c r="L14" s="28">
        <f>nominal_va!L14/real_va!L14/(nominal_va!L$63/real_va!L$63)*100</f>
        <v>142.15622259574843</v>
      </c>
      <c r="M14" s="28">
        <f>nominal_va!M14/real_va!M14/(nominal_va!M$63/real_va!M$63)*100</f>
        <v>217.35472095795316</v>
      </c>
      <c r="N14" s="28">
        <f>nominal_va!N14/real_va!N14/(nominal_va!N$63/real_va!N$63)*100</f>
        <v>208.23876254776616</v>
      </c>
      <c r="O14" s="28">
        <f>nominal_va!O14/real_va!O14/(nominal_va!O$63/real_va!O$63)*100</f>
        <v>622.10100165343886</v>
      </c>
      <c r="P14" s="28">
        <f>nominal_va!P14/real_va!P14/(nominal_va!P$63/real_va!P$63)*100</f>
        <v>175.89500147199513</v>
      </c>
      <c r="Q14" s="28">
        <f>nominal_va!Q14/real_va!Q14/(nominal_va!Q$63/real_va!Q$63)*100</f>
        <v>292.93506938550098</v>
      </c>
      <c r="R14" s="28">
        <f>nominal_va!R14/real_va!R14/(nominal_va!R$63/real_va!R$63)*100</f>
        <v>106.07744705066031</v>
      </c>
      <c r="S14" s="28">
        <f>nominal_va!S14/real_va!S14/(nominal_va!S$63/real_va!S$63)*100</f>
        <v>199.50891782541737</v>
      </c>
      <c r="T14" s="28">
        <f>nominal_va!T14/real_va!T14/(nominal_va!T$63/real_va!T$63)*100</f>
        <v>334.53694545348498</v>
      </c>
      <c r="U14" s="28">
        <f>nominal_va!U14/real_va!U14/(nominal_va!U$63/real_va!U$63)*100</f>
        <v>10227.453938898574</v>
      </c>
      <c r="V14" s="28">
        <f>nominal_va!V14/real_va!V14/(nominal_va!V$63/real_va!V$63)*100</f>
        <v>405.45496247850821</v>
      </c>
      <c r="W14" s="28">
        <f>nominal_va!W14/real_va!W14/(nominal_va!W$63/real_va!W$63)*100</f>
        <v>491.34936932485186</v>
      </c>
      <c r="X14" s="28">
        <f>nominal_va!X14/real_va!X14/(nominal_va!X$63/real_va!X$63)*100</f>
        <v>829.4466306795581</v>
      </c>
      <c r="Y14" s="28">
        <f>nominal_va!Y14/real_va!Y14/(nominal_va!Y$63/real_va!Y$63)*100</f>
        <v>326.40124031454377</v>
      </c>
      <c r="Z14" s="28">
        <f>nominal_va!Z14/real_va!Z14/(nominal_va!Z$63/real_va!Z$63)*100</f>
        <v>331.61017558667868</v>
      </c>
      <c r="AA14" s="28">
        <f>nominal_va!AA14/real_va!AA14/(nominal_va!AA$63/real_va!AA$63)*100</f>
        <v>814.31380674109357</v>
      </c>
      <c r="AB14" s="28">
        <f>nominal_va!AB14/real_va!AB14/(nominal_va!AB$63/real_va!AB$63)*100</f>
        <v>487.85569358952341</v>
      </c>
      <c r="AC14" s="28">
        <f>nominal_va!AC14/real_va!AC14/(nominal_va!AC$63/real_va!AC$63)*100</f>
        <v>386.33270205698682</v>
      </c>
      <c r="AD14" s="28">
        <f>nominal_va!AD14/real_va!AD14/(nominal_va!AD$63/real_va!AD$63)*100</f>
        <v>752.52633867074587</v>
      </c>
      <c r="AE14" s="28">
        <f>nominal_va!AE14/real_va!AE14/(nominal_va!AE$63/real_va!AE$63)*100</f>
        <v>202.29877393913731</v>
      </c>
      <c r="AF14" s="28">
        <f>nominal_va!AF14/real_va!AF14/(nominal_va!AF$63/real_va!AF$63)*100</f>
        <v>828.45336429307008</v>
      </c>
      <c r="AG14" s="28">
        <f>nominal_va!AG14/real_va!AG14/(nominal_va!AG$63/real_va!AG$63)*100</f>
        <v>490.26965960273515</v>
      </c>
      <c r="AH14" s="28">
        <f>nominal_va!AH14/real_va!AH14/(nominal_va!AH$63/real_va!AH$63)*100</f>
        <v>380.04455437367437</v>
      </c>
      <c r="AI14" s="28">
        <f>nominal_va!AI14/real_va!AI14/(nominal_va!AI$63/real_va!AI$63)*100</f>
        <v>615.44702015942971</v>
      </c>
      <c r="AJ14" s="28">
        <f>nominal_va!AJ14/real_va!AJ14/(nominal_va!AJ$63/real_va!AJ$63)*100</f>
        <v>1193.198941566201</v>
      </c>
      <c r="AK14" s="28">
        <f>nominal_va!AK14/real_va!AK14/(nominal_va!AK$63/real_va!AK$63)*100</f>
        <v>244.71075897933255</v>
      </c>
      <c r="AL14" s="28">
        <f>nominal_va!AL14/real_va!AL14/(nominal_va!AL$63/real_va!AL$63)*100</f>
        <v>238.89174072714954</v>
      </c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</row>
    <row r="15" spans="1:100" x14ac:dyDescent="0.25">
      <c r="A15" s="28">
        <v>1961</v>
      </c>
      <c r="B15" s="28">
        <f>nominal_va!B15/real_va!B15/(nominal_va!B$63/real_va!B$63)*100</f>
        <v>298.96661188330211</v>
      </c>
      <c r="C15" s="28">
        <f>nominal_va!C15/real_va!C15/(nominal_va!C$63/real_va!C$63)*100</f>
        <v>222.23882107714533</v>
      </c>
      <c r="D15" s="28">
        <f>nominal_va!D15/real_va!D15/(nominal_va!D$63/real_va!D$63)*100</f>
        <v>110.78706484615113</v>
      </c>
      <c r="E15" s="28">
        <f>nominal_va!E15/real_va!E15/(nominal_va!E$63/real_va!E$63)*100</f>
        <v>140.92886072887208</v>
      </c>
      <c r="F15" s="28">
        <f>nominal_va!F15/real_va!F15/(nominal_va!F$63/real_va!F$63)*100</f>
        <v>132.47408927461598</v>
      </c>
      <c r="G15" s="28">
        <f>nominal_va!G15/real_va!G15/(nominal_va!G$63/real_va!G$63)*100</f>
        <v>116.61020730847058</v>
      </c>
      <c r="H15" s="28">
        <f>nominal_va!H15/real_va!H15/(nominal_va!H$63/real_va!H$63)*100</f>
        <v>220.99842305757028</v>
      </c>
      <c r="I15" s="28">
        <f>nominal_va!I15/real_va!I15/(nominal_va!I$63/real_va!I$63)*100</f>
        <v>327.25255812493953</v>
      </c>
      <c r="J15" s="28">
        <f>nominal_va!J15/real_va!J15/(nominal_va!J$63/real_va!J$63)*100</f>
        <v>84562.685267847206</v>
      </c>
      <c r="K15" s="28">
        <f>nominal_va!K15/real_va!K15/(nominal_va!K$63/real_va!K$63)*100</f>
        <v>283.01349751153822</v>
      </c>
      <c r="L15" s="28">
        <f>nominal_va!L15/real_va!L15/(nominal_va!L$63/real_va!L$63)*100</f>
        <v>143.59514085898573</v>
      </c>
      <c r="M15" s="28">
        <f>nominal_va!M15/real_va!M15/(nominal_va!M$63/real_va!M$63)*100</f>
        <v>204.57424550808923</v>
      </c>
      <c r="N15" s="28">
        <f>nominal_va!N15/real_va!N15/(nominal_va!N$63/real_va!N$63)*100</f>
        <v>210.90453364199209</v>
      </c>
      <c r="O15" s="28">
        <f>nominal_va!O15/real_va!O15/(nominal_va!O$63/real_va!O$63)*100</f>
        <v>640.24803730814449</v>
      </c>
      <c r="P15" s="28">
        <f>nominal_va!P15/real_va!P15/(nominal_va!P$63/real_va!P$63)*100</f>
        <v>185.53129376628951</v>
      </c>
      <c r="Q15" s="28">
        <f>nominal_va!Q15/real_va!Q15/(nominal_va!Q$63/real_va!Q$63)*100</f>
        <v>269.00083598831327</v>
      </c>
      <c r="R15" s="28">
        <f>nominal_va!R15/real_va!R15/(nominal_va!R$63/real_va!R$63)*100</f>
        <v>111.96566090571325</v>
      </c>
      <c r="S15" s="28">
        <f>nominal_va!S15/real_va!S15/(nominal_va!S$63/real_va!S$63)*100</f>
        <v>181.70998308790723</v>
      </c>
      <c r="T15" s="28">
        <f>nominal_va!T15/real_va!T15/(nominal_va!T$63/real_va!T$63)*100</f>
        <v>326.02244785541671</v>
      </c>
      <c r="U15" s="28">
        <f>nominal_va!U15/real_va!U15/(nominal_va!U$63/real_va!U$63)*100</f>
        <v>12727.470927629325</v>
      </c>
      <c r="V15" s="28">
        <f>nominal_va!V15/real_va!V15/(nominal_va!V$63/real_va!V$63)*100</f>
        <v>392.03486003926264</v>
      </c>
      <c r="W15" s="28">
        <f>nominal_va!W15/real_va!W15/(nominal_va!W$63/real_va!W$63)*100</f>
        <v>454.31780739735751</v>
      </c>
      <c r="X15" s="28">
        <f>nominal_va!X15/real_va!X15/(nominal_va!X$63/real_va!X$63)*100</f>
        <v>828.32906970267607</v>
      </c>
      <c r="Y15" s="28">
        <f>nominal_va!Y15/real_va!Y15/(nominal_va!Y$63/real_va!Y$63)*100</f>
        <v>327.35615306974495</v>
      </c>
      <c r="Z15" s="28">
        <f>nominal_va!Z15/real_va!Z15/(nominal_va!Z$63/real_va!Z$63)*100</f>
        <v>336.07084282771615</v>
      </c>
      <c r="AA15" s="28">
        <f>nominal_va!AA15/real_va!AA15/(nominal_va!AA$63/real_va!AA$63)*100</f>
        <v>773.96445483565651</v>
      </c>
      <c r="AB15" s="28">
        <f>nominal_va!AB15/real_va!AB15/(nominal_va!AB$63/real_va!AB$63)*100</f>
        <v>491.30909368351075</v>
      </c>
      <c r="AC15" s="28">
        <f>nominal_va!AC15/real_va!AC15/(nominal_va!AC$63/real_va!AC$63)*100</f>
        <v>367.17648168403008</v>
      </c>
      <c r="AD15" s="28">
        <f>nominal_va!AD15/real_va!AD15/(nominal_va!AD$63/real_va!AD$63)*100</f>
        <v>711.88962850410121</v>
      </c>
      <c r="AE15" s="28">
        <f>nominal_va!AE15/real_va!AE15/(nominal_va!AE$63/real_va!AE$63)*100</f>
        <v>199.07342596005697</v>
      </c>
      <c r="AF15" s="28">
        <f>nominal_va!AF15/real_va!AF15/(nominal_va!AF$63/real_va!AF$63)*100</f>
        <v>757.0803044743169</v>
      </c>
      <c r="AG15" s="28">
        <f>nominal_va!AG15/real_va!AG15/(nominal_va!AG$63/real_va!AG$63)*100</f>
        <v>459.56103319925728</v>
      </c>
      <c r="AH15" s="28">
        <f>nominal_va!AH15/real_va!AH15/(nominal_va!AH$63/real_va!AH$63)*100</f>
        <v>368.6600170909274</v>
      </c>
      <c r="AI15" s="28">
        <f>nominal_va!AI15/real_va!AI15/(nominal_va!AI$63/real_va!AI$63)*100</f>
        <v>600.14927084605654</v>
      </c>
      <c r="AJ15" s="28">
        <f>nominal_va!AJ15/real_va!AJ15/(nominal_va!AJ$63/real_va!AJ$63)*100</f>
        <v>1186.2094539848911</v>
      </c>
      <c r="AK15" s="28">
        <f>nominal_va!AK15/real_va!AK15/(nominal_va!AK$63/real_va!AK$63)*100</f>
        <v>244.5964604292281</v>
      </c>
      <c r="AL15" s="28">
        <f>nominal_va!AL15/real_va!AL15/(nominal_va!AL$63/real_va!AL$63)*100</f>
        <v>236.7933989169245</v>
      </c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</row>
    <row r="16" spans="1:100" x14ac:dyDescent="0.25">
      <c r="A16" s="28">
        <v>1962</v>
      </c>
      <c r="B16" s="28">
        <f>nominal_va!B16/real_va!B16/(nominal_va!B$63/real_va!B$63)*100</f>
        <v>289.19002500639129</v>
      </c>
      <c r="C16" s="28">
        <f>nominal_va!C16/real_va!C16/(nominal_va!C$63/real_va!C$63)*100</f>
        <v>206.73571634290377</v>
      </c>
      <c r="D16" s="28">
        <f>nominal_va!D16/real_va!D16/(nominal_va!D$63/real_va!D$63)*100</f>
        <v>102.36633596423846</v>
      </c>
      <c r="E16" s="28">
        <f>nominal_va!E16/real_va!E16/(nominal_va!E$63/real_va!E$63)*100</f>
        <v>126.59976370505079</v>
      </c>
      <c r="F16" s="28">
        <f>nominal_va!F16/real_va!F16/(nominal_va!F$63/real_va!F$63)*100</f>
        <v>120.24447430502407</v>
      </c>
      <c r="G16" s="28">
        <f>nominal_va!G16/real_va!G16/(nominal_va!G$63/real_va!G$63)*100</f>
        <v>108.13839501105258</v>
      </c>
      <c r="H16" s="28">
        <f>nominal_va!H16/real_va!H16/(nominal_va!H$63/real_va!H$63)*100</f>
        <v>197.66789529353304</v>
      </c>
      <c r="I16" s="28">
        <f>nominal_va!I16/real_va!I16/(nominal_va!I$63/real_va!I$63)*100</f>
        <v>293.05853484699094</v>
      </c>
      <c r="J16" s="28">
        <f>nominal_va!J16/real_va!J16/(nominal_va!J$63/real_va!J$63)*100</f>
        <v>72343.910354636668</v>
      </c>
      <c r="K16" s="28">
        <f>nominal_va!K16/real_va!K16/(nominal_va!K$63/real_va!K$63)*100</f>
        <v>255.87387421929753</v>
      </c>
      <c r="L16" s="28">
        <f>nominal_va!L16/real_va!L16/(nominal_va!L$63/real_va!L$63)*100</f>
        <v>106.81640525002913</v>
      </c>
      <c r="M16" s="28">
        <f>nominal_va!M16/real_va!M16/(nominal_va!M$63/real_va!M$63)*100</f>
        <v>175.48506597434042</v>
      </c>
      <c r="N16" s="28">
        <f>nominal_va!N16/real_va!N16/(nominal_va!N$63/real_va!N$63)*100</f>
        <v>189.86943778170235</v>
      </c>
      <c r="O16" s="28">
        <f>nominal_va!O16/real_va!O16/(nominal_va!O$63/real_va!O$63)*100</f>
        <v>570.32779531269568</v>
      </c>
      <c r="P16" s="28">
        <f>nominal_va!P16/real_va!P16/(nominal_va!P$63/real_va!P$63)*100</f>
        <v>177.84812825532214</v>
      </c>
      <c r="Q16" s="28">
        <f>nominal_va!Q16/real_va!Q16/(nominal_va!Q$63/real_va!Q$63)*100</f>
        <v>253.72419717699231</v>
      </c>
      <c r="R16" s="28">
        <f>nominal_va!R16/real_va!R16/(nominal_va!R$63/real_va!R$63)*100</f>
        <v>102.27905747808627</v>
      </c>
      <c r="S16" s="28">
        <f>nominal_va!S16/real_va!S16/(nominal_va!S$63/real_va!S$63)*100</f>
        <v>174.49878805841553</v>
      </c>
      <c r="T16" s="28">
        <f>nominal_va!T16/real_va!T16/(nominal_va!T$63/real_va!T$63)*100</f>
        <v>299.98307970929039</v>
      </c>
      <c r="U16" s="28">
        <f>nominal_va!U16/real_va!U16/(nominal_va!U$63/real_va!U$63)*100</f>
        <v>11229.782600152466</v>
      </c>
      <c r="V16" s="28">
        <f>nominal_va!V16/real_va!V16/(nominal_va!V$63/real_va!V$63)*100</f>
        <v>361.4228436232861</v>
      </c>
      <c r="W16" s="28">
        <f>nominal_va!W16/real_va!W16/(nominal_va!W$63/real_va!W$63)*100</f>
        <v>388.88319232221767</v>
      </c>
      <c r="X16" s="28">
        <f>nominal_va!X16/real_va!X16/(nominal_va!X$63/real_va!X$63)*100</f>
        <v>763.96068129926664</v>
      </c>
      <c r="Y16" s="28">
        <f>nominal_va!Y16/real_va!Y16/(nominal_va!Y$63/real_va!Y$63)*100</f>
        <v>300.82779978425384</v>
      </c>
      <c r="Z16" s="28">
        <f>nominal_va!Z16/real_va!Z16/(nominal_va!Z$63/real_va!Z$63)*100</f>
        <v>323.4372424356477</v>
      </c>
      <c r="AA16" s="28">
        <f>nominal_va!AA16/real_va!AA16/(nominal_va!AA$63/real_va!AA$63)*100</f>
        <v>742.67200137394752</v>
      </c>
      <c r="AB16" s="28">
        <f>nominal_va!AB16/real_va!AB16/(nominal_va!AB$63/real_va!AB$63)*100</f>
        <v>491.58216405571221</v>
      </c>
      <c r="AC16" s="28">
        <f>nominal_va!AC16/real_va!AC16/(nominal_va!AC$63/real_va!AC$63)*100</f>
        <v>342.82904154117824</v>
      </c>
      <c r="AD16" s="28">
        <f>nominal_va!AD16/real_va!AD16/(nominal_va!AD$63/real_va!AD$63)*100</f>
        <v>672.05376530629451</v>
      </c>
      <c r="AE16" s="28">
        <f>nominal_va!AE16/real_va!AE16/(nominal_va!AE$63/real_va!AE$63)*100</f>
        <v>185.82812410462648</v>
      </c>
      <c r="AF16" s="28">
        <f>nominal_va!AF16/real_va!AF16/(nominal_va!AF$63/real_va!AF$63)*100</f>
        <v>695.46314512866468</v>
      </c>
      <c r="AG16" s="28">
        <f>nominal_va!AG16/real_va!AG16/(nominal_va!AG$63/real_va!AG$63)*100</f>
        <v>431.54950861708346</v>
      </c>
      <c r="AH16" s="28">
        <f>nominal_va!AH16/real_va!AH16/(nominal_va!AH$63/real_va!AH$63)*100</f>
        <v>350.62484140302405</v>
      </c>
      <c r="AI16" s="28">
        <f>nominal_va!AI16/real_va!AI16/(nominal_va!AI$63/real_va!AI$63)*100</f>
        <v>585.36569247729449</v>
      </c>
      <c r="AJ16" s="28">
        <f>nominal_va!AJ16/real_va!AJ16/(nominal_va!AJ$63/real_va!AJ$63)*100</f>
        <v>1091.7887712822992</v>
      </c>
      <c r="AK16" s="28">
        <f>nominal_va!AK16/real_va!AK16/(nominal_va!AK$63/real_va!AK$63)*100</f>
        <v>238.76217096008511</v>
      </c>
      <c r="AL16" s="28">
        <f>nominal_va!AL16/real_va!AL16/(nominal_va!AL$63/real_va!AL$63)*100</f>
        <v>222.87848295135581</v>
      </c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</row>
    <row r="17" spans="1:100" x14ac:dyDescent="0.25">
      <c r="A17" s="28">
        <v>1963</v>
      </c>
      <c r="B17" s="28">
        <f>nominal_va!B17/real_va!B17/(nominal_va!B$63/real_va!B$63)*100</f>
        <v>205.55176975484613</v>
      </c>
      <c r="C17" s="28">
        <f>nominal_va!C17/real_va!C17/(nominal_va!C$63/real_va!C$63)*100</f>
        <v>185.61284845011866</v>
      </c>
      <c r="D17" s="28">
        <f>nominal_va!D17/real_va!D17/(nominal_va!D$63/real_va!D$63)*100</f>
        <v>93.524785493397715</v>
      </c>
      <c r="E17" s="28">
        <f>nominal_va!E17/real_va!E17/(nominal_va!E$63/real_va!E$63)*100</f>
        <v>102.99541546079398</v>
      </c>
      <c r="F17" s="28">
        <f>nominal_va!F17/real_va!F17/(nominal_va!F$63/real_va!F$63)*100</f>
        <v>101.11658356788644</v>
      </c>
      <c r="G17" s="28">
        <f>nominal_va!G17/real_va!G17/(nominal_va!G$63/real_va!G$63)*100</f>
        <v>74.570560419002902</v>
      </c>
      <c r="H17" s="28">
        <f>nominal_va!H17/real_va!H17/(nominal_va!H$63/real_va!H$63)*100</f>
        <v>178.75487552237874</v>
      </c>
      <c r="I17" s="28">
        <f>nominal_va!I17/real_va!I17/(nominal_va!I$63/real_va!I$63)*100</f>
        <v>277.94165687703384</v>
      </c>
      <c r="J17" s="28">
        <f>nominal_va!J17/real_va!J17/(nominal_va!J$63/real_va!J$63)*100</f>
        <v>66363.924706836639</v>
      </c>
      <c r="K17" s="28">
        <f>nominal_va!K17/real_va!K17/(nominal_va!K$63/real_va!K$63)*100</f>
        <v>223.54437984183315</v>
      </c>
      <c r="L17" s="28">
        <f>nominal_va!L17/real_va!L17/(nominal_va!L$63/real_va!L$63)*100</f>
        <v>85.600772690350823</v>
      </c>
      <c r="M17" s="28">
        <f>nominal_va!M17/real_va!M17/(nominal_va!M$63/real_va!M$63)*100</f>
        <v>146.20099432126287</v>
      </c>
      <c r="N17" s="28">
        <f>nominal_va!N17/real_va!N17/(nominal_va!N$63/real_va!N$63)*100</f>
        <v>162.6283872745588</v>
      </c>
      <c r="O17" s="28">
        <f>nominal_va!O17/real_va!O17/(nominal_va!O$63/real_va!O$63)*100</f>
        <v>546.97564477979665</v>
      </c>
      <c r="P17" s="28">
        <f>nominal_va!P17/real_va!P17/(nominal_va!P$63/real_va!P$63)*100</f>
        <v>167.5044020455347</v>
      </c>
      <c r="Q17" s="28">
        <f>nominal_va!Q17/real_va!Q17/(nominal_va!Q$63/real_va!Q$63)*100</f>
        <v>220.83667562926306</v>
      </c>
      <c r="R17" s="28">
        <f>nominal_va!R17/real_va!R17/(nominal_va!R$63/real_va!R$63)*100</f>
        <v>90.806469767338442</v>
      </c>
      <c r="S17" s="28">
        <f>nominal_va!S17/real_va!S17/(nominal_va!S$63/real_va!S$63)*100</f>
        <v>157.88667301949545</v>
      </c>
      <c r="T17" s="28">
        <f>nominal_va!T17/real_va!T17/(nominal_va!T$63/real_va!T$63)*100</f>
        <v>296.2145947123916</v>
      </c>
      <c r="U17" s="28">
        <f>nominal_va!U17/real_va!U17/(nominal_va!U$63/real_va!U$63)*100</f>
        <v>5871.4526695666973</v>
      </c>
      <c r="V17" s="28">
        <f>nominal_va!V17/real_va!V17/(nominal_va!V$63/real_va!V$63)*100</f>
        <v>301.66497062708811</v>
      </c>
      <c r="W17" s="28">
        <f>nominal_va!W17/real_va!W17/(nominal_va!W$63/real_va!W$63)*100</f>
        <v>347.16901435143768</v>
      </c>
      <c r="X17" s="28">
        <f>nominal_va!X17/real_va!X17/(nominal_va!X$63/real_va!X$63)*100</f>
        <v>676.41770963909119</v>
      </c>
      <c r="Y17" s="28">
        <f>nominal_va!Y17/real_va!Y17/(nominal_va!Y$63/real_va!Y$63)*100</f>
        <v>272.49497117215338</v>
      </c>
      <c r="Z17" s="28">
        <f>nominal_va!Z17/real_va!Z17/(nominal_va!Z$63/real_va!Z$63)*100</f>
        <v>287.57508671604842</v>
      </c>
      <c r="AA17" s="28">
        <f>nominal_va!AA17/real_va!AA17/(nominal_va!AA$63/real_va!AA$63)*100</f>
        <v>680.50931994396751</v>
      </c>
      <c r="AB17" s="28">
        <f>nominal_va!AB17/real_va!AB17/(nominal_va!AB$63/real_va!AB$63)*100</f>
        <v>457.03275201265131</v>
      </c>
      <c r="AC17" s="28">
        <f>nominal_va!AC17/real_va!AC17/(nominal_va!AC$63/real_va!AC$63)*100</f>
        <v>320.70534216031257</v>
      </c>
      <c r="AD17" s="28">
        <f>nominal_va!AD17/real_va!AD17/(nominal_va!AD$63/real_va!AD$63)*100</f>
        <v>629.63449341570424</v>
      </c>
      <c r="AE17" s="28">
        <f>nominal_va!AE17/real_va!AE17/(nominal_va!AE$63/real_va!AE$63)*100</f>
        <v>172.51511032731233</v>
      </c>
      <c r="AF17" s="28">
        <f>nominal_va!AF17/real_va!AF17/(nominal_va!AF$63/real_va!AF$63)*100</f>
        <v>617.36210839407272</v>
      </c>
      <c r="AG17" s="28">
        <f>nominal_va!AG17/real_va!AG17/(nominal_va!AG$63/real_va!AG$63)*100</f>
        <v>414.62507439066468</v>
      </c>
      <c r="AH17" s="28">
        <f>nominal_va!AH17/real_va!AH17/(nominal_va!AH$63/real_va!AH$63)*100</f>
        <v>344.08015350677937</v>
      </c>
      <c r="AI17" s="28">
        <f>nominal_va!AI17/real_va!AI17/(nominal_va!AI$63/real_va!AI$63)*100</f>
        <v>557.32065125528027</v>
      </c>
      <c r="AJ17" s="28">
        <f>nominal_va!AJ17/real_va!AJ17/(nominal_va!AJ$63/real_va!AJ$63)*100</f>
        <v>965.57640178624581</v>
      </c>
      <c r="AK17" s="28">
        <f>nominal_va!AK17/real_va!AK17/(nominal_va!AK$63/real_va!AK$63)*100</f>
        <v>234.76959783698311</v>
      </c>
      <c r="AL17" s="28">
        <f>nominal_va!AL17/real_va!AL17/(nominal_va!AL$63/real_va!AL$63)*100</f>
        <v>214.92344149919265</v>
      </c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</row>
    <row r="18" spans="1:100" x14ac:dyDescent="0.25">
      <c r="A18" s="28">
        <v>1964</v>
      </c>
      <c r="B18" s="28">
        <f>nominal_va!B18/real_va!B18/(nominal_va!B$63/real_va!B$63)*100</f>
        <v>176.06277462074104</v>
      </c>
      <c r="C18" s="28">
        <f>nominal_va!C18/real_va!C18/(nominal_va!C$63/real_va!C$63)*100</f>
        <v>162.54506076037595</v>
      </c>
      <c r="D18" s="28">
        <f>nominal_va!D18/real_va!D18/(nominal_va!D$63/real_va!D$63)*100</f>
        <v>82.749725818326922</v>
      </c>
      <c r="E18" s="28">
        <f>nominal_va!E18/real_va!E18/(nominal_va!E$63/real_va!E$63)*100</f>
        <v>78.013925012527892</v>
      </c>
      <c r="F18" s="28">
        <f>nominal_va!F18/real_va!F18/(nominal_va!F$63/real_va!F$63)*100</f>
        <v>82.867700573564534</v>
      </c>
      <c r="G18" s="28">
        <f>nominal_va!G18/real_va!G18/(nominal_va!G$63/real_va!G$63)*100</f>
        <v>47.816209669027636</v>
      </c>
      <c r="H18" s="28">
        <f>nominal_va!H18/real_va!H18/(nominal_va!H$63/real_va!H$63)*100</f>
        <v>146.42374334663941</v>
      </c>
      <c r="I18" s="28">
        <f>nominal_va!I18/real_va!I18/(nominal_va!I$63/real_va!I$63)*100</f>
        <v>209.08758063675262</v>
      </c>
      <c r="J18" s="28">
        <f>nominal_va!J18/real_va!J18/(nominal_va!J$63/real_va!J$63)*100</f>
        <v>53718.237219116461</v>
      </c>
      <c r="K18" s="28">
        <f>nominal_va!K18/real_va!K18/(nominal_va!K$63/real_va!K$63)*100</f>
        <v>181.77168997346894</v>
      </c>
      <c r="L18" s="28">
        <f>nominal_va!L18/real_va!L18/(nominal_va!L$63/real_va!L$63)*100</f>
        <v>70.691440202700207</v>
      </c>
      <c r="M18" s="28">
        <f>nominal_va!M18/real_va!M18/(nominal_va!M$63/real_va!M$63)*100</f>
        <v>147.60817451104865</v>
      </c>
      <c r="N18" s="28">
        <f>nominal_va!N18/real_va!N18/(nominal_va!N$63/real_va!N$63)*100</f>
        <v>133.82320786245853</v>
      </c>
      <c r="O18" s="28">
        <f>nominal_va!O18/real_va!O18/(nominal_va!O$63/real_va!O$63)*100</f>
        <v>497.56953792349003</v>
      </c>
      <c r="P18" s="28">
        <f>nominal_va!P18/real_va!P18/(nominal_va!P$63/real_va!P$63)*100</f>
        <v>157.42917943764041</v>
      </c>
      <c r="Q18" s="28">
        <f>nominal_va!Q18/real_va!Q18/(nominal_va!Q$63/real_va!Q$63)*100</f>
        <v>184.13548453227969</v>
      </c>
      <c r="R18" s="28">
        <f>nominal_va!R18/real_va!R18/(nominal_va!R$63/real_va!R$63)*100</f>
        <v>86.705713833811174</v>
      </c>
      <c r="S18" s="28">
        <f>nominal_va!S18/real_va!S18/(nominal_va!S$63/real_va!S$63)*100</f>
        <v>138.93908528256179</v>
      </c>
      <c r="T18" s="28">
        <f>nominal_va!T18/real_va!T18/(nominal_va!T$63/real_va!T$63)*100</f>
        <v>256.13754792770249</v>
      </c>
      <c r="U18" s="28">
        <f>nominal_va!U18/real_va!U18/(nominal_va!U$63/real_va!U$63)*100</f>
        <v>3231.2207702270703</v>
      </c>
      <c r="V18" s="28">
        <f>nominal_va!V18/real_va!V18/(nominal_va!V$63/real_va!V$63)*100</f>
        <v>256.29766685883675</v>
      </c>
      <c r="W18" s="28">
        <f>nominal_va!W18/real_va!W18/(nominal_va!W$63/real_va!W$63)*100</f>
        <v>277.62055276681309</v>
      </c>
      <c r="X18" s="28">
        <f>nominal_va!X18/real_va!X18/(nominal_va!X$63/real_va!X$63)*100</f>
        <v>580.38557085965112</v>
      </c>
      <c r="Y18" s="28">
        <f>nominal_va!Y18/real_va!Y18/(nominal_va!Y$63/real_va!Y$63)*100</f>
        <v>254.99398757295322</v>
      </c>
      <c r="Z18" s="28">
        <f>nominal_va!Z18/real_va!Z18/(nominal_va!Z$63/real_va!Z$63)*100</f>
        <v>247.90216198414186</v>
      </c>
      <c r="AA18" s="28">
        <f>nominal_va!AA18/real_va!AA18/(nominal_va!AA$63/real_va!AA$63)*100</f>
        <v>632.35250802536916</v>
      </c>
      <c r="AB18" s="28">
        <f>nominal_va!AB18/real_va!AB18/(nominal_va!AB$63/real_va!AB$63)*100</f>
        <v>420.61980895142818</v>
      </c>
      <c r="AC18" s="28">
        <f>nominal_va!AC18/real_va!AC18/(nominal_va!AC$63/real_va!AC$63)*100</f>
        <v>294.9021409138021</v>
      </c>
      <c r="AD18" s="28">
        <f>nominal_va!AD18/real_va!AD18/(nominal_va!AD$63/real_va!AD$63)*100</f>
        <v>567.37109265984543</v>
      </c>
      <c r="AE18" s="28">
        <f>nominal_va!AE18/real_va!AE18/(nominal_va!AE$63/real_va!AE$63)*100</f>
        <v>146.55969190571599</v>
      </c>
      <c r="AF18" s="28">
        <f>nominal_va!AF18/real_va!AF18/(nominal_va!AF$63/real_va!AF$63)*100</f>
        <v>550.56593743760266</v>
      </c>
      <c r="AG18" s="28">
        <f>nominal_va!AG18/real_va!AG18/(nominal_va!AG$63/real_va!AG$63)*100</f>
        <v>393.5807478426695</v>
      </c>
      <c r="AH18" s="28">
        <f>nominal_va!AH18/real_va!AH18/(nominal_va!AH$63/real_va!AH$63)*100</f>
        <v>327.16045379420478</v>
      </c>
      <c r="AI18" s="28">
        <f>nominal_va!AI18/real_va!AI18/(nominal_va!AI$63/real_va!AI$63)*100</f>
        <v>529.4979223820261</v>
      </c>
      <c r="AJ18" s="28">
        <f>nominal_va!AJ18/real_va!AJ18/(nominal_va!AJ$63/real_va!AJ$63)*100</f>
        <v>890.10745433023646</v>
      </c>
      <c r="AK18" s="28">
        <f>nominal_va!AK18/real_va!AK18/(nominal_va!AK$63/real_va!AK$63)*100</f>
        <v>219.1744563623057</v>
      </c>
      <c r="AL18" s="28">
        <f>nominal_va!AL18/real_va!AL18/(nominal_va!AL$63/real_va!AL$63)*100</f>
        <v>204.41707202775891</v>
      </c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</row>
    <row r="19" spans="1:100" x14ac:dyDescent="0.25">
      <c r="A19" s="28">
        <v>1965</v>
      </c>
      <c r="B19" s="28">
        <f>nominal_va!B19/real_va!B19/(nominal_va!B$63/real_va!B$63)*100</f>
        <v>158.03363343722901</v>
      </c>
      <c r="C19" s="28">
        <f>nominal_va!C19/real_va!C19/(nominal_va!C$63/real_va!C$63)*100</f>
        <v>142.17828800635723</v>
      </c>
      <c r="D19" s="28">
        <f>nominal_va!D19/real_va!D19/(nominal_va!D$63/real_va!D$63)*100</f>
        <v>72.756476218904737</v>
      </c>
      <c r="E19" s="28">
        <f>nominal_va!E19/real_va!E19/(nominal_va!E$63/real_va!E$63)*100</f>
        <v>69.93531816239927</v>
      </c>
      <c r="F19" s="28">
        <f>nominal_va!F19/real_va!F19/(nominal_va!F$63/real_va!F$63)*100</f>
        <v>76.083998832412391</v>
      </c>
      <c r="G19" s="28">
        <f>nominal_va!G19/real_va!G19/(nominal_va!G$63/real_va!G$63)*100</f>
        <v>39.403567692856292</v>
      </c>
      <c r="H19" s="28">
        <f>nominal_va!H19/real_va!H19/(nominal_va!H$63/real_va!H$63)*100</f>
        <v>118.38570217683171</v>
      </c>
      <c r="I19" s="28">
        <f>nominal_va!I19/real_va!I19/(nominal_va!I$63/real_va!I$63)*100</f>
        <v>175.55654964139572</v>
      </c>
      <c r="J19" s="28">
        <f>nominal_va!J19/real_va!J19/(nominal_va!J$63/real_va!J$63)*100</f>
        <v>45980.570883975226</v>
      </c>
      <c r="K19" s="28">
        <f>nominal_va!K19/real_va!K19/(nominal_va!K$63/real_va!K$63)*100</f>
        <v>152.71794378672467</v>
      </c>
      <c r="L19" s="28">
        <f>nominal_va!L19/real_va!L19/(nominal_va!L$63/real_va!L$63)*100</f>
        <v>55.784777165039081</v>
      </c>
      <c r="M19" s="28">
        <f>nominal_va!M19/real_va!M19/(nominal_va!M$63/real_va!M$63)*100</f>
        <v>137.83496296531189</v>
      </c>
      <c r="N19" s="28">
        <f>nominal_va!N19/real_va!N19/(nominal_va!N$63/real_va!N$63)*100</f>
        <v>111.75495435909662</v>
      </c>
      <c r="O19" s="28">
        <f>nominal_va!O19/real_va!O19/(nominal_va!O$63/real_va!O$63)*100</f>
        <v>448.99800115392077</v>
      </c>
      <c r="P19" s="28">
        <f>nominal_va!P19/real_va!P19/(nominal_va!P$63/real_va!P$63)*100</f>
        <v>157.05383199872324</v>
      </c>
      <c r="Q19" s="28">
        <f>nominal_va!Q19/real_va!Q19/(nominal_va!Q$63/real_va!Q$63)*100</f>
        <v>158.55799191259732</v>
      </c>
      <c r="R19" s="28">
        <f>nominal_va!R19/real_va!R19/(nominal_va!R$63/real_va!R$63)*100</f>
        <v>78.264726328278499</v>
      </c>
      <c r="S19" s="28">
        <f>nominal_va!S19/real_va!S19/(nominal_va!S$63/real_va!S$63)*100</f>
        <v>128.09147639943163</v>
      </c>
      <c r="T19" s="28">
        <f>nominal_va!T19/real_va!T19/(nominal_va!T$63/real_va!T$63)*100</f>
        <v>225.90479780511748</v>
      </c>
      <c r="U19" s="28">
        <f>nominal_va!U19/real_va!U19/(nominal_va!U$63/real_va!U$63)*100</f>
        <v>3429.1149627744312</v>
      </c>
      <c r="V19" s="28">
        <f>nominal_va!V19/real_va!V19/(nominal_va!V$63/real_va!V$63)*100</f>
        <v>230.17602755814349</v>
      </c>
      <c r="W19" s="28">
        <f>nominal_va!W19/real_va!W19/(nominal_va!W$63/real_va!W$63)*100</f>
        <v>250.69403486170273</v>
      </c>
      <c r="X19" s="28">
        <f>nominal_va!X19/real_va!X19/(nominal_va!X$63/real_va!X$63)*100</f>
        <v>543.42932635030752</v>
      </c>
      <c r="Y19" s="28">
        <f>nominal_va!Y19/real_va!Y19/(nominal_va!Y$63/real_va!Y$63)*100</f>
        <v>242.11734425244123</v>
      </c>
      <c r="Z19" s="28">
        <f>nominal_va!Z19/real_va!Z19/(nominal_va!Z$63/real_va!Z$63)*100</f>
        <v>222.65610428121212</v>
      </c>
      <c r="AA19" s="28">
        <f>nominal_va!AA19/real_va!AA19/(nominal_va!AA$63/real_va!AA$63)*100</f>
        <v>587.12506745184271</v>
      </c>
      <c r="AB19" s="28">
        <f>nominal_va!AB19/real_va!AB19/(nominal_va!AB$63/real_va!AB$63)*100</f>
        <v>409.83306539233587</v>
      </c>
      <c r="AC19" s="28">
        <f>nominal_va!AC19/real_va!AC19/(nominal_va!AC$63/real_va!AC$63)*100</f>
        <v>277.82449992846449</v>
      </c>
      <c r="AD19" s="28">
        <f>nominal_va!AD19/real_va!AD19/(nominal_va!AD$63/real_va!AD$63)*100</f>
        <v>520.85166163306076</v>
      </c>
      <c r="AE19" s="28">
        <f>nominal_va!AE19/real_va!AE19/(nominal_va!AE$63/real_va!AE$63)*100</f>
        <v>140.19089531872226</v>
      </c>
      <c r="AF19" s="28">
        <f>nominal_va!AF19/real_va!AF19/(nominal_va!AF$63/real_va!AF$63)*100</f>
        <v>505.66628424835011</v>
      </c>
      <c r="AG19" s="28">
        <f>nominal_va!AG19/real_va!AG19/(nominal_va!AG$63/real_va!AG$63)*100</f>
        <v>366.36977325945782</v>
      </c>
      <c r="AH19" s="28">
        <f>nominal_va!AH19/real_va!AH19/(nominal_va!AH$63/real_va!AH$63)*100</f>
        <v>321.31487134237244</v>
      </c>
      <c r="AI19" s="28">
        <f>nominal_va!AI19/real_va!AI19/(nominal_va!AI$63/real_va!AI$63)*100</f>
        <v>519.29426763418894</v>
      </c>
      <c r="AJ19" s="28">
        <f>nominal_va!AJ19/real_va!AJ19/(nominal_va!AJ$63/real_va!AJ$63)*100</f>
        <v>802.94842789937229</v>
      </c>
      <c r="AK19" s="28">
        <f>nominal_va!AK19/real_va!AK19/(nominal_va!AK$63/real_va!AK$63)*100</f>
        <v>206.56871946966197</v>
      </c>
      <c r="AL19" s="28">
        <f>nominal_va!AL19/real_va!AL19/(nominal_va!AL$63/real_va!AL$63)*100</f>
        <v>195.93067537310529</v>
      </c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</row>
    <row r="20" spans="1:100" x14ac:dyDescent="0.25">
      <c r="A20" s="28">
        <v>1966</v>
      </c>
      <c r="B20" s="28">
        <f>nominal_va!B20/real_va!B20/(nominal_va!B$63/real_va!B$63)*100</f>
        <v>156.69974297215617</v>
      </c>
      <c r="C20" s="28">
        <f>nominal_va!C20/real_va!C20/(nominal_va!C$63/real_va!C$63)*100</f>
        <v>128.84961249311942</v>
      </c>
      <c r="D20" s="28">
        <f>nominal_va!D20/real_va!D20/(nominal_va!D$63/real_va!D$63)*100</f>
        <v>68.500808798219566</v>
      </c>
      <c r="E20" s="28">
        <f>nominal_va!E20/real_va!E20/(nominal_va!E$63/real_va!E$63)*100</f>
        <v>76.554776948118956</v>
      </c>
      <c r="F20" s="28">
        <f>nominal_va!F20/real_va!F20/(nominal_va!F$63/real_va!F$63)*100</f>
        <v>76.231922039849451</v>
      </c>
      <c r="G20" s="28">
        <f>nominal_va!G20/real_va!G20/(nominal_va!G$63/real_va!G$63)*100</f>
        <v>44.029700331911897</v>
      </c>
      <c r="H20" s="28">
        <f>nominal_va!H20/real_va!H20/(nominal_va!H$63/real_va!H$63)*100</f>
        <v>107.94465494551856</v>
      </c>
      <c r="I20" s="28">
        <f>nominal_va!I20/real_va!I20/(nominal_va!I$63/real_va!I$63)*100</f>
        <v>147.83573294136045</v>
      </c>
      <c r="J20" s="28">
        <f>nominal_va!J20/real_va!J20/(nominal_va!J$63/real_va!J$63)*100</f>
        <v>42327.910898569433</v>
      </c>
      <c r="K20" s="28">
        <f>nominal_va!K20/real_va!K20/(nominal_va!K$63/real_va!K$63)*100</f>
        <v>134.68208088181964</v>
      </c>
      <c r="L20" s="28">
        <f>nominal_va!L20/real_va!L20/(nominal_va!L$63/real_va!L$63)*100</f>
        <v>62.847271378223432</v>
      </c>
      <c r="M20" s="28">
        <f>nominal_va!M20/real_va!M20/(nominal_va!M$63/real_va!M$63)*100</f>
        <v>106.63829077169349</v>
      </c>
      <c r="N20" s="28">
        <f>nominal_va!N20/real_va!N20/(nominal_va!N$63/real_va!N$63)*100</f>
        <v>106.94356572164155</v>
      </c>
      <c r="O20" s="28">
        <f>nominal_va!O20/real_va!O20/(nominal_va!O$63/real_va!O$63)*100</f>
        <v>413.61492447925514</v>
      </c>
      <c r="P20" s="28">
        <f>nominal_va!P20/real_va!P20/(nominal_va!P$63/real_va!P$63)*100</f>
        <v>151.24729835205696</v>
      </c>
      <c r="Q20" s="28">
        <f>nominal_va!Q20/real_va!Q20/(nominal_va!Q$63/real_va!Q$63)*100</f>
        <v>145.41167186342591</v>
      </c>
      <c r="R20" s="28">
        <f>nominal_va!R20/real_va!R20/(nominal_va!R$63/real_va!R$63)*100</f>
        <v>74.990251137626657</v>
      </c>
      <c r="S20" s="28">
        <f>nominal_va!S20/real_va!S20/(nominal_va!S$63/real_va!S$63)*100</f>
        <v>117.46549341134131</v>
      </c>
      <c r="T20" s="28">
        <f>nominal_va!T20/real_va!T20/(nominal_va!T$63/real_va!T$63)*100</f>
        <v>210.19208340864591</v>
      </c>
      <c r="U20" s="28">
        <f>nominal_va!U20/real_va!U20/(nominal_va!U$63/real_va!U$63)*100</f>
        <v>3711.1620672055428</v>
      </c>
      <c r="V20" s="28">
        <f>nominal_va!V20/real_va!V20/(nominal_va!V$63/real_va!V$63)*100</f>
        <v>219.5784111721749</v>
      </c>
      <c r="W20" s="28">
        <f>nominal_va!W20/real_va!W20/(nominal_va!W$63/real_va!W$63)*100</f>
        <v>235.3808916273008</v>
      </c>
      <c r="X20" s="28">
        <f>nominal_va!X20/real_va!X20/(nominal_va!X$63/real_va!X$63)*100</f>
        <v>529.12352120884634</v>
      </c>
      <c r="Y20" s="28">
        <f>nominal_va!Y20/real_va!Y20/(nominal_va!Y$63/real_va!Y$63)*100</f>
        <v>234.74020298020145</v>
      </c>
      <c r="Z20" s="28">
        <f>nominal_va!Z20/real_va!Z20/(nominal_va!Z$63/real_va!Z$63)*100</f>
        <v>212.39777546349984</v>
      </c>
      <c r="AA20" s="28">
        <f>nominal_va!AA20/real_va!AA20/(nominal_va!AA$63/real_va!AA$63)*100</f>
        <v>536.38681862914677</v>
      </c>
      <c r="AB20" s="28">
        <f>nominal_va!AB20/real_va!AB20/(nominal_va!AB$63/real_va!AB$63)*100</f>
        <v>397.39415947068289</v>
      </c>
      <c r="AC20" s="28">
        <f>nominal_va!AC20/real_va!AC20/(nominal_va!AC$63/real_va!AC$63)*100</f>
        <v>263.75937936400237</v>
      </c>
      <c r="AD20" s="28">
        <f>nominal_va!AD20/real_va!AD20/(nominal_va!AD$63/real_va!AD$63)*100</f>
        <v>471.76456935262854</v>
      </c>
      <c r="AE20" s="28">
        <f>nominal_va!AE20/real_va!AE20/(nominal_va!AE$63/real_va!AE$63)*100</f>
        <v>133.40415519302201</v>
      </c>
      <c r="AF20" s="28">
        <f>nominal_va!AF20/real_va!AF20/(nominal_va!AF$63/real_va!AF$63)*100</f>
        <v>460.87239540168855</v>
      </c>
      <c r="AG20" s="28">
        <f>nominal_va!AG20/real_va!AG20/(nominal_va!AG$63/real_va!AG$63)*100</f>
        <v>341.31390382745678</v>
      </c>
      <c r="AH20" s="28">
        <f>nominal_va!AH20/real_va!AH20/(nominal_va!AH$63/real_va!AH$63)*100</f>
        <v>304.99461286339346</v>
      </c>
      <c r="AI20" s="28">
        <f>nominal_va!AI20/real_va!AI20/(nominal_va!AI$63/real_va!AI$63)*100</f>
        <v>517.53989945293495</v>
      </c>
      <c r="AJ20" s="28">
        <f>nominal_va!AJ20/real_va!AJ20/(nominal_va!AJ$63/real_va!AJ$63)*100</f>
        <v>740.90262084885626</v>
      </c>
      <c r="AK20" s="28">
        <f>nominal_va!AK20/real_va!AK20/(nominal_va!AK$63/real_va!AK$63)*100</f>
        <v>196.67848532188506</v>
      </c>
      <c r="AL20" s="28">
        <f>nominal_va!AL20/real_va!AL20/(nominal_va!AL$63/real_va!AL$63)*100</f>
        <v>186.26432414928425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</row>
    <row r="21" spans="1:100" x14ac:dyDescent="0.25">
      <c r="A21" s="28">
        <v>1967</v>
      </c>
      <c r="B21" s="28">
        <f>nominal_va!B21/real_va!B21/(nominal_va!B$63/real_va!B$63)*100</f>
        <v>172.46155806883101</v>
      </c>
      <c r="C21" s="28">
        <f>nominal_va!C21/real_va!C21/(nominal_va!C$63/real_va!C$63)*100</f>
        <v>135.73267671491817</v>
      </c>
      <c r="D21" s="28">
        <f>nominal_va!D21/real_va!D21/(nominal_va!D$63/real_va!D$63)*100</f>
        <v>66.205228911441722</v>
      </c>
      <c r="E21" s="28">
        <f>nominal_va!E21/real_va!E21/(nominal_va!E$63/real_va!E$63)*100</f>
        <v>69.953418450174695</v>
      </c>
      <c r="F21" s="28">
        <f>nominal_va!F21/real_va!F21/(nominal_va!F$63/real_va!F$63)*100</f>
        <v>76.794668236490963</v>
      </c>
      <c r="G21" s="28">
        <f>nominal_va!G21/real_va!G21/(nominal_va!G$63/real_va!G$63)*100</f>
        <v>52.346890492281858</v>
      </c>
      <c r="H21" s="28">
        <f>nominal_va!H21/real_va!H21/(nominal_va!H$63/real_va!H$63)*100</f>
        <v>104.79193495924683</v>
      </c>
      <c r="I21" s="28">
        <f>nominal_va!I21/real_va!I21/(nominal_va!I$63/real_va!I$63)*100</f>
        <v>150.08637290630136</v>
      </c>
      <c r="J21" s="28">
        <f>nominal_va!J21/real_va!J21/(nominal_va!J$63/real_va!J$63)*100</f>
        <v>40521.083756143511</v>
      </c>
      <c r="K21" s="28">
        <f>nominal_va!K21/real_va!K21/(nominal_va!K$63/real_va!K$63)*100</f>
        <v>132.60463800038016</v>
      </c>
      <c r="L21" s="28">
        <f>nominal_va!L21/real_va!L21/(nominal_va!L$63/real_va!L$63)*100</f>
        <v>77.459276967704682</v>
      </c>
      <c r="M21" s="28">
        <f>nominal_va!M21/real_va!M21/(nominal_va!M$63/real_va!M$63)*100</f>
        <v>105.0025653557618</v>
      </c>
      <c r="N21" s="28">
        <f>nominal_va!N21/real_va!N21/(nominal_va!N$63/real_va!N$63)*100</f>
        <v>105.93819859920089</v>
      </c>
      <c r="O21" s="28">
        <f>nominal_va!O21/real_va!O21/(nominal_va!O$63/real_va!O$63)*100</f>
        <v>407.59249224593549</v>
      </c>
      <c r="P21" s="28">
        <f>nominal_va!P21/real_va!P21/(nominal_va!P$63/real_va!P$63)*100</f>
        <v>150.19944314834856</v>
      </c>
      <c r="Q21" s="28">
        <f>nominal_va!Q21/real_va!Q21/(nominal_va!Q$63/real_va!Q$63)*100</f>
        <v>151.42443558783478</v>
      </c>
      <c r="R21" s="28">
        <f>nominal_va!R21/real_va!R21/(nominal_va!R$63/real_va!R$63)*100</f>
        <v>71.68998389784052</v>
      </c>
      <c r="S21" s="28">
        <f>nominal_va!S21/real_va!S21/(nominal_va!S$63/real_va!S$63)*100</f>
        <v>119.18065061948144</v>
      </c>
      <c r="T21" s="28">
        <f>nominal_va!T21/real_va!T21/(nominal_va!T$63/real_va!T$63)*100</f>
        <v>211.2440177269124</v>
      </c>
      <c r="U21" s="28">
        <f>nominal_va!U21/real_va!U21/(nominal_va!U$63/real_va!U$63)*100</f>
        <v>3691.2245590451712</v>
      </c>
      <c r="V21" s="28">
        <f>nominal_va!V21/real_va!V21/(nominal_va!V$63/real_va!V$63)*100</f>
        <v>228.306777819133</v>
      </c>
      <c r="W21" s="28">
        <f>nominal_va!W21/real_va!W21/(nominal_va!W$63/real_va!W$63)*100</f>
        <v>234.22073703435723</v>
      </c>
      <c r="X21" s="28">
        <f>nominal_va!X21/real_va!X21/(nominal_va!X$63/real_va!X$63)*100</f>
        <v>528.84474849216997</v>
      </c>
      <c r="Y21" s="28">
        <f>nominal_va!Y21/real_va!Y21/(nominal_va!Y$63/real_va!Y$63)*100</f>
        <v>236.66607336338811</v>
      </c>
      <c r="Z21" s="28">
        <f>nominal_va!Z21/real_va!Z21/(nominal_va!Z$63/real_va!Z$63)*100</f>
        <v>215.55111295140702</v>
      </c>
      <c r="AA21" s="28">
        <f>nominal_va!AA21/real_va!AA21/(nominal_va!AA$63/real_va!AA$63)*100</f>
        <v>519.66580850120442</v>
      </c>
      <c r="AB21" s="28">
        <f>nominal_va!AB21/real_va!AB21/(nominal_va!AB$63/real_va!AB$63)*100</f>
        <v>359.05211969502409</v>
      </c>
      <c r="AC21" s="28">
        <f>nominal_va!AC21/real_va!AC21/(nominal_va!AC$63/real_va!AC$63)*100</f>
        <v>256.37693556217329</v>
      </c>
      <c r="AD21" s="28">
        <f>nominal_va!AD21/real_va!AD21/(nominal_va!AD$63/real_va!AD$63)*100</f>
        <v>443.34624194508149</v>
      </c>
      <c r="AE21" s="28">
        <f>nominal_va!AE21/real_va!AE21/(nominal_va!AE$63/real_va!AE$63)*100</f>
        <v>133.86959153353649</v>
      </c>
      <c r="AF21" s="28">
        <f>nominal_va!AF21/real_va!AF21/(nominal_va!AF$63/real_va!AF$63)*100</f>
        <v>461.46971598889604</v>
      </c>
      <c r="AG21" s="28">
        <f>nominal_va!AG21/real_va!AG21/(nominal_va!AG$63/real_va!AG$63)*100</f>
        <v>330.23790775592869</v>
      </c>
      <c r="AH21" s="28">
        <f>nominal_va!AH21/real_va!AH21/(nominal_va!AH$63/real_va!AH$63)*100</f>
        <v>290.82796254114822</v>
      </c>
      <c r="AI21" s="28">
        <f>nominal_va!AI21/real_va!AI21/(nominal_va!AI$63/real_va!AI$63)*100</f>
        <v>516.96295092282355</v>
      </c>
      <c r="AJ21" s="28">
        <f>nominal_va!AJ21/real_va!AJ21/(nominal_va!AJ$63/real_va!AJ$63)*100</f>
        <v>706.61193879890288</v>
      </c>
      <c r="AK21" s="28">
        <f>nominal_va!AK21/real_va!AK21/(nominal_va!AK$63/real_va!AK$63)*100</f>
        <v>204.64740455918337</v>
      </c>
      <c r="AL21" s="28">
        <f>nominal_va!AL21/real_va!AL21/(nominal_va!AL$63/real_va!AL$63)*100</f>
        <v>185.00328785800542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</row>
    <row r="22" spans="1:100" x14ac:dyDescent="0.25">
      <c r="A22" s="28">
        <v>1968</v>
      </c>
      <c r="B22" s="28">
        <f>nominal_va!B22/real_va!B22/(nominal_va!B$63/real_va!B$63)*100</f>
        <v>187.54313672844825</v>
      </c>
      <c r="C22" s="28">
        <f>nominal_va!C22/real_va!C22/(nominal_va!C$63/real_va!C$63)*100</f>
        <v>137.21713984374085</v>
      </c>
      <c r="D22" s="28">
        <f>nominal_va!D22/real_va!D22/(nominal_va!D$63/real_va!D$63)*100</f>
        <v>60.944245168074531</v>
      </c>
      <c r="E22" s="28">
        <f>nominal_va!E22/real_va!E22/(nominal_va!E$63/real_va!E$63)*100</f>
        <v>78.699155087522755</v>
      </c>
      <c r="F22" s="28">
        <f>nominal_va!F22/real_va!F22/(nominal_va!F$63/real_va!F$63)*100</f>
        <v>76.566048705562011</v>
      </c>
      <c r="G22" s="28">
        <f>nominal_va!G22/real_va!G22/(nominal_va!G$63/real_va!G$63)*100</f>
        <v>59.96693634772862</v>
      </c>
      <c r="H22" s="28">
        <f>nominal_va!H22/real_va!H22/(nominal_va!H$63/real_va!H$63)*100</f>
        <v>101.67978549219403</v>
      </c>
      <c r="I22" s="28">
        <f>nominal_va!I22/real_va!I22/(nominal_va!I$63/real_va!I$63)*100</f>
        <v>148.56556931852199</v>
      </c>
      <c r="J22" s="28">
        <f>nominal_va!J22/real_va!J22/(nominal_va!J$63/real_va!J$63)*100</f>
        <v>37365.921654456193</v>
      </c>
      <c r="K22" s="28">
        <f>nominal_va!K22/real_va!K22/(nominal_va!K$63/real_va!K$63)*100</f>
        <v>128.26655939109338</v>
      </c>
      <c r="L22" s="28">
        <f>nominal_va!L22/real_va!L22/(nominal_va!L$63/real_va!L$63)*100</f>
        <v>65.774853864823385</v>
      </c>
      <c r="M22" s="28">
        <f>nominal_va!M22/real_va!M22/(nominal_va!M$63/real_va!M$63)*100</f>
        <v>101.45256570795682</v>
      </c>
      <c r="N22" s="28">
        <f>nominal_va!N22/real_va!N22/(nominal_va!N$63/real_va!N$63)*100</f>
        <v>101.29272172052552</v>
      </c>
      <c r="O22" s="28">
        <f>nominal_va!O22/real_va!O22/(nominal_va!O$63/real_va!O$63)*100</f>
        <v>382.30245066155828</v>
      </c>
      <c r="P22" s="28">
        <f>nominal_va!P22/real_va!P22/(nominal_va!P$63/real_va!P$63)*100</f>
        <v>150.9449766556254</v>
      </c>
      <c r="Q22" s="28">
        <f>nominal_va!Q22/real_va!Q22/(nominal_va!Q$63/real_va!Q$63)*100</f>
        <v>150.88111488201821</v>
      </c>
      <c r="R22" s="28">
        <f>nominal_va!R22/real_va!R22/(nominal_va!R$63/real_va!R$63)*100</f>
        <v>64.785295924976666</v>
      </c>
      <c r="S22" s="28">
        <f>nominal_va!S22/real_va!S22/(nominal_va!S$63/real_va!S$63)*100</f>
        <v>110.83636493731052</v>
      </c>
      <c r="T22" s="28">
        <f>nominal_va!T22/real_va!T22/(nominal_va!T$63/real_va!T$63)*100</f>
        <v>205.43626524967027</v>
      </c>
      <c r="U22" s="28">
        <f>nominal_va!U22/real_va!U22/(nominal_va!U$63/real_va!U$63)*100</f>
        <v>3064.640174929908</v>
      </c>
      <c r="V22" s="28">
        <f>nominal_va!V22/real_va!V22/(nominal_va!V$63/real_va!V$63)*100</f>
        <v>210.89846023313692</v>
      </c>
      <c r="W22" s="28">
        <f>nominal_va!W22/real_va!W22/(nominal_va!W$63/real_va!W$63)*100</f>
        <v>211.75293968909631</v>
      </c>
      <c r="X22" s="28">
        <f>nominal_va!X22/real_va!X22/(nominal_va!X$63/real_va!X$63)*100</f>
        <v>522.13193184388524</v>
      </c>
      <c r="Y22" s="28">
        <f>nominal_va!Y22/real_va!Y22/(nominal_va!Y$63/real_va!Y$63)*100</f>
        <v>233.00818551029033</v>
      </c>
      <c r="Z22" s="28">
        <f>nominal_va!Z22/real_va!Z22/(nominal_va!Z$63/real_va!Z$63)*100</f>
        <v>213.48994264337801</v>
      </c>
      <c r="AA22" s="28">
        <f>nominal_va!AA22/real_va!AA22/(nominal_va!AA$63/real_va!AA$63)*100</f>
        <v>492.46879127925808</v>
      </c>
      <c r="AB22" s="28">
        <f>nominal_va!AB22/real_va!AB22/(nominal_va!AB$63/real_va!AB$63)*100</f>
        <v>358.73438434145902</v>
      </c>
      <c r="AC22" s="28">
        <f>nominal_va!AC22/real_va!AC22/(nominal_va!AC$63/real_va!AC$63)*100</f>
        <v>245.90447994310617</v>
      </c>
      <c r="AD22" s="28">
        <f>nominal_va!AD22/real_va!AD22/(nominal_va!AD$63/real_va!AD$63)*100</f>
        <v>430.19910739659571</v>
      </c>
      <c r="AE22" s="28">
        <f>nominal_va!AE22/real_va!AE22/(nominal_va!AE$63/real_va!AE$63)*100</f>
        <v>126.93940370351233</v>
      </c>
      <c r="AF22" s="28">
        <f>nominal_va!AF22/real_va!AF22/(nominal_va!AF$63/real_va!AF$63)*100</f>
        <v>434.59978790712091</v>
      </c>
      <c r="AG22" s="28">
        <f>nominal_va!AG22/real_va!AG22/(nominal_va!AG$63/real_va!AG$63)*100</f>
        <v>312.41623233000371</v>
      </c>
      <c r="AH22" s="28">
        <f>nominal_va!AH22/real_va!AH22/(nominal_va!AH$63/real_va!AH$63)*100</f>
        <v>277.46202227065942</v>
      </c>
      <c r="AI22" s="28">
        <f>nominal_va!AI22/real_va!AI22/(nominal_va!AI$63/real_va!AI$63)*100</f>
        <v>511.07890369284422</v>
      </c>
      <c r="AJ22" s="28">
        <f>nominal_va!AJ22/real_va!AJ22/(nominal_va!AJ$63/real_va!AJ$63)*100</f>
        <v>679.13867999794513</v>
      </c>
      <c r="AK22" s="28">
        <f>nominal_va!AK22/real_va!AK22/(nominal_va!AK$63/real_va!AK$63)*100</f>
        <v>202.66918292213393</v>
      </c>
      <c r="AL22" s="28">
        <f>nominal_va!AL22/real_va!AL22/(nominal_va!AL$63/real_va!AL$63)*100</f>
        <v>182.09200917932625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</row>
    <row r="23" spans="1:100" x14ac:dyDescent="0.25">
      <c r="A23" s="28">
        <v>1969</v>
      </c>
      <c r="B23" s="28">
        <f>nominal_va!B23/real_va!B23/(nominal_va!B$63/real_va!B$63)*100</f>
        <v>184.7148697555543</v>
      </c>
      <c r="C23" s="28">
        <f>nominal_va!C23/real_va!C23/(nominal_va!C$63/real_va!C$63)*100</f>
        <v>130.90180126387639</v>
      </c>
      <c r="D23" s="28">
        <f>nominal_va!D23/real_va!D23/(nominal_va!D$63/real_va!D$63)*100</f>
        <v>63.281727828163248</v>
      </c>
      <c r="E23" s="28">
        <f>nominal_va!E23/real_va!E23/(nominal_va!E$63/real_va!E$63)*100</f>
        <v>87.994960612489052</v>
      </c>
      <c r="F23" s="28">
        <f>nominal_va!F23/real_va!F23/(nominal_va!F$63/real_va!F$63)*100</f>
        <v>74.502516655612297</v>
      </c>
      <c r="G23" s="28">
        <f>nominal_va!G23/real_va!G23/(nominal_va!G$63/real_va!G$63)*100</f>
        <v>66.478723504699914</v>
      </c>
      <c r="H23" s="28">
        <f>nominal_va!H23/real_va!H23/(nominal_va!H$63/real_va!H$63)*100</f>
        <v>102.13572953478183</v>
      </c>
      <c r="I23" s="28">
        <f>nominal_va!I23/real_va!I23/(nominal_va!I$63/real_va!I$63)*100</f>
        <v>145.75740042887574</v>
      </c>
      <c r="J23" s="28">
        <f>nominal_va!J23/real_va!J23/(nominal_va!J$63/real_va!J$63)*100</f>
        <v>34399.494638598568</v>
      </c>
      <c r="K23" s="28">
        <f>nominal_va!K23/real_va!K23/(nominal_va!K$63/real_va!K$63)*100</f>
        <v>125.19982285900704</v>
      </c>
      <c r="L23" s="28">
        <f>nominal_va!L23/real_va!L23/(nominal_va!L$63/real_va!L$63)*100</f>
        <v>67.958459040096869</v>
      </c>
      <c r="M23" s="28">
        <f>nominal_va!M23/real_va!M23/(nominal_va!M$63/real_va!M$63)*100</f>
        <v>106.82029915202847</v>
      </c>
      <c r="N23" s="28">
        <f>nominal_va!N23/real_va!N23/(nominal_va!N$63/real_va!N$63)*100</f>
        <v>98.825601639684891</v>
      </c>
      <c r="O23" s="28">
        <f>nominal_va!O23/real_va!O23/(nominal_va!O$63/real_va!O$63)*100</f>
        <v>356.04047949155523</v>
      </c>
      <c r="P23" s="28">
        <f>nominal_va!P23/real_va!P23/(nominal_va!P$63/real_va!P$63)*100</f>
        <v>149.30284431442377</v>
      </c>
      <c r="Q23" s="28">
        <f>nominal_va!Q23/real_va!Q23/(nominal_va!Q$63/real_va!Q$63)*100</f>
        <v>143.84535948006339</v>
      </c>
      <c r="R23" s="28">
        <f>nominal_va!R23/real_va!R23/(nominal_va!R$63/real_va!R$63)*100</f>
        <v>66.009744682120157</v>
      </c>
      <c r="S23" s="28">
        <f>nominal_va!S23/real_va!S23/(nominal_va!S$63/real_va!S$63)*100</f>
        <v>106.25041192454981</v>
      </c>
      <c r="T23" s="28">
        <f>nominal_va!T23/real_va!T23/(nominal_va!T$63/real_va!T$63)*100</f>
        <v>202.38678767407055</v>
      </c>
      <c r="U23" s="28">
        <f>nominal_va!U23/real_va!U23/(nominal_va!U$63/real_va!U$63)*100</f>
        <v>3118.5377337929863</v>
      </c>
      <c r="V23" s="28">
        <f>nominal_va!V23/real_va!V23/(nominal_va!V$63/real_va!V$63)*100</f>
        <v>204.30626889864544</v>
      </c>
      <c r="W23" s="28">
        <f>nominal_va!W23/real_va!W23/(nominal_va!W$63/real_va!W$63)*100</f>
        <v>198.56310303751388</v>
      </c>
      <c r="X23" s="28">
        <f>nominal_va!X23/real_va!X23/(nominal_va!X$63/real_va!X$63)*100</f>
        <v>520.66044389106219</v>
      </c>
      <c r="Y23" s="28">
        <f>nominal_va!Y23/real_va!Y23/(nominal_va!Y$63/real_va!Y$63)*100</f>
        <v>239.35647675397408</v>
      </c>
      <c r="Z23" s="28">
        <f>nominal_va!Z23/real_va!Z23/(nominal_va!Z$63/real_va!Z$63)*100</f>
        <v>224.69745895573129</v>
      </c>
      <c r="AA23" s="28">
        <f>nominal_va!AA23/real_va!AA23/(nominal_va!AA$63/real_va!AA$63)*100</f>
        <v>470.8773491407033</v>
      </c>
      <c r="AB23" s="28">
        <f>nominal_va!AB23/real_va!AB23/(nominal_va!AB$63/real_va!AB$63)*100</f>
        <v>339.64948731941547</v>
      </c>
      <c r="AC23" s="28">
        <f>nominal_va!AC23/real_va!AC23/(nominal_va!AC$63/real_va!AC$63)*100</f>
        <v>236.85503518444855</v>
      </c>
      <c r="AD23" s="28">
        <f>nominal_va!AD23/real_va!AD23/(nominal_va!AD$63/real_va!AD$63)*100</f>
        <v>405.97023149011795</v>
      </c>
      <c r="AE23" s="28">
        <f>nominal_va!AE23/real_va!AE23/(nominal_va!AE$63/real_va!AE$63)*100</f>
        <v>124.64481380368213</v>
      </c>
      <c r="AF23" s="28">
        <f>nominal_va!AF23/real_va!AF23/(nominal_va!AF$63/real_va!AF$63)*100</f>
        <v>417.82790534474429</v>
      </c>
      <c r="AG23" s="28">
        <f>nominal_va!AG23/real_va!AG23/(nominal_va!AG$63/real_va!AG$63)*100</f>
        <v>287.92685635624986</v>
      </c>
      <c r="AH23" s="28">
        <f>nominal_va!AH23/real_va!AH23/(nominal_va!AH$63/real_va!AH$63)*100</f>
        <v>264.76547216300037</v>
      </c>
      <c r="AI23" s="28">
        <f>nominal_va!AI23/real_va!AI23/(nominal_va!AI$63/real_va!AI$63)*100</f>
        <v>532.01792599839393</v>
      </c>
      <c r="AJ23" s="28">
        <f>nominal_va!AJ23/real_va!AJ23/(nominal_va!AJ$63/real_va!AJ$63)*100</f>
        <v>676.36579699315303</v>
      </c>
      <c r="AK23" s="28">
        <f>nominal_va!AK23/real_va!AK23/(nominal_va!AK$63/real_va!AK$63)*100</f>
        <v>203.4621865340084</v>
      </c>
      <c r="AL23" s="28">
        <f>nominal_va!AL23/real_va!AL23/(nominal_va!AL$63/real_va!AL$63)*100</f>
        <v>181.67295544028576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</row>
    <row r="24" spans="1:100" x14ac:dyDescent="0.25">
      <c r="A24" s="28">
        <v>1970</v>
      </c>
      <c r="B24" s="28">
        <f>nominal_va!B24/real_va!B24/(nominal_va!B$63/real_va!B$63)*100</f>
        <v>191.68283306268438</v>
      </c>
      <c r="C24" s="28">
        <f>nominal_va!C24/real_va!C24/(nominal_va!C$63/real_va!C$63)*100</f>
        <v>134.88538715141433</v>
      </c>
      <c r="D24" s="28">
        <f>nominal_va!D24/real_va!D24/(nominal_va!D$63/real_va!D$63)*100</f>
        <v>65.70414869468793</v>
      </c>
      <c r="E24" s="28">
        <f>nominal_va!E24/real_va!E24/(nominal_va!E$63/real_va!E$63)*100</f>
        <v>64.038076904470657</v>
      </c>
      <c r="F24" s="28">
        <f>nominal_va!F24/real_va!F24/(nominal_va!F$63/real_va!F$63)*100</f>
        <v>77.337870248124702</v>
      </c>
      <c r="G24" s="28">
        <f>nominal_va!G24/real_va!G24/(nominal_va!G$63/real_va!G$63)*100</f>
        <v>76.334536568915254</v>
      </c>
      <c r="H24" s="28">
        <f>nominal_va!H24/real_va!H24/(nominal_va!H$63/real_va!H$63)*100</f>
        <v>113.21618308009604</v>
      </c>
      <c r="I24" s="28">
        <f>nominal_va!I24/real_va!I24/(nominal_va!I$63/real_va!I$63)*100</f>
        <v>128.8218636838694</v>
      </c>
      <c r="J24" s="28">
        <f>nominal_va!J24/real_va!J24/(nominal_va!J$63/real_va!J$63)*100</f>
        <v>35282.985212113519</v>
      </c>
      <c r="K24" s="28">
        <f>nominal_va!K24/real_va!K24/(nominal_va!K$63/real_va!K$63)*100</f>
        <v>136.92678895942151</v>
      </c>
      <c r="L24" s="28">
        <f>nominal_va!L24/real_va!L24/(nominal_va!L$63/real_va!L$63)*100</f>
        <v>94.514775557937782</v>
      </c>
      <c r="M24" s="28">
        <f>nominal_va!M24/real_va!M24/(nominal_va!M$63/real_va!M$63)*100</f>
        <v>132.3867597352872</v>
      </c>
      <c r="N24" s="28">
        <f>nominal_va!N24/real_va!N24/(nominal_va!N$63/real_va!N$63)*100</f>
        <v>102.91887317141398</v>
      </c>
      <c r="O24" s="28">
        <f>nominal_va!O24/real_va!O24/(nominal_va!O$63/real_va!O$63)*100</f>
        <v>372.96398375129309</v>
      </c>
      <c r="P24" s="28">
        <f>nominal_va!P24/real_va!P24/(nominal_va!P$63/real_va!P$63)*100</f>
        <v>146.66208641317041</v>
      </c>
      <c r="Q24" s="28">
        <f>nominal_va!Q24/real_va!Q24/(nominal_va!Q$63/real_va!Q$63)*100</f>
        <v>135.92421744605085</v>
      </c>
      <c r="R24" s="28">
        <f>nominal_va!R24/real_va!R24/(nominal_va!R$63/real_va!R$63)*100</f>
        <v>66.155626640229642</v>
      </c>
      <c r="S24" s="28">
        <f>nominal_va!S24/real_va!S24/(nominal_va!S$63/real_va!S$63)*100</f>
        <v>113.65861176681906</v>
      </c>
      <c r="T24" s="28">
        <f>nominal_va!T24/real_va!T24/(nominal_va!T$63/real_va!T$63)*100</f>
        <v>208.16867373831639</v>
      </c>
      <c r="U24" s="28">
        <f>nominal_va!U24/real_va!U24/(nominal_va!U$63/real_va!U$63)*100</f>
        <v>2545.8453799884869</v>
      </c>
      <c r="V24" s="28">
        <f>nominal_va!V24/real_va!V24/(nominal_va!V$63/real_va!V$63)*100</f>
        <v>206.41461130566685</v>
      </c>
      <c r="W24" s="28">
        <f>nominal_va!W24/real_va!W24/(nominal_va!W$63/real_va!W$63)*100</f>
        <v>218.85391449444023</v>
      </c>
      <c r="X24" s="28">
        <f>nominal_va!X24/real_va!X24/(nominal_va!X$63/real_va!X$63)*100</f>
        <v>499.67948877278161</v>
      </c>
      <c r="Y24" s="28">
        <f>nominal_va!Y24/real_va!Y24/(nominal_va!Y$63/real_va!Y$63)*100</f>
        <v>235.2490397999297</v>
      </c>
      <c r="Z24" s="28">
        <f>nominal_va!Z24/real_va!Z24/(nominal_va!Z$63/real_va!Z$63)*100</f>
        <v>230.11946650004376</v>
      </c>
      <c r="AA24" s="28">
        <f>nominal_va!AA24/real_va!AA24/(nominal_va!AA$63/real_va!AA$63)*100</f>
        <v>462.92632514604105</v>
      </c>
      <c r="AB24" s="28">
        <f>nominal_va!AB24/real_va!AB24/(nominal_va!AB$63/real_va!AB$63)*100</f>
        <v>340.15736818490836</v>
      </c>
      <c r="AC24" s="28">
        <f>nominal_va!AC24/real_va!AC24/(nominal_va!AC$63/real_va!AC$63)*100</f>
        <v>229.15641682970346</v>
      </c>
      <c r="AD24" s="28">
        <f>nominal_va!AD24/real_va!AD24/(nominal_va!AD$63/real_va!AD$63)*100</f>
        <v>398.58438053736302</v>
      </c>
      <c r="AE24" s="28">
        <f>nominal_va!AE24/real_va!AE24/(nominal_va!AE$63/real_va!AE$63)*100</f>
        <v>128.80413140161201</v>
      </c>
      <c r="AF24" s="28">
        <f>nominal_va!AF24/real_va!AF24/(nominal_va!AF$63/real_va!AF$63)*100</f>
        <v>419.45538596546521</v>
      </c>
      <c r="AG24" s="28">
        <f>nominal_va!AG24/real_va!AG24/(nominal_va!AG$63/real_va!AG$63)*100</f>
        <v>271.28404493426729</v>
      </c>
      <c r="AH24" s="28">
        <f>nominal_va!AH24/real_va!AH24/(nominal_va!AH$63/real_va!AH$63)*100</f>
        <v>259.79749627742035</v>
      </c>
      <c r="AI24" s="28">
        <f>nominal_va!AI24/real_va!AI24/(nominal_va!AI$63/real_va!AI$63)*100</f>
        <v>532.1087170992173</v>
      </c>
      <c r="AJ24" s="28">
        <f>nominal_va!AJ24/real_va!AJ24/(nominal_va!AJ$63/real_va!AJ$63)*100</f>
        <v>673.50260613632361</v>
      </c>
      <c r="AK24" s="28">
        <f>nominal_va!AK24/real_va!AK24/(nominal_va!AK$63/real_va!AK$63)*100</f>
        <v>212.92664365185678</v>
      </c>
      <c r="AL24" s="28">
        <f>nominal_va!AL24/real_va!AL24/(nominal_va!AL$63/real_va!AL$63)*100</f>
        <v>183.85039054563242</v>
      </c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</row>
    <row r="25" spans="1:100" x14ac:dyDescent="0.25">
      <c r="A25" s="28">
        <v>1971</v>
      </c>
      <c r="B25" s="28">
        <f>nominal_va!B25/real_va!B25/(nominal_va!B$63/real_va!B$63)*100</f>
        <v>209.46045938270004</v>
      </c>
      <c r="C25" s="28">
        <f>nominal_va!C25/real_va!C25/(nominal_va!C$63/real_va!C$63)*100</f>
        <v>127.77138428046528</v>
      </c>
      <c r="D25" s="28">
        <f>nominal_va!D25/real_va!D25/(nominal_va!D$63/real_va!D$63)*100</f>
        <v>66.373414464121254</v>
      </c>
      <c r="E25" s="28">
        <f>nominal_va!E25/real_va!E25/(nominal_va!E$63/real_va!E$63)*100</f>
        <v>72.614912635425028</v>
      </c>
      <c r="F25" s="28">
        <f>nominal_va!F25/real_va!F25/(nominal_va!F$63/real_va!F$63)*100</f>
        <v>73.479120758408115</v>
      </c>
      <c r="G25" s="28">
        <f>nominal_va!G25/real_va!G25/(nominal_va!G$63/real_va!G$63)*100</f>
        <v>77.111957180748831</v>
      </c>
      <c r="H25" s="28">
        <f>nominal_va!H25/real_va!H25/(nominal_va!H$63/real_va!H$63)*100</f>
        <v>119.19969880512026</v>
      </c>
      <c r="I25" s="28">
        <f>nominal_va!I25/real_va!I25/(nominal_va!I$63/real_va!I$63)*100</f>
        <v>119.67085321860868</v>
      </c>
      <c r="J25" s="28">
        <f>nominal_va!J25/real_va!J25/(nominal_va!J$63/real_va!J$63)*100</f>
        <v>33321.783247930514</v>
      </c>
      <c r="K25" s="28">
        <f>nominal_va!K25/real_va!K25/(nominal_va!K$63/real_va!K$63)*100</f>
        <v>138.43823081266731</v>
      </c>
      <c r="L25" s="28">
        <f>nominal_va!L25/real_va!L25/(nominal_va!L$63/real_va!L$63)*100</f>
        <v>79.228922637028916</v>
      </c>
      <c r="M25" s="28">
        <f>nominal_va!M25/real_va!M25/(nominal_va!M$63/real_va!M$63)*100</f>
        <v>140.88926114284703</v>
      </c>
      <c r="N25" s="28">
        <f>nominal_va!N25/real_va!N25/(nominal_va!N$63/real_va!N$63)*100</f>
        <v>98.860290943655357</v>
      </c>
      <c r="O25" s="28">
        <f>nominal_va!O25/real_va!O25/(nominal_va!O$63/real_va!O$63)*100</f>
        <v>365.69433741586431</v>
      </c>
      <c r="P25" s="28">
        <f>nominal_va!P25/real_va!P25/(nominal_va!P$63/real_va!P$63)*100</f>
        <v>148.2862748260369</v>
      </c>
      <c r="Q25" s="28">
        <f>nominal_va!Q25/real_va!Q25/(nominal_va!Q$63/real_va!Q$63)*100</f>
        <v>135.76863433859231</v>
      </c>
      <c r="R25" s="28">
        <f>nominal_va!R25/real_va!R25/(nominal_va!R$63/real_va!R$63)*100</f>
        <v>67.38912767667891</v>
      </c>
      <c r="S25" s="28">
        <f>nominal_va!S25/real_va!S25/(nominal_va!S$63/real_va!S$63)*100</f>
        <v>110.55952910363906</v>
      </c>
      <c r="T25" s="28">
        <f>nominal_va!T25/real_va!T25/(nominal_va!T$63/real_va!T$63)*100</f>
        <v>209.05520911806681</v>
      </c>
      <c r="U25" s="28">
        <f>nominal_va!U25/real_va!U25/(nominal_va!U$63/real_va!U$63)*100</f>
        <v>2709.7190563036324</v>
      </c>
      <c r="V25" s="28">
        <f>nominal_va!V25/real_va!V25/(nominal_va!V$63/real_va!V$63)*100</f>
        <v>195.40151872852721</v>
      </c>
      <c r="W25" s="28">
        <f>nominal_va!W25/real_va!W25/(nominal_va!W$63/real_va!W$63)*100</f>
        <v>200.83019122036001</v>
      </c>
      <c r="X25" s="28">
        <f>nominal_va!X25/real_va!X25/(nominal_va!X$63/real_va!X$63)*100</f>
        <v>457.42640535782692</v>
      </c>
      <c r="Y25" s="28">
        <f>nominal_va!Y25/real_va!Y25/(nominal_va!Y$63/real_va!Y$63)*100</f>
        <v>229.02680504648742</v>
      </c>
      <c r="Z25" s="28">
        <f>nominal_va!Z25/real_va!Z25/(nominal_va!Z$63/real_va!Z$63)*100</f>
        <v>234.55575514145997</v>
      </c>
      <c r="AA25" s="28">
        <f>nominal_va!AA25/real_va!AA25/(nominal_va!AA$63/real_va!AA$63)*100</f>
        <v>453.52782786485034</v>
      </c>
      <c r="AB25" s="28">
        <f>nominal_va!AB25/real_va!AB25/(nominal_va!AB$63/real_va!AB$63)*100</f>
        <v>346.39839983200022</v>
      </c>
      <c r="AC25" s="28">
        <f>nominal_va!AC25/real_va!AC25/(nominal_va!AC$63/real_va!AC$63)*100</f>
        <v>215.94915835186211</v>
      </c>
      <c r="AD25" s="28">
        <f>nominal_va!AD25/real_va!AD25/(nominal_va!AD$63/real_va!AD$63)*100</f>
        <v>388.61601330810078</v>
      </c>
      <c r="AE25" s="28">
        <f>nominal_va!AE25/real_va!AE25/(nominal_va!AE$63/real_va!AE$63)*100</f>
        <v>127.62181436931523</v>
      </c>
      <c r="AF25" s="28">
        <f>nominal_va!AF25/real_va!AF25/(nominal_va!AF$63/real_va!AF$63)*100</f>
        <v>430.79929066822319</v>
      </c>
      <c r="AG25" s="28">
        <f>nominal_va!AG25/real_va!AG25/(nominal_va!AG$63/real_va!AG$63)*100</f>
        <v>257.88216369913187</v>
      </c>
      <c r="AH25" s="28">
        <f>nominal_va!AH25/real_va!AH25/(nominal_va!AH$63/real_va!AH$63)*100</f>
        <v>252.13111229438755</v>
      </c>
      <c r="AI25" s="28">
        <f>nominal_va!AI25/real_va!AI25/(nominal_va!AI$63/real_va!AI$63)*100</f>
        <v>535.45532477118081</v>
      </c>
      <c r="AJ25" s="28">
        <f>nominal_va!AJ25/real_va!AJ25/(nominal_va!AJ$63/real_va!AJ$63)*100</f>
        <v>662.69670386358189</v>
      </c>
      <c r="AK25" s="28">
        <f>nominal_va!AK25/real_va!AK25/(nominal_va!AK$63/real_va!AK$63)*100</f>
        <v>214.38267507739366</v>
      </c>
      <c r="AL25" s="28">
        <f>nominal_va!AL25/real_va!AL25/(nominal_va!AL$63/real_va!AL$63)*100</f>
        <v>178.85488804433325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</row>
    <row r="26" spans="1:100" x14ac:dyDescent="0.25">
      <c r="A26" s="28">
        <v>1972</v>
      </c>
      <c r="B26" s="28">
        <f>nominal_va!B26/real_va!B26/(nominal_va!B$63/real_va!B$63)*100</f>
        <v>219.53151951331034</v>
      </c>
      <c r="C26" s="28">
        <f>nominal_va!C26/real_va!C26/(nominal_va!C$63/real_va!C$63)*100</f>
        <v>122.53899432092217</v>
      </c>
      <c r="D26" s="28">
        <f>nominal_va!D26/real_va!D26/(nominal_va!D$63/real_va!D$63)*100</f>
        <v>62.683738961321879</v>
      </c>
      <c r="E26" s="28">
        <f>nominal_va!E26/real_va!E26/(nominal_va!E$63/real_va!E$63)*100</f>
        <v>71.373508042638221</v>
      </c>
      <c r="F26" s="28">
        <f>nominal_va!F26/real_va!F26/(nominal_va!F$63/real_va!F$63)*100</f>
        <v>67.182004589289122</v>
      </c>
      <c r="G26" s="28">
        <f>nominal_va!G26/real_va!G26/(nominal_va!G$63/real_va!G$63)*100</f>
        <v>76.152531375052845</v>
      </c>
      <c r="H26" s="28">
        <f>nominal_va!H26/real_va!H26/(nominal_va!H$63/real_va!H$63)*100</f>
        <v>111.9646655036688</v>
      </c>
      <c r="I26" s="28">
        <f>nominal_va!I26/real_va!I26/(nominal_va!I$63/real_va!I$63)*100</f>
        <v>93.315459589353011</v>
      </c>
      <c r="J26" s="28">
        <f>nominal_va!J26/real_va!J26/(nominal_va!J$63/real_va!J$63)*100</f>
        <v>29428.6024201562</v>
      </c>
      <c r="K26" s="28">
        <f>nominal_va!K26/real_va!K26/(nominal_va!K$63/real_va!K$63)*100</f>
        <v>126.49113191752694</v>
      </c>
      <c r="L26" s="28">
        <f>nominal_va!L26/real_va!L26/(nominal_va!L$63/real_va!L$63)*100</f>
        <v>85.66665669907681</v>
      </c>
      <c r="M26" s="28">
        <f>nominal_va!M26/real_va!M26/(nominal_va!M$63/real_va!M$63)*100</f>
        <v>146.09636692881054</v>
      </c>
      <c r="N26" s="28">
        <f>nominal_va!N26/real_va!N26/(nominal_va!N$63/real_va!N$63)*100</f>
        <v>88.038899731989687</v>
      </c>
      <c r="O26" s="28">
        <f>nominal_va!O26/real_va!O26/(nominal_va!O$63/real_va!O$63)*100</f>
        <v>341.76600275068438</v>
      </c>
      <c r="P26" s="28">
        <f>nominal_va!P26/real_va!P26/(nominal_va!P$63/real_va!P$63)*100</f>
        <v>139.45580871942923</v>
      </c>
      <c r="Q26" s="28">
        <f>nominal_va!Q26/real_va!Q26/(nominal_va!Q$63/real_va!Q$63)*100</f>
        <v>139.16873906219803</v>
      </c>
      <c r="R26" s="28">
        <f>nominal_va!R26/real_va!R26/(nominal_va!R$63/real_va!R$63)*100</f>
        <v>72.082162563322171</v>
      </c>
      <c r="S26" s="28">
        <f>nominal_va!S26/real_va!S26/(nominal_va!S$63/real_va!S$63)*100</f>
        <v>102.24494378596593</v>
      </c>
      <c r="T26" s="28">
        <f>nominal_va!T26/real_va!T26/(nominal_va!T$63/real_va!T$63)*100</f>
        <v>199.84113103453356</v>
      </c>
      <c r="U26" s="28">
        <f>nominal_va!U26/real_va!U26/(nominal_va!U$63/real_va!U$63)*100</f>
        <v>2590.2768169564047</v>
      </c>
      <c r="V26" s="28">
        <f>nominal_va!V26/real_va!V26/(nominal_va!V$63/real_va!V$63)*100</f>
        <v>187.34357480363752</v>
      </c>
      <c r="W26" s="28">
        <f>nominal_va!W26/real_va!W26/(nominal_va!W$63/real_va!W$63)*100</f>
        <v>180.64190876707576</v>
      </c>
      <c r="X26" s="28">
        <f>nominal_va!X26/real_va!X26/(nominal_va!X$63/real_va!X$63)*100</f>
        <v>418.99751175583947</v>
      </c>
      <c r="Y26" s="28">
        <f>nominal_va!Y26/real_va!Y26/(nominal_va!Y$63/real_va!Y$63)*100</f>
        <v>215.91105304508395</v>
      </c>
      <c r="Z26" s="28">
        <f>nominal_va!Z26/real_va!Z26/(nominal_va!Z$63/real_va!Z$63)*100</f>
        <v>228.29619228658183</v>
      </c>
      <c r="AA26" s="28">
        <f>nominal_va!AA26/real_va!AA26/(nominal_va!AA$63/real_va!AA$63)*100</f>
        <v>428.12575668044337</v>
      </c>
      <c r="AB26" s="28">
        <f>nominal_va!AB26/real_va!AB26/(nominal_va!AB$63/real_va!AB$63)*100</f>
        <v>347.11942775525461</v>
      </c>
      <c r="AC26" s="28">
        <f>nominal_va!AC26/real_va!AC26/(nominal_va!AC$63/real_va!AC$63)*100</f>
        <v>205.66486267159419</v>
      </c>
      <c r="AD26" s="28">
        <f>nominal_va!AD26/real_va!AD26/(nominal_va!AD$63/real_va!AD$63)*100</f>
        <v>365.74555761933806</v>
      </c>
      <c r="AE26" s="28">
        <f>nominal_va!AE26/real_va!AE26/(nominal_va!AE$63/real_va!AE$63)*100</f>
        <v>121.98227380617936</v>
      </c>
      <c r="AF26" s="28">
        <f>nominal_va!AF26/real_va!AF26/(nominal_va!AF$63/real_va!AF$63)*100</f>
        <v>396.1200267165097</v>
      </c>
      <c r="AG26" s="28">
        <f>nominal_va!AG26/real_va!AG26/(nominal_va!AG$63/real_va!AG$63)*100</f>
        <v>247.35271087111639</v>
      </c>
      <c r="AH26" s="28">
        <f>nominal_va!AH26/real_va!AH26/(nominal_va!AH$63/real_va!AH$63)*100</f>
        <v>239.36039828237261</v>
      </c>
      <c r="AI26" s="28">
        <f>nominal_va!AI26/real_va!AI26/(nominal_va!AI$63/real_va!AI$63)*100</f>
        <v>527.82862596211419</v>
      </c>
      <c r="AJ26" s="28">
        <f>nominal_va!AJ26/real_va!AJ26/(nominal_va!AJ$63/real_va!AJ$63)*100</f>
        <v>625.20499105632246</v>
      </c>
      <c r="AK26" s="28">
        <f>nominal_va!AK26/real_va!AK26/(nominal_va!AK$63/real_va!AK$63)*100</f>
        <v>206.80572503969842</v>
      </c>
      <c r="AL26" s="28">
        <f>nominal_va!AL26/real_va!AL26/(nominal_va!AL$63/real_va!AL$63)*100</f>
        <v>172.90478613989657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</row>
    <row r="27" spans="1:100" x14ac:dyDescent="0.25">
      <c r="A27" s="28">
        <v>1973</v>
      </c>
      <c r="B27" s="28">
        <f>nominal_va!B27/real_va!B27/(nominal_va!B$63/real_va!B$63)*100</f>
        <v>236.38019771961982</v>
      </c>
      <c r="C27" s="28">
        <f>nominal_va!C27/real_va!C27/(nominal_va!C$63/real_va!C$63)*100</f>
        <v>118.06933245791728</v>
      </c>
      <c r="D27" s="28">
        <f>nominal_va!D27/real_va!D27/(nominal_va!D$63/real_va!D$63)*100</f>
        <v>62.676524930810906</v>
      </c>
      <c r="E27" s="28">
        <f>nominal_va!E27/real_va!E27/(nominal_va!E$63/real_va!E$63)*100</f>
        <v>75.698383934918439</v>
      </c>
      <c r="F27" s="28">
        <f>nominal_va!F27/real_va!F27/(nominal_va!F$63/real_va!F$63)*100</f>
        <v>63.184052008821276</v>
      </c>
      <c r="G27" s="28">
        <f>nominal_va!G27/real_va!G27/(nominal_va!G$63/real_va!G$63)*100</f>
        <v>71.912085369890235</v>
      </c>
      <c r="H27" s="28">
        <f>nominal_va!H27/real_va!H27/(nominal_va!H$63/real_va!H$63)*100</f>
        <v>99.901466883375804</v>
      </c>
      <c r="I27" s="28">
        <f>nominal_va!I27/real_va!I27/(nominal_va!I$63/real_va!I$63)*100</f>
        <v>84.836817434857011</v>
      </c>
      <c r="J27" s="28">
        <f>nominal_va!J27/real_va!J27/(nominal_va!J$63/real_va!J$63)*100</f>
        <v>25126.874278035782</v>
      </c>
      <c r="K27" s="28">
        <f>nominal_va!K27/real_va!K27/(nominal_va!K$63/real_va!K$63)*100</f>
        <v>112.54330409368896</v>
      </c>
      <c r="L27" s="28">
        <f>nominal_va!L27/real_va!L27/(nominal_va!L$63/real_va!L$63)*100</f>
        <v>71.688501696260005</v>
      </c>
      <c r="M27" s="28">
        <f>nominal_va!M27/real_va!M27/(nominal_va!M$63/real_va!M$63)*100</f>
        <v>139.22783539335606</v>
      </c>
      <c r="N27" s="28">
        <f>nominal_va!N27/real_va!N27/(nominal_va!N$63/real_va!N$63)*100</f>
        <v>81.618419600560387</v>
      </c>
      <c r="O27" s="28">
        <f>nominal_va!O27/real_va!O27/(nominal_va!O$63/real_va!O$63)*100</f>
        <v>322.04778748322508</v>
      </c>
      <c r="P27" s="28">
        <f>nominal_va!P27/real_va!P27/(nominal_va!P$63/real_va!P$63)*100</f>
        <v>135.65657163678506</v>
      </c>
      <c r="Q27" s="28">
        <f>nominal_va!Q27/real_va!Q27/(nominal_va!Q$63/real_va!Q$63)*100</f>
        <v>148.3851623907361</v>
      </c>
      <c r="R27" s="28">
        <f>nominal_va!R27/real_va!R27/(nominal_va!R$63/real_va!R$63)*100</f>
        <v>67.768555926270935</v>
      </c>
      <c r="S27" s="28">
        <f>nominal_va!S27/real_va!S27/(nominal_va!S$63/real_va!S$63)*100</f>
        <v>93.371878682709081</v>
      </c>
      <c r="T27" s="28">
        <f>nominal_va!T27/real_va!T27/(nominal_va!T$63/real_va!T$63)*100</f>
        <v>188.52971635419732</v>
      </c>
      <c r="U27" s="28">
        <f>nominal_va!U27/real_va!U27/(nominal_va!U$63/real_va!U$63)*100</f>
        <v>5254.8436923565469</v>
      </c>
      <c r="V27" s="28">
        <f>nominal_va!V27/real_va!V27/(nominal_va!V$63/real_va!V$63)*100</f>
        <v>180.7674013341653</v>
      </c>
      <c r="W27" s="28">
        <f>nominal_va!W27/real_va!W27/(nominal_va!W$63/real_va!W$63)*100</f>
        <v>168.53939898102067</v>
      </c>
      <c r="X27" s="28">
        <f>nominal_va!X27/real_va!X27/(nominal_va!X$63/real_va!X$63)*100</f>
        <v>406.01134050998678</v>
      </c>
      <c r="Y27" s="28">
        <f>nominal_va!Y27/real_va!Y27/(nominal_va!Y$63/real_va!Y$63)*100</f>
        <v>207.57295642703983</v>
      </c>
      <c r="Z27" s="28">
        <f>nominal_va!Z27/real_va!Z27/(nominal_va!Z$63/real_va!Z$63)*100</f>
        <v>214.84610247760347</v>
      </c>
      <c r="AA27" s="28">
        <f>nominal_va!AA27/real_va!AA27/(nominal_va!AA$63/real_va!AA$63)*100</f>
        <v>413.80371356334632</v>
      </c>
      <c r="AB27" s="28">
        <f>nominal_va!AB27/real_va!AB27/(nominal_va!AB$63/real_va!AB$63)*100</f>
        <v>342.07266904738788</v>
      </c>
      <c r="AC27" s="28">
        <f>nominal_va!AC27/real_va!AC27/(nominal_va!AC$63/real_va!AC$63)*100</f>
        <v>192.91282423069447</v>
      </c>
      <c r="AD27" s="28">
        <f>nominal_va!AD27/real_va!AD27/(nominal_va!AD$63/real_va!AD$63)*100</f>
        <v>348.33096440303899</v>
      </c>
      <c r="AE27" s="28">
        <f>nominal_va!AE27/real_va!AE27/(nominal_va!AE$63/real_va!AE$63)*100</f>
        <v>110.70376412135201</v>
      </c>
      <c r="AF27" s="28">
        <f>nominal_va!AF27/real_va!AF27/(nominal_va!AF$63/real_va!AF$63)*100</f>
        <v>377.43705300391565</v>
      </c>
      <c r="AG27" s="28">
        <f>nominal_va!AG27/real_va!AG27/(nominal_va!AG$63/real_va!AG$63)*100</f>
        <v>246.19559234027014</v>
      </c>
      <c r="AH27" s="28">
        <f>nominal_va!AH27/real_va!AH27/(nominal_va!AH$63/real_va!AH$63)*100</f>
        <v>223.66727696855838</v>
      </c>
      <c r="AI27" s="28">
        <f>nominal_va!AI27/real_va!AI27/(nominal_va!AI$63/real_va!AI$63)*100</f>
        <v>487.01696000670245</v>
      </c>
      <c r="AJ27" s="28">
        <f>nominal_va!AJ27/real_va!AJ27/(nominal_va!AJ$63/real_va!AJ$63)*100</f>
        <v>585.1835090732128</v>
      </c>
      <c r="AK27" s="28">
        <f>nominal_va!AK27/real_va!AK27/(nominal_va!AK$63/real_va!AK$63)*100</f>
        <v>185.9385176682527</v>
      </c>
      <c r="AL27" s="28">
        <f>nominal_va!AL27/real_va!AL27/(nominal_va!AL$63/real_va!AL$63)*100</f>
        <v>169.85966590657691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</row>
    <row r="28" spans="1:100" x14ac:dyDescent="0.25">
      <c r="A28" s="28">
        <v>1974</v>
      </c>
      <c r="B28" s="28">
        <f>nominal_va!B28/real_va!B28/(nominal_va!B$63/real_va!B$63)*100</f>
        <v>285.29318469842099</v>
      </c>
      <c r="C28" s="28">
        <f>nominal_va!C28/real_va!C28/(nominal_va!C$63/real_va!C$63)*100</f>
        <v>119.9398837376265</v>
      </c>
      <c r="D28" s="28">
        <f>nominal_va!D28/real_va!D28/(nominal_va!D$63/real_va!D$63)*100</f>
        <v>66.747768399124297</v>
      </c>
      <c r="E28" s="28">
        <f>nominal_va!E28/real_va!E28/(nominal_va!E$63/real_va!E$63)*100</f>
        <v>75.658843205782958</v>
      </c>
      <c r="F28" s="28">
        <f>nominal_va!F28/real_va!F28/(nominal_va!F$63/real_va!F$63)*100</f>
        <v>66.753964321721313</v>
      </c>
      <c r="G28" s="28">
        <f>nominal_va!G28/real_va!G28/(nominal_va!G$63/real_va!G$63)*100</f>
        <v>78.045090460511815</v>
      </c>
      <c r="H28" s="28">
        <f>nominal_va!H28/real_va!H28/(nominal_va!H$63/real_va!H$63)*100</f>
        <v>111.64174644541379</v>
      </c>
      <c r="I28" s="28">
        <f>nominal_va!I28/real_va!I28/(nominal_va!I$63/real_va!I$63)*100</f>
        <v>91.924996185990224</v>
      </c>
      <c r="J28" s="28">
        <f>nominal_va!J28/real_va!J28/(nominal_va!J$63/real_va!J$63)*100</f>
        <v>23066.518889477054</v>
      </c>
      <c r="K28" s="28">
        <f>nominal_va!K28/real_va!K28/(nominal_va!K$63/real_va!K$63)*100</f>
        <v>126.29994490023842</v>
      </c>
      <c r="L28" s="28">
        <f>nominal_va!L28/real_va!L28/(nominal_va!L$63/real_va!L$63)*100</f>
        <v>89.48453084334173</v>
      </c>
      <c r="M28" s="28">
        <f>nominal_va!M28/real_va!M28/(nominal_va!M$63/real_va!M$63)*100</f>
        <v>138.20460942639303</v>
      </c>
      <c r="N28" s="28">
        <f>nominal_va!N28/real_va!N28/(nominal_va!N$63/real_va!N$63)*100</f>
        <v>89.195315054918595</v>
      </c>
      <c r="O28" s="28">
        <f>nominal_va!O28/real_va!O28/(nominal_va!O$63/real_va!O$63)*100</f>
        <v>339.02420106569696</v>
      </c>
      <c r="P28" s="28">
        <f>nominal_va!P28/real_va!P28/(nominal_va!P$63/real_va!P$63)*100</f>
        <v>142.74080290776593</v>
      </c>
      <c r="Q28" s="28">
        <f>nominal_va!Q28/real_va!Q28/(nominal_va!Q$63/real_va!Q$63)*100</f>
        <v>166.4275990578229</v>
      </c>
      <c r="R28" s="28">
        <f>nominal_va!R28/real_va!R28/(nominal_va!R$63/real_va!R$63)*100</f>
        <v>64.818295029213417</v>
      </c>
      <c r="S28" s="28">
        <f>nominal_va!S28/real_va!S28/(nominal_va!S$63/real_va!S$63)*100</f>
        <v>109.83903734048275</v>
      </c>
      <c r="T28" s="28">
        <f>nominal_va!T28/real_va!T28/(nominal_va!T$63/real_va!T$63)*100</f>
        <v>193.38370137388765</v>
      </c>
      <c r="U28" s="28">
        <f>nominal_va!U28/real_va!U28/(nominal_va!U$63/real_va!U$63)*100</f>
        <v>3842.616113943699</v>
      </c>
      <c r="V28" s="28">
        <f>nominal_va!V28/real_va!V28/(nominal_va!V$63/real_va!V$63)*100</f>
        <v>216.4071435984043</v>
      </c>
      <c r="W28" s="28">
        <f>nominal_va!W28/real_va!W28/(nominal_va!W$63/real_va!W$63)*100</f>
        <v>201.5248905249731</v>
      </c>
      <c r="X28" s="28">
        <f>nominal_va!X28/real_va!X28/(nominal_va!X$63/real_va!X$63)*100</f>
        <v>401.67190248557489</v>
      </c>
      <c r="Y28" s="28">
        <f>nominal_va!Y28/real_va!Y28/(nominal_va!Y$63/real_va!Y$63)*100</f>
        <v>216.63102519081073</v>
      </c>
      <c r="Z28" s="28">
        <f>nominal_va!Z28/real_va!Z28/(nominal_va!Z$63/real_va!Z$63)*100</f>
        <v>208.73251385995565</v>
      </c>
      <c r="AA28" s="28">
        <f>nominal_va!AA28/real_va!AA28/(nominal_va!AA$63/real_va!AA$63)*100</f>
        <v>400.69370284660693</v>
      </c>
      <c r="AB28" s="28">
        <f>nominal_va!AB28/real_va!AB28/(nominal_va!AB$63/real_va!AB$63)*100</f>
        <v>308.64415338729845</v>
      </c>
      <c r="AC28" s="28">
        <f>nominal_va!AC28/real_va!AC28/(nominal_va!AC$63/real_va!AC$63)*100</f>
        <v>184.55419979955795</v>
      </c>
      <c r="AD28" s="28">
        <f>nominal_va!AD28/real_va!AD28/(nominal_va!AD$63/real_va!AD$63)*100</f>
        <v>344.48167286491281</v>
      </c>
      <c r="AE28" s="28">
        <f>nominal_va!AE28/real_va!AE28/(nominal_va!AE$63/real_va!AE$63)*100</f>
        <v>118.28094981041086</v>
      </c>
      <c r="AF28" s="28">
        <f>nominal_va!AF28/real_va!AF28/(nominal_va!AF$63/real_va!AF$63)*100</f>
        <v>340.49918106949303</v>
      </c>
      <c r="AG28" s="28">
        <f>nominal_va!AG28/real_va!AG28/(nominal_va!AG$63/real_va!AG$63)*100</f>
        <v>262.08518394024617</v>
      </c>
      <c r="AH28" s="28">
        <f>nominal_va!AH28/real_va!AH28/(nominal_va!AH$63/real_va!AH$63)*100</f>
        <v>213.30734864500388</v>
      </c>
      <c r="AI28" s="28">
        <f>nominal_va!AI28/real_va!AI28/(nominal_va!AI$63/real_va!AI$63)*100</f>
        <v>475.8814213550383</v>
      </c>
      <c r="AJ28" s="28">
        <f>nominal_va!AJ28/real_va!AJ28/(nominal_va!AJ$63/real_va!AJ$63)*100</f>
        <v>589.41878688196596</v>
      </c>
      <c r="AK28" s="28">
        <f>nominal_va!AK28/real_va!AK28/(nominal_va!AK$63/real_va!AK$63)*100</f>
        <v>198.70636537313118</v>
      </c>
      <c r="AL28" s="28">
        <f>nominal_va!AL28/real_va!AL28/(nominal_va!AL$63/real_va!AL$63)*100</f>
        <v>174.94259557771511</v>
      </c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</row>
    <row r="29" spans="1:100" x14ac:dyDescent="0.25">
      <c r="A29" s="28">
        <v>1975</v>
      </c>
      <c r="B29" s="28">
        <f>nominal_va!B29/real_va!B29/(nominal_va!B$63/real_va!B$63)*100</f>
        <v>336.84465308489456</v>
      </c>
      <c r="C29" s="28">
        <f>nominal_va!C29/real_va!C29/(nominal_va!C$63/real_va!C$63)*100</f>
        <v>108.30469490692596</v>
      </c>
      <c r="D29" s="28">
        <f>nominal_va!D29/real_va!D29/(nominal_va!D$63/real_va!D$63)*100</f>
        <v>73.682758066459314</v>
      </c>
      <c r="E29" s="28">
        <f>nominal_va!E29/real_va!E29/(nominal_va!E$63/real_va!E$63)*100</f>
        <v>74.425613643114374</v>
      </c>
      <c r="F29" s="28">
        <f>nominal_va!F29/real_va!F29/(nominal_va!F$63/real_va!F$63)*100</f>
        <v>78.139888075441149</v>
      </c>
      <c r="G29" s="28">
        <f>nominal_va!G29/real_va!G29/(nominal_va!G$63/real_va!G$63)*100</f>
        <v>96.863148586253118</v>
      </c>
      <c r="H29" s="28">
        <f>nominal_va!H29/real_va!H29/(nominal_va!H$63/real_va!H$63)*100</f>
        <v>129.8653268175174</v>
      </c>
      <c r="I29" s="28">
        <f>nominal_va!I29/real_va!I29/(nominal_va!I$63/real_va!I$63)*100</f>
        <v>106.80301551886244</v>
      </c>
      <c r="J29" s="28">
        <f>nominal_va!J29/real_va!J29/(nominal_va!J$63/real_va!J$63)*100</f>
        <v>21724.505530301216</v>
      </c>
      <c r="K29" s="28">
        <f>nominal_va!K29/real_va!K29/(nominal_va!K$63/real_va!K$63)*100</f>
        <v>137.8559757699918</v>
      </c>
      <c r="L29" s="28">
        <f>nominal_va!L29/real_va!L29/(nominal_va!L$63/real_va!L$63)*100</f>
        <v>98.085947137063485</v>
      </c>
      <c r="M29" s="28">
        <f>nominal_va!M29/real_va!M29/(nominal_va!M$63/real_va!M$63)*100</f>
        <v>152.23108275503802</v>
      </c>
      <c r="N29" s="28">
        <f>nominal_va!N29/real_va!N29/(nominal_va!N$63/real_va!N$63)*100</f>
        <v>102.15648155766294</v>
      </c>
      <c r="O29" s="28">
        <f>nominal_va!O29/real_va!O29/(nominal_va!O$63/real_va!O$63)*100</f>
        <v>322.43075547050057</v>
      </c>
      <c r="P29" s="28">
        <f>nominal_va!P29/real_va!P29/(nominal_va!P$63/real_va!P$63)*100</f>
        <v>141.77712937626845</v>
      </c>
      <c r="Q29" s="28">
        <f>nominal_va!Q29/real_va!Q29/(nominal_va!Q$63/real_va!Q$63)*100</f>
        <v>138.00305698247803</v>
      </c>
      <c r="R29" s="28">
        <f>nominal_va!R29/real_va!R29/(nominal_va!R$63/real_va!R$63)*100</f>
        <v>60.766294709507896</v>
      </c>
      <c r="S29" s="28">
        <f>nominal_va!S29/real_va!S29/(nominal_va!S$63/real_va!S$63)*100</f>
        <v>129.70719333785954</v>
      </c>
      <c r="T29" s="28">
        <f>nominal_va!T29/real_va!T29/(nominal_va!T$63/real_va!T$63)*100</f>
        <v>189.87812338204168</v>
      </c>
      <c r="U29" s="28">
        <f>nominal_va!U29/real_va!U29/(nominal_va!U$63/real_va!U$63)*100</f>
        <v>5125.7936004158455</v>
      </c>
      <c r="V29" s="28">
        <f>nominal_va!V29/real_va!V29/(nominal_va!V$63/real_va!V$63)*100</f>
        <v>242.31714457411911</v>
      </c>
      <c r="W29" s="28">
        <f>nominal_va!W29/real_va!W29/(nominal_va!W$63/real_va!W$63)*100</f>
        <v>237.92798327098333</v>
      </c>
      <c r="X29" s="28">
        <f>nominal_va!X29/real_va!X29/(nominal_va!X$63/real_va!X$63)*100</f>
        <v>390.48367750612005</v>
      </c>
      <c r="Y29" s="28">
        <f>nominal_va!Y29/real_va!Y29/(nominal_va!Y$63/real_va!Y$63)*100</f>
        <v>210.12755038109793</v>
      </c>
      <c r="Z29" s="28">
        <f>nominal_va!Z29/real_va!Z29/(nominal_va!Z$63/real_va!Z$63)*100</f>
        <v>222.82048334286225</v>
      </c>
      <c r="AA29" s="28">
        <f>nominal_va!AA29/real_va!AA29/(nominal_va!AA$63/real_va!AA$63)*100</f>
        <v>384.60902133137046</v>
      </c>
      <c r="AB29" s="28">
        <f>nominal_va!AB29/real_va!AB29/(nominal_va!AB$63/real_va!AB$63)*100</f>
        <v>302.23724446569753</v>
      </c>
      <c r="AC29" s="28">
        <f>nominal_va!AC29/real_va!AC29/(nominal_va!AC$63/real_va!AC$63)*100</f>
        <v>179.64453009301786</v>
      </c>
      <c r="AD29" s="28">
        <f>nominal_va!AD29/real_va!AD29/(nominal_va!AD$63/real_va!AD$63)*100</f>
        <v>346.6556234066482</v>
      </c>
      <c r="AE29" s="28">
        <f>nominal_va!AE29/real_va!AE29/(nominal_va!AE$63/real_va!AE$63)*100</f>
        <v>121.28019445061278</v>
      </c>
      <c r="AF29" s="28">
        <f>nominal_va!AF29/real_va!AF29/(nominal_va!AF$63/real_va!AF$63)*100</f>
        <v>351.96115421087632</v>
      </c>
      <c r="AG29" s="28">
        <f>nominal_va!AG29/real_va!AG29/(nominal_va!AG$63/real_va!AG$63)*100</f>
        <v>263.87306633031756</v>
      </c>
      <c r="AH29" s="28">
        <f>nominal_va!AH29/real_va!AH29/(nominal_va!AH$63/real_va!AH$63)*100</f>
        <v>205.74435180199674</v>
      </c>
      <c r="AI29" s="28">
        <f>nominal_va!AI29/real_va!AI29/(nominal_va!AI$63/real_va!AI$63)*100</f>
        <v>464.85828227957751</v>
      </c>
      <c r="AJ29" s="28">
        <f>nominal_va!AJ29/real_va!AJ29/(nominal_va!AJ$63/real_va!AJ$63)*100</f>
        <v>569.56241129439741</v>
      </c>
      <c r="AK29" s="28">
        <f>nominal_va!AK29/real_va!AK29/(nominal_va!AK$63/real_va!AK$63)*100</f>
        <v>196.10290664058095</v>
      </c>
      <c r="AL29" s="28">
        <f>nominal_va!AL29/real_va!AL29/(nominal_va!AL$63/real_va!AL$63)*100</f>
        <v>175.42647118887672</v>
      </c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</row>
    <row r="30" spans="1:100" x14ac:dyDescent="0.25">
      <c r="A30" s="28">
        <v>1976</v>
      </c>
      <c r="B30" s="28">
        <f>nominal_va!B30/real_va!B30/(nominal_va!B$63/real_va!B$63)*100</f>
        <v>335.93794400186414</v>
      </c>
      <c r="C30" s="28">
        <f>nominal_va!C30/real_va!C30/(nominal_va!C$63/real_va!C$63)*100</f>
        <v>108.82398165647965</v>
      </c>
      <c r="D30" s="28">
        <f>nominal_va!D30/real_va!D30/(nominal_va!D$63/real_va!D$63)*100</f>
        <v>67.346005890673695</v>
      </c>
      <c r="E30" s="28">
        <f>nominal_va!E30/real_va!E30/(nominal_va!E$63/real_va!E$63)*100</f>
        <v>70.754564316974879</v>
      </c>
      <c r="F30" s="28">
        <f>nominal_va!F30/real_va!F30/(nominal_va!F$63/real_va!F$63)*100</f>
        <v>73.132163838927781</v>
      </c>
      <c r="G30" s="28">
        <f>nominal_va!G30/real_va!G30/(nominal_va!G$63/real_va!G$63)*100</f>
        <v>96.562086375089848</v>
      </c>
      <c r="H30" s="28">
        <f>nominal_va!H30/real_va!H30/(nominal_va!H$63/real_va!H$63)*100</f>
        <v>119.65973976875166</v>
      </c>
      <c r="I30" s="28">
        <f>nominal_va!I30/real_va!I30/(nominal_va!I$63/real_va!I$63)*100</f>
        <v>104.34498604329249</v>
      </c>
      <c r="J30" s="28">
        <f>nominal_va!J30/real_va!J30/(nominal_va!J$63/real_va!J$63)*100</f>
        <v>18779.001245529496</v>
      </c>
      <c r="K30" s="28">
        <f>nominal_va!K30/real_va!K30/(nominal_va!K$63/real_va!K$63)*100</f>
        <v>130.85286578621913</v>
      </c>
      <c r="L30" s="28">
        <f>nominal_va!L30/real_va!L30/(nominal_va!L$63/real_va!L$63)*100</f>
        <v>78.32016491312001</v>
      </c>
      <c r="M30" s="28">
        <f>nominal_va!M30/real_va!M30/(nominal_va!M$63/real_va!M$63)*100</f>
        <v>176.81878890074299</v>
      </c>
      <c r="N30" s="28">
        <f>nominal_va!N30/real_va!N30/(nominal_va!N$63/real_va!N$63)*100</f>
        <v>95.98564554316637</v>
      </c>
      <c r="O30" s="28">
        <f>nominal_va!O30/real_va!O30/(nominal_va!O$63/real_va!O$63)*100</f>
        <v>299.43768488874355</v>
      </c>
      <c r="P30" s="28">
        <f>nominal_va!P30/real_va!P30/(nominal_va!P$63/real_va!P$63)*100</f>
        <v>119.7335550450146</v>
      </c>
      <c r="Q30" s="28">
        <f>nominal_va!Q30/real_va!Q30/(nominal_va!Q$63/real_va!Q$63)*100</f>
        <v>130.97133103766254</v>
      </c>
      <c r="R30" s="28">
        <f>nominal_va!R30/real_va!R30/(nominal_va!R$63/real_va!R$63)*100</f>
        <v>50.204316169478091</v>
      </c>
      <c r="S30" s="28">
        <f>nominal_va!S30/real_va!S30/(nominal_va!S$63/real_va!S$63)*100</f>
        <v>111.17984923857432</v>
      </c>
      <c r="T30" s="28">
        <f>nominal_va!T30/real_va!T30/(nominal_va!T$63/real_va!T$63)*100</f>
        <v>179.50789079957451</v>
      </c>
      <c r="U30" s="28">
        <f>nominal_va!U30/real_va!U30/(nominal_va!U$63/real_va!U$63)*100</f>
        <v>3833.5445534200253</v>
      </c>
      <c r="V30" s="28">
        <f>nominal_va!V30/real_va!V30/(nominal_va!V$63/real_va!V$63)*100</f>
        <v>215.65288971498254</v>
      </c>
      <c r="W30" s="28">
        <f>nominal_va!W30/real_va!W30/(nominal_va!W$63/real_va!W$63)*100</f>
        <v>236.48959222296426</v>
      </c>
      <c r="X30" s="28">
        <f>nominal_va!X30/real_va!X30/(nominal_va!X$63/real_va!X$63)*100</f>
        <v>386.05550182419546</v>
      </c>
      <c r="Y30" s="28">
        <f>nominal_va!Y30/real_va!Y30/(nominal_va!Y$63/real_va!Y$63)*100</f>
        <v>201.4063691743012</v>
      </c>
      <c r="Z30" s="28">
        <f>nominal_va!Z30/real_va!Z30/(nominal_va!Z$63/real_va!Z$63)*100</f>
        <v>204.44032751785079</v>
      </c>
      <c r="AA30" s="28">
        <f>nominal_va!AA30/real_va!AA30/(nominal_va!AA$63/real_va!AA$63)*100</f>
        <v>357.72797338328178</v>
      </c>
      <c r="AB30" s="28">
        <f>nominal_va!AB30/real_va!AB30/(nominal_va!AB$63/real_va!AB$63)*100</f>
        <v>306.96554462401741</v>
      </c>
      <c r="AC30" s="28">
        <f>nominal_va!AC30/real_va!AC30/(nominal_va!AC$63/real_va!AC$63)*100</f>
        <v>176.45674596706019</v>
      </c>
      <c r="AD30" s="28">
        <f>nominal_va!AD30/real_va!AD30/(nominal_va!AD$63/real_va!AD$63)*100</f>
        <v>342.16546154395911</v>
      </c>
      <c r="AE30" s="28">
        <f>nominal_va!AE30/real_va!AE30/(nominal_va!AE$63/real_va!AE$63)*100</f>
        <v>117.17230921871899</v>
      </c>
      <c r="AF30" s="28">
        <f>nominal_va!AF30/real_va!AF30/(nominal_va!AF$63/real_va!AF$63)*100</f>
        <v>341.26398383464067</v>
      </c>
      <c r="AG30" s="28">
        <f>nominal_va!AG30/real_va!AG30/(nominal_va!AG$63/real_va!AG$63)*100</f>
        <v>271.72324710571314</v>
      </c>
      <c r="AH30" s="28">
        <f>nominal_va!AH30/real_va!AH30/(nominal_va!AH$63/real_va!AH$63)*100</f>
        <v>203.499829504747</v>
      </c>
      <c r="AI30" s="28">
        <f>nominal_va!AI30/real_va!AI30/(nominal_va!AI$63/real_va!AI$63)*100</f>
        <v>439.1186091836575</v>
      </c>
      <c r="AJ30" s="28">
        <f>nominal_va!AJ30/real_va!AJ30/(nominal_va!AJ$63/real_va!AJ$63)*100</f>
        <v>525.59015924376013</v>
      </c>
      <c r="AK30" s="28">
        <f>nominal_va!AK30/real_va!AK30/(nominal_va!AK$63/real_va!AK$63)*100</f>
        <v>201.54739722349001</v>
      </c>
      <c r="AL30" s="28">
        <f>nominal_va!AL30/real_va!AL30/(nominal_va!AL$63/real_va!AL$63)*100</f>
        <v>171.64441176302495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</row>
    <row r="31" spans="1:100" x14ac:dyDescent="0.25">
      <c r="A31" s="28">
        <v>1977</v>
      </c>
      <c r="B31" s="28">
        <f>nominal_va!B31/real_va!B31/(nominal_va!B$63/real_va!B$63)*100</f>
        <v>309.46416886456763</v>
      </c>
      <c r="C31" s="28">
        <f>nominal_va!C31/real_va!C31/(nominal_va!C$63/real_va!C$63)*100</f>
        <v>119.11690596849746</v>
      </c>
      <c r="D31" s="28">
        <f>nominal_va!D31/real_va!D31/(nominal_va!D$63/real_va!D$63)*100</f>
        <v>65.785303183900453</v>
      </c>
      <c r="E31" s="28">
        <f>nominal_va!E31/real_va!E31/(nominal_va!E$63/real_va!E$63)*100</f>
        <v>72.414153298351351</v>
      </c>
      <c r="F31" s="28">
        <f>nominal_va!F31/real_va!F31/(nominal_va!F$63/real_va!F$63)*100</f>
        <v>72.813044528888611</v>
      </c>
      <c r="G31" s="28">
        <f>nominal_va!G31/real_va!G31/(nominal_va!G$63/real_va!G$63)*100</f>
        <v>95.747670119488618</v>
      </c>
      <c r="H31" s="28">
        <f>nominal_va!H31/real_va!H31/(nominal_va!H$63/real_va!H$63)*100</f>
        <v>113.70689956335114</v>
      </c>
      <c r="I31" s="28">
        <f>nominal_va!I31/real_va!I31/(nominal_va!I$63/real_va!I$63)*100</f>
        <v>98.619976620719825</v>
      </c>
      <c r="J31" s="28">
        <f>nominal_va!J31/real_va!J31/(nominal_va!J$63/real_va!J$63)*100</f>
        <v>15855.701577801412</v>
      </c>
      <c r="K31" s="28">
        <f>nominal_va!K31/real_va!K31/(nominal_va!K$63/real_va!K$63)*100</f>
        <v>116.63370763775684</v>
      </c>
      <c r="L31" s="28">
        <f>nominal_va!L31/real_va!L31/(nominal_va!L$63/real_va!L$63)*100</f>
        <v>69.66019001142331</v>
      </c>
      <c r="M31" s="28">
        <f>nominal_va!M31/real_va!M31/(nominal_va!M$63/real_va!M$63)*100</f>
        <v>177.59209657735445</v>
      </c>
      <c r="N31" s="28">
        <f>nominal_va!N31/real_va!N31/(nominal_va!N$63/real_va!N$63)*100</f>
        <v>92.588625816529742</v>
      </c>
      <c r="O31" s="28">
        <f>nominal_va!O31/real_va!O31/(nominal_va!O$63/real_va!O$63)*100</f>
        <v>278.81532051593194</v>
      </c>
      <c r="P31" s="28">
        <f>nominal_va!P31/real_va!P31/(nominal_va!P$63/real_va!P$63)*100</f>
        <v>124.71967992810787</v>
      </c>
      <c r="Q31" s="28">
        <f>nominal_va!Q31/real_va!Q31/(nominal_va!Q$63/real_va!Q$63)*100</f>
        <v>114.6292035781659</v>
      </c>
      <c r="R31" s="28">
        <f>nominal_va!R31/real_va!R31/(nominal_va!R$63/real_va!R$63)*100</f>
        <v>45.950019720017188</v>
      </c>
      <c r="S31" s="28">
        <f>nominal_va!S31/real_va!S31/(nominal_va!S$63/real_va!S$63)*100</f>
        <v>103.16253679133438</v>
      </c>
      <c r="T31" s="28">
        <f>nominal_va!T31/real_va!T31/(nominal_va!T$63/real_va!T$63)*100</f>
        <v>169.44194562083598</v>
      </c>
      <c r="U31" s="28">
        <f>nominal_va!U31/real_va!U31/(nominal_va!U$63/real_va!U$63)*100</f>
        <v>3499.9555671710914</v>
      </c>
      <c r="V31" s="28">
        <f>nominal_va!V31/real_va!V31/(nominal_va!V$63/real_va!V$63)*100</f>
        <v>196.52022082293396</v>
      </c>
      <c r="W31" s="28">
        <f>nominal_va!W31/real_va!W31/(nominal_va!W$63/real_va!W$63)*100</f>
        <v>205.894158949076</v>
      </c>
      <c r="X31" s="28">
        <f>nominal_va!X31/real_va!X31/(nominal_va!X$63/real_va!X$63)*100</f>
        <v>352.71379233802389</v>
      </c>
      <c r="Y31" s="28">
        <f>nominal_va!Y31/real_va!Y31/(nominal_va!Y$63/real_va!Y$63)*100</f>
        <v>194.96973953737736</v>
      </c>
      <c r="Z31" s="28">
        <f>nominal_va!Z31/real_va!Z31/(nominal_va!Z$63/real_va!Z$63)*100</f>
        <v>203.7261166757402</v>
      </c>
      <c r="AA31" s="28">
        <f>nominal_va!AA31/real_va!AA31/(nominal_va!AA$63/real_va!AA$63)*100</f>
        <v>331.84389548544544</v>
      </c>
      <c r="AB31" s="28">
        <f>nominal_va!AB31/real_va!AB31/(nominal_va!AB$63/real_va!AB$63)*100</f>
        <v>273.38706778332863</v>
      </c>
      <c r="AC31" s="28">
        <f>nominal_va!AC31/real_va!AC31/(nominal_va!AC$63/real_va!AC$63)*100</f>
        <v>177.0607709720241</v>
      </c>
      <c r="AD31" s="28">
        <f>nominal_va!AD31/real_va!AD31/(nominal_va!AD$63/real_va!AD$63)*100</f>
        <v>306.85164014133244</v>
      </c>
      <c r="AE31" s="28">
        <f>nominal_va!AE31/real_va!AE31/(nominal_va!AE$63/real_va!AE$63)*100</f>
        <v>109.58196487798446</v>
      </c>
      <c r="AF31" s="28">
        <f>nominal_va!AF31/real_va!AF31/(nominal_va!AF$63/real_va!AF$63)*100</f>
        <v>321.16051071432662</v>
      </c>
      <c r="AG31" s="28">
        <f>nominal_va!AG31/real_va!AG31/(nominal_va!AG$63/real_va!AG$63)*100</f>
        <v>274.92178960613637</v>
      </c>
      <c r="AH31" s="28">
        <f>nominal_va!AH31/real_va!AH31/(nominal_va!AH$63/real_va!AH$63)*100</f>
        <v>196.70775362356997</v>
      </c>
      <c r="AI31" s="28">
        <f>nominal_va!AI31/real_va!AI31/(nominal_va!AI$63/real_va!AI$63)*100</f>
        <v>391.08392682725059</v>
      </c>
      <c r="AJ31" s="28">
        <f>nominal_va!AJ31/real_va!AJ31/(nominal_va!AJ$63/real_va!AJ$63)*100</f>
        <v>498.04132762496465</v>
      </c>
      <c r="AK31" s="28">
        <f>nominal_va!AK31/real_va!AK31/(nominal_va!AK$63/real_va!AK$63)*100</f>
        <v>199.77349734320379</v>
      </c>
      <c r="AL31" s="28">
        <f>nominal_va!AL31/real_va!AL31/(nominal_va!AL$63/real_va!AL$63)*100</f>
        <v>170.65177245422461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</row>
    <row r="32" spans="1:100" x14ac:dyDescent="0.25">
      <c r="A32" s="28">
        <v>1978</v>
      </c>
      <c r="B32" s="28">
        <f>nominal_va!B32/real_va!B32/(nominal_va!B$63/real_va!B$63)*100</f>
        <v>306.32968529549373</v>
      </c>
      <c r="C32" s="28">
        <f>nominal_va!C32/real_va!C32/(nominal_va!C$63/real_va!C$63)*100</f>
        <v>121.26650416693639</v>
      </c>
      <c r="D32" s="28">
        <f>nominal_va!D32/real_va!D32/(nominal_va!D$63/real_va!D$63)*100</f>
        <v>63.973709755221023</v>
      </c>
      <c r="E32" s="28">
        <f>nominal_va!E32/real_va!E32/(nominal_va!E$63/real_va!E$63)*100</f>
        <v>76.923447913045607</v>
      </c>
      <c r="F32" s="28">
        <f>nominal_va!F32/real_va!F32/(nominal_va!F$63/real_va!F$63)*100</f>
        <v>71.146446393813051</v>
      </c>
      <c r="G32" s="28">
        <f>nominal_va!G32/real_va!G32/(nominal_va!G$63/real_va!G$63)*100</f>
        <v>82.280931657247777</v>
      </c>
      <c r="H32" s="28">
        <f>nominal_va!H32/real_va!H32/(nominal_va!H$63/real_va!H$63)*100</f>
        <v>108.89646638202828</v>
      </c>
      <c r="I32" s="28">
        <f>nominal_va!I32/real_va!I32/(nominal_va!I$63/real_va!I$63)*100</f>
        <v>91.879221406868822</v>
      </c>
      <c r="J32" s="28">
        <f>nominal_va!J32/real_va!J32/(nominal_va!J$63/real_va!J$63)*100</f>
        <v>13049.066586166109</v>
      </c>
      <c r="K32" s="28">
        <f>nominal_va!K32/real_va!K32/(nominal_va!K$63/real_va!K$63)*100</f>
        <v>108.3369617558499</v>
      </c>
      <c r="L32" s="28">
        <f>nominal_va!L32/real_va!L32/(nominal_va!L$63/real_va!L$63)*100</f>
        <v>66.89961389176203</v>
      </c>
      <c r="M32" s="28">
        <f>nominal_va!M32/real_va!M32/(nominal_va!M$63/real_va!M$63)*100</f>
        <v>167.73668443885424</v>
      </c>
      <c r="N32" s="28">
        <f>nominal_va!N32/real_va!N32/(nominal_va!N$63/real_va!N$63)*100</f>
        <v>86.513435685546099</v>
      </c>
      <c r="O32" s="28">
        <f>nominal_va!O32/real_va!O32/(nominal_va!O$63/real_va!O$63)*100</f>
        <v>276.62091792250351</v>
      </c>
      <c r="P32" s="28">
        <f>nominal_va!P32/real_va!P32/(nominal_va!P$63/real_va!P$63)*100</f>
        <v>124.02597351186697</v>
      </c>
      <c r="Q32" s="28">
        <f>nominal_va!Q32/real_va!Q32/(nominal_va!Q$63/real_va!Q$63)*100</f>
        <v>105.90742165742793</v>
      </c>
      <c r="R32" s="28">
        <f>nominal_va!R32/real_va!R32/(nominal_va!R$63/real_va!R$63)*100</f>
        <v>41.873932436585591</v>
      </c>
      <c r="S32" s="28">
        <f>nominal_va!S32/real_va!S32/(nominal_va!S$63/real_va!S$63)*100</f>
        <v>96.372645282807923</v>
      </c>
      <c r="T32" s="28">
        <f>nominal_va!T32/real_va!T32/(nominal_va!T$63/real_va!T$63)*100</f>
        <v>159.75905511779033</v>
      </c>
      <c r="U32" s="28">
        <f>nominal_va!U32/real_va!U32/(nominal_va!U$63/real_va!U$63)*100</f>
        <v>3371.0338648120187</v>
      </c>
      <c r="V32" s="28">
        <f>nominal_va!V32/real_va!V32/(nominal_va!V$63/real_va!V$63)*100</f>
        <v>185.19914191845578</v>
      </c>
      <c r="W32" s="28">
        <f>nominal_va!W32/real_va!W32/(nominal_va!W$63/real_va!W$63)*100</f>
        <v>200.46487616050973</v>
      </c>
      <c r="X32" s="28">
        <f>nominal_va!X32/real_va!X32/(nominal_va!X$63/real_va!X$63)*100</f>
        <v>330.10125630660696</v>
      </c>
      <c r="Y32" s="28">
        <f>nominal_va!Y32/real_va!Y32/(nominal_va!Y$63/real_va!Y$63)*100</f>
        <v>188.79766302016884</v>
      </c>
      <c r="Z32" s="28">
        <f>nominal_va!Z32/real_va!Z32/(nominal_va!Z$63/real_va!Z$63)*100</f>
        <v>192.5916026253324</v>
      </c>
      <c r="AA32" s="28">
        <f>nominal_va!AA32/real_va!AA32/(nominal_va!AA$63/real_va!AA$63)*100</f>
        <v>299.76155466412024</v>
      </c>
      <c r="AB32" s="28">
        <f>nominal_va!AB32/real_va!AB32/(nominal_va!AB$63/real_va!AB$63)*100</f>
        <v>264.58670628996521</v>
      </c>
      <c r="AC32" s="28">
        <f>nominal_va!AC32/real_va!AC32/(nominal_va!AC$63/real_va!AC$63)*100</f>
        <v>169.11382677819367</v>
      </c>
      <c r="AD32" s="28">
        <f>nominal_va!AD32/real_va!AD32/(nominal_va!AD$63/real_va!AD$63)*100</f>
        <v>278.65796144240102</v>
      </c>
      <c r="AE32" s="28">
        <f>nominal_va!AE32/real_va!AE32/(nominal_va!AE$63/real_va!AE$63)*100</f>
        <v>107.82255011680377</v>
      </c>
      <c r="AF32" s="28">
        <f>nominal_va!AF32/real_va!AF32/(nominal_va!AF$63/real_va!AF$63)*100</f>
        <v>298.85897371067364</v>
      </c>
      <c r="AG32" s="28">
        <f>nominal_va!AG32/real_va!AG32/(nominal_va!AG$63/real_va!AG$63)*100</f>
        <v>268.38857053296749</v>
      </c>
      <c r="AH32" s="28">
        <f>nominal_va!AH32/real_va!AH32/(nominal_va!AH$63/real_va!AH$63)*100</f>
        <v>189.54920171698728</v>
      </c>
      <c r="AI32" s="28">
        <f>nominal_va!AI32/real_va!AI32/(nominal_va!AI$63/real_va!AI$63)*100</f>
        <v>373.09331250796771</v>
      </c>
      <c r="AJ32" s="28">
        <f>nominal_va!AJ32/real_va!AJ32/(nominal_va!AJ$63/real_va!AJ$63)*100</f>
        <v>440.38119582776466</v>
      </c>
      <c r="AK32" s="28">
        <f>nominal_va!AK32/real_va!AK32/(nominal_va!AK$63/real_va!AK$63)*100</f>
        <v>189.73112592690853</v>
      </c>
      <c r="AL32" s="28">
        <f>nominal_va!AL32/real_va!AL32/(nominal_va!AL$63/real_va!AL$63)*100</f>
        <v>158.46070438219832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</row>
    <row r="33" spans="1:100" x14ac:dyDescent="0.25">
      <c r="A33" s="28">
        <v>1979</v>
      </c>
      <c r="B33" s="28">
        <f>nominal_va!B33/real_va!B33/(nominal_va!B$63/real_va!B$63)*100</f>
        <v>376.77045059711662</v>
      </c>
      <c r="C33" s="28">
        <f>nominal_va!C33/real_va!C33/(nominal_va!C$63/real_va!C$63)*100</f>
        <v>121.06671593155704</v>
      </c>
      <c r="D33" s="28">
        <f>nominal_va!D33/real_va!D33/(nominal_va!D$63/real_va!D$63)*100</f>
        <v>65.113192591808811</v>
      </c>
      <c r="E33" s="28">
        <f>nominal_va!E33/real_va!E33/(nominal_va!E$63/real_va!E$63)*100</f>
        <v>74.571846020350293</v>
      </c>
      <c r="F33" s="28">
        <f>nominal_va!F33/real_va!F33/(nominal_va!F$63/real_va!F$63)*100</f>
        <v>73.164101035202549</v>
      </c>
      <c r="G33" s="28">
        <f>nominal_va!G33/real_va!G33/(nominal_va!G$63/real_va!G$63)*100</f>
        <v>86.051521629487027</v>
      </c>
      <c r="H33" s="28">
        <f>nominal_va!H33/real_va!H33/(nominal_va!H$63/real_va!H$63)*100</f>
        <v>102.64584142747117</v>
      </c>
      <c r="I33" s="28">
        <f>nominal_va!I33/real_va!I33/(nominal_va!I$63/real_va!I$63)*100</f>
        <v>89.812624435701764</v>
      </c>
      <c r="J33" s="28">
        <f>nominal_va!J33/real_va!J33/(nominal_va!J$63/real_va!J$63)*100</f>
        <v>11001.421866745985</v>
      </c>
      <c r="K33" s="28">
        <f>nominal_va!K33/real_va!K33/(nominal_va!K$63/real_va!K$63)*100</f>
        <v>105.99884129475798</v>
      </c>
      <c r="L33" s="28">
        <f>nominal_va!L33/real_va!L33/(nominal_va!L$63/real_va!L$63)*100</f>
        <v>75.189559406418212</v>
      </c>
      <c r="M33" s="28">
        <f>nominal_va!M33/real_va!M33/(nominal_va!M$63/real_va!M$63)*100</f>
        <v>164.79777755989659</v>
      </c>
      <c r="N33" s="28">
        <f>nominal_va!N33/real_va!N33/(nominal_va!N$63/real_va!N$63)*100</f>
        <v>90.983416538066123</v>
      </c>
      <c r="O33" s="28">
        <f>nominal_va!O33/real_va!O33/(nominal_va!O$63/real_va!O$63)*100</f>
        <v>289.57626872348533</v>
      </c>
      <c r="P33" s="28">
        <f>nominal_va!P33/real_va!P33/(nominal_va!P$63/real_va!P$63)*100</f>
        <v>132.29571111842739</v>
      </c>
      <c r="Q33" s="28">
        <f>nominal_va!Q33/real_va!Q33/(nominal_va!Q$63/real_va!Q$63)*100</f>
        <v>99.4916264557353</v>
      </c>
      <c r="R33" s="28">
        <f>nominal_va!R33/real_va!R33/(nominal_va!R$63/real_va!R$63)*100</f>
        <v>41.456935824876297</v>
      </c>
      <c r="S33" s="28">
        <f>nominal_va!S33/real_va!S33/(nominal_va!S$63/real_va!S$63)*100</f>
        <v>97.622475805446456</v>
      </c>
      <c r="T33" s="28">
        <f>nominal_va!T33/real_va!T33/(nominal_va!T$63/real_va!T$63)*100</f>
        <v>148.92207703963723</v>
      </c>
      <c r="U33" s="28">
        <f>nominal_va!U33/real_va!U33/(nominal_va!U$63/real_va!U$63)*100</f>
        <v>2330.9708813416501</v>
      </c>
      <c r="V33" s="28">
        <f>nominal_va!V33/real_va!V33/(nominal_va!V$63/real_va!V$63)*100</f>
        <v>196.62285317467371</v>
      </c>
      <c r="W33" s="28">
        <f>nominal_va!W33/real_va!W33/(nominal_va!W$63/real_va!W$63)*100</f>
        <v>201.94738149997355</v>
      </c>
      <c r="X33" s="28">
        <f>nominal_va!X33/real_va!X33/(nominal_va!X$63/real_va!X$63)*100</f>
        <v>313.39005162408313</v>
      </c>
      <c r="Y33" s="28">
        <f>nominal_va!Y33/real_va!Y33/(nominal_va!Y$63/real_va!Y$63)*100</f>
        <v>191.41163506376321</v>
      </c>
      <c r="Z33" s="28">
        <f>nominal_va!Z33/real_va!Z33/(nominal_va!Z$63/real_va!Z$63)*100</f>
        <v>192.10390210325994</v>
      </c>
      <c r="AA33" s="28">
        <f>nominal_va!AA33/real_va!AA33/(nominal_va!AA$63/real_va!AA$63)*100</f>
        <v>280.38386704632944</v>
      </c>
      <c r="AB33" s="28">
        <f>nominal_va!AB33/real_va!AB33/(nominal_va!AB$63/real_va!AB$63)*100</f>
        <v>243.43950308734094</v>
      </c>
      <c r="AC33" s="28">
        <f>nominal_va!AC33/real_va!AC33/(nominal_va!AC$63/real_va!AC$63)*100</f>
        <v>164.83511550424956</v>
      </c>
      <c r="AD33" s="28">
        <f>nominal_va!AD33/real_va!AD33/(nominal_va!AD$63/real_va!AD$63)*100</f>
        <v>259.56162017848044</v>
      </c>
      <c r="AE33" s="28">
        <f>nominal_va!AE33/real_va!AE33/(nominal_va!AE$63/real_va!AE$63)*100</f>
        <v>115.89120084323181</v>
      </c>
      <c r="AF33" s="28">
        <f>nominal_va!AF33/real_va!AF33/(nominal_va!AF$63/real_va!AF$63)*100</f>
        <v>276.77214937626246</v>
      </c>
      <c r="AG33" s="28">
        <f>nominal_va!AG33/real_va!AG33/(nominal_va!AG$63/real_va!AG$63)*100</f>
        <v>268.25449973860901</v>
      </c>
      <c r="AH33" s="28">
        <f>nominal_va!AH33/real_va!AH33/(nominal_va!AH$63/real_va!AH$63)*100</f>
        <v>184.51809104387223</v>
      </c>
      <c r="AI33" s="28">
        <f>nominal_va!AI33/real_va!AI33/(nominal_va!AI$63/real_va!AI$63)*100</f>
        <v>358.75101238355018</v>
      </c>
      <c r="AJ33" s="28">
        <f>nominal_va!AJ33/real_va!AJ33/(nominal_va!AJ$63/real_va!AJ$63)*100</f>
        <v>417.24026102974489</v>
      </c>
      <c r="AK33" s="28">
        <f>nominal_va!AK33/real_va!AK33/(nominal_va!AK$63/real_va!AK$63)*100</f>
        <v>188.08273327612434</v>
      </c>
      <c r="AL33" s="28">
        <f>nominal_va!AL33/real_va!AL33/(nominal_va!AL$63/real_va!AL$63)*100</f>
        <v>160.25261686507736</v>
      </c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</row>
    <row r="34" spans="1:100" x14ac:dyDescent="0.25">
      <c r="A34" s="28">
        <v>1980</v>
      </c>
      <c r="B34" s="28">
        <f>nominal_va!B34/real_va!B34/(nominal_va!B$63/real_va!B$63)*100</f>
        <v>388.46764532227809</v>
      </c>
      <c r="C34" s="28">
        <f>nominal_va!C34/real_va!C34/(nominal_va!C$63/real_va!C$63)*100</f>
        <v>115.36164462373281</v>
      </c>
      <c r="D34" s="28">
        <f>nominal_va!D34/real_va!D34/(nominal_va!D$63/real_va!D$63)*100</f>
        <v>69.166005098830411</v>
      </c>
      <c r="E34" s="28">
        <f>nominal_va!E34/real_va!E34/(nominal_va!E$63/real_va!E$63)*100</f>
        <v>86.352196292154602</v>
      </c>
      <c r="F34" s="28">
        <f>nominal_va!F34/real_va!F34/(nominal_va!F$63/real_va!F$63)*100</f>
        <v>83.472468019424682</v>
      </c>
      <c r="G34" s="28">
        <f>nominal_va!G34/real_va!G34/(nominal_va!G$63/real_va!G$63)*100</f>
        <v>94.879883391760316</v>
      </c>
      <c r="H34" s="28">
        <f>nominal_va!H34/real_va!H34/(nominal_va!H$63/real_va!H$63)*100</f>
        <v>108.77865074277871</v>
      </c>
      <c r="I34" s="28">
        <f>nominal_va!I34/real_va!I34/(nominal_va!I$63/real_va!I$63)*100</f>
        <v>96.835718350570076</v>
      </c>
      <c r="J34" s="28">
        <f>nominal_va!J34/real_va!J34/(nominal_va!J$63/real_va!J$63)*100</f>
        <v>9030.3840008002553</v>
      </c>
      <c r="K34" s="28">
        <f>nominal_va!K34/real_va!K34/(nominal_va!K$63/real_va!K$63)*100</f>
        <v>115.88688166118712</v>
      </c>
      <c r="L34" s="28">
        <f>nominal_va!L34/real_va!L34/(nominal_va!L$63/real_va!L$63)*100</f>
        <v>111.12721043842424</v>
      </c>
      <c r="M34" s="28">
        <f>nominal_va!M34/real_va!M34/(nominal_va!M$63/real_va!M$63)*100</f>
        <v>165.81440455475905</v>
      </c>
      <c r="N34" s="28">
        <f>nominal_va!N34/real_va!N34/(nominal_va!N$63/real_va!N$63)*100</f>
        <v>88.171146495084699</v>
      </c>
      <c r="O34" s="28">
        <f>nominal_va!O34/real_va!O34/(nominal_va!O$63/real_va!O$63)*100</f>
        <v>358.95463079088626</v>
      </c>
      <c r="P34" s="28">
        <f>nominal_va!P34/real_va!P34/(nominal_va!P$63/real_va!P$63)*100</f>
        <v>120.60256419010631</v>
      </c>
      <c r="Q34" s="28">
        <f>nominal_va!Q34/real_va!Q34/(nominal_va!Q$63/real_va!Q$63)*100</f>
        <v>107.06673667341637</v>
      </c>
      <c r="R34" s="28">
        <f>nominal_va!R34/real_va!R34/(nominal_va!R$63/real_va!R$63)*100</f>
        <v>44.888884828076797</v>
      </c>
      <c r="S34" s="28">
        <f>nominal_va!S34/real_va!S34/(nominal_va!S$63/real_va!S$63)*100</f>
        <v>108.54157980749733</v>
      </c>
      <c r="T34" s="28">
        <f>nominal_va!T34/real_va!T34/(nominal_va!T$63/real_va!T$63)*100</f>
        <v>160.77789763306689</v>
      </c>
      <c r="U34" s="28">
        <f>nominal_va!U34/real_va!U34/(nominal_va!U$63/real_va!U$63)*100</f>
        <v>3826.122107791427</v>
      </c>
      <c r="V34" s="28">
        <f>nominal_va!V34/real_va!V34/(nominal_va!V$63/real_va!V$63)*100</f>
        <v>246.09981680415015</v>
      </c>
      <c r="W34" s="28">
        <f>nominal_va!W34/real_va!W34/(nominal_va!W$63/real_va!W$63)*100</f>
        <v>222.348604228775</v>
      </c>
      <c r="X34" s="28">
        <f>nominal_va!X34/real_va!X34/(nominal_va!X$63/real_va!X$63)*100</f>
        <v>322.2882845574677</v>
      </c>
      <c r="Y34" s="28">
        <f>nominal_va!Y34/real_va!Y34/(nominal_va!Y$63/real_va!Y$63)*100</f>
        <v>208.93154673044353</v>
      </c>
      <c r="Z34" s="28">
        <f>nominal_va!Z34/real_va!Z34/(nominal_va!Z$63/real_va!Z$63)*100</f>
        <v>205.34706276893888</v>
      </c>
      <c r="AA34" s="28">
        <f>nominal_va!AA34/real_va!AA34/(nominal_va!AA$63/real_va!AA$63)*100</f>
        <v>263.98018962437516</v>
      </c>
      <c r="AB34" s="28">
        <f>nominal_va!AB34/real_va!AB34/(nominal_va!AB$63/real_va!AB$63)*100</f>
        <v>219.83945162136646</v>
      </c>
      <c r="AC34" s="28">
        <f>nominal_va!AC34/real_va!AC34/(nominal_va!AC$63/real_va!AC$63)*100</f>
        <v>157.35434542521605</v>
      </c>
      <c r="AD34" s="28">
        <f>nominal_va!AD34/real_va!AD34/(nominal_va!AD$63/real_va!AD$63)*100</f>
        <v>247.63442210163626</v>
      </c>
      <c r="AE34" s="28">
        <f>nominal_va!AE34/real_va!AE34/(nominal_va!AE$63/real_va!AE$63)*100</f>
        <v>114.39535718165541</v>
      </c>
      <c r="AF34" s="28">
        <f>nominal_va!AF34/real_va!AF34/(nominal_va!AF$63/real_va!AF$63)*100</f>
        <v>255.8071065082512</v>
      </c>
      <c r="AG34" s="28">
        <f>nominal_va!AG34/real_va!AG34/(nominal_va!AG$63/real_va!AG$63)*100</f>
        <v>266.48152318293626</v>
      </c>
      <c r="AH34" s="28">
        <f>nominal_va!AH34/real_va!AH34/(nominal_va!AH$63/real_va!AH$63)*100</f>
        <v>179.22271213697937</v>
      </c>
      <c r="AI34" s="28">
        <f>nominal_va!AI34/real_va!AI34/(nominal_va!AI$63/real_va!AI$63)*100</f>
        <v>354.67700268697826</v>
      </c>
      <c r="AJ34" s="28">
        <f>nominal_va!AJ34/real_va!AJ34/(nominal_va!AJ$63/real_va!AJ$63)*100</f>
        <v>423.35412669552221</v>
      </c>
      <c r="AK34" s="28">
        <f>nominal_va!AK34/real_va!AK34/(nominal_va!AK$63/real_va!AK$63)*100</f>
        <v>200.67063587779438</v>
      </c>
      <c r="AL34" s="28">
        <f>nominal_va!AL34/real_va!AL34/(nominal_va!AL$63/real_va!AL$63)*100</f>
        <v>152.92911279391438</v>
      </c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</row>
    <row r="35" spans="1:100" x14ac:dyDescent="0.25">
      <c r="A35" s="28">
        <v>1981</v>
      </c>
      <c r="B35" s="28">
        <f>nominal_va!B35/real_va!B35/(nominal_va!B$63/real_va!B$63)*100</f>
        <v>446.39849183548517</v>
      </c>
      <c r="C35" s="28">
        <f>nominal_va!C35/real_va!C35/(nominal_va!C$63/real_va!C$63)*100</f>
        <v>113.82903756675395</v>
      </c>
      <c r="D35" s="28">
        <f>nominal_va!D35/real_va!D35/(nominal_va!D$63/real_va!D$63)*100</f>
        <v>75.555401291075214</v>
      </c>
      <c r="E35" s="28">
        <f>nominal_va!E35/real_va!E35/(nominal_va!E$63/real_va!E$63)*100</f>
        <v>86.781215968290766</v>
      </c>
      <c r="F35" s="28">
        <f>nominal_va!F35/real_va!F35/(nominal_va!F$63/real_va!F$63)*100</f>
        <v>93.345450058458042</v>
      </c>
      <c r="G35" s="28">
        <f>nominal_va!G35/real_va!G35/(nominal_va!G$63/real_va!G$63)*100</f>
        <v>88.272661652150902</v>
      </c>
      <c r="H35" s="28">
        <f>nominal_va!H35/real_va!H35/(nominal_va!H$63/real_va!H$63)*100</f>
        <v>108.59078607418573</v>
      </c>
      <c r="I35" s="28">
        <f>nominal_va!I35/real_va!I35/(nominal_va!I$63/real_va!I$63)*100</f>
        <v>93.770412925688674</v>
      </c>
      <c r="J35" s="28">
        <f>nominal_va!J35/real_va!J35/(nominal_va!J$63/real_va!J$63)*100</f>
        <v>7736.2652257029613</v>
      </c>
      <c r="K35" s="28">
        <f>nominal_va!K35/real_va!K35/(nominal_va!K$63/real_va!K$63)*100</f>
        <v>110.94941726803474</v>
      </c>
      <c r="L35" s="28">
        <f>nominal_va!L35/real_va!L35/(nominal_va!L$63/real_va!L$63)*100</f>
        <v>114.00545869246656</v>
      </c>
      <c r="M35" s="28">
        <f>nominal_va!M35/real_va!M35/(nominal_va!M$63/real_va!M$63)*100</f>
        <v>207.37967228325499</v>
      </c>
      <c r="N35" s="28">
        <f>nominal_va!N35/real_va!N35/(nominal_va!N$63/real_va!N$63)*100</f>
        <v>89.610672715614839</v>
      </c>
      <c r="O35" s="28">
        <f>nominal_va!O35/real_va!O35/(nominal_va!O$63/real_va!O$63)*100</f>
        <v>310.38400938840715</v>
      </c>
      <c r="P35" s="28">
        <f>nominal_va!P35/real_va!P35/(nominal_va!P$63/real_va!P$63)*100</f>
        <v>129.38702714811706</v>
      </c>
      <c r="Q35" s="28">
        <f>nominal_va!Q35/real_va!Q35/(nominal_va!Q$63/real_va!Q$63)*100</f>
        <v>112.63715103130254</v>
      </c>
      <c r="R35" s="28">
        <f>nominal_va!R35/real_va!R35/(nominal_va!R$63/real_va!R$63)*100</f>
        <v>43.944696571592843</v>
      </c>
      <c r="S35" s="28">
        <f>nominal_va!S35/real_va!S35/(nominal_va!S$63/real_va!S$63)*100</f>
        <v>106.34441594465183</v>
      </c>
      <c r="T35" s="28">
        <f>nominal_va!T35/real_va!T35/(nominal_va!T$63/real_va!T$63)*100</f>
        <v>153.89398197520239</v>
      </c>
      <c r="U35" s="28">
        <f>nominal_va!U35/real_va!U35/(nominal_va!U$63/real_va!U$63)*100</f>
        <v>3087.2545846127077</v>
      </c>
      <c r="V35" s="28">
        <f>nominal_va!V35/real_va!V35/(nominal_va!V$63/real_va!V$63)*100</f>
        <v>231.6678233508255</v>
      </c>
      <c r="W35" s="28">
        <f>nominal_va!W35/real_va!W35/(nominal_va!W$63/real_va!W$63)*100</f>
        <v>201.13570815602819</v>
      </c>
      <c r="X35" s="28">
        <f>nominal_va!X35/real_va!X35/(nominal_va!X$63/real_va!X$63)*100</f>
        <v>298.64752028184535</v>
      </c>
      <c r="Y35" s="28">
        <f>nominal_va!Y35/real_va!Y35/(nominal_va!Y$63/real_va!Y$63)*100</f>
        <v>205.15169554341725</v>
      </c>
      <c r="Z35" s="28">
        <f>nominal_va!Z35/real_va!Z35/(nominal_va!Z$63/real_va!Z$63)*100</f>
        <v>215.38287329477996</v>
      </c>
      <c r="AA35" s="28">
        <f>nominal_va!AA35/real_va!AA35/(nominal_va!AA$63/real_va!AA$63)*100</f>
        <v>249.92243635262378</v>
      </c>
      <c r="AB35" s="28">
        <f>nominal_va!AB35/real_va!AB35/(nominal_va!AB$63/real_va!AB$63)*100</f>
        <v>200.43996846349245</v>
      </c>
      <c r="AC35" s="28">
        <f>nominal_va!AC35/real_va!AC35/(nominal_va!AC$63/real_va!AC$63)*100</f>
        <v>156.09607193151277</v>
      </c>
      <c r="AD35" s="28">
        <f>nominal_va!AD35/real_va!AD35/(nominal_va!AD$63/real_va!AD$63)*100</f>
        <v>246.18569847270493</v>
      </c>
      <c r="AE35" s="28">
        <f>nominal_va!AE35/real_va!AE35/(nominal_va!AE$63/real_va!AE$63)*100</f>
        <v>118.44246259057427</v>
      </c>
      <c r="AF35" s="28">
        <f>nominal_va!AF35/real_va!AF35/(nominal_va!AF$63/real_va!AF$63)*100</f>
        <v>260.20740649542654</v>
      </c>
      <c r="AG35" s="28">
        <f>nominal_va!AG35/real_va!AG35/(nominal_va!AG$63/real_va!AG$63)*100</f>
        <v>272.63817159208048</v>
      </c>
      <c r="AH35" s="28">
        <f>nominal_va!AH35/real_va!AH35/(nominal_va!AH$63/real_va!AH$63)*100</f>
        <v>176.60494576823203</v>
      </c>
      <c r="AI35" s="28">
        <f>nominal_va!AI35/real_va!AI35/(nominal_va!AI$63/real_va!AI$63)*100</f>
        <v>334.65439097203239</v>
      </c>
      <c r="AJ35" s="28">
        <f>nominal_va!AJ35/real_va!AJ35/(nominal_va!AJ$63/real_va!AJ$63)*100</f>
        <v>409.42536670043307</v>
      </c>
      <c r="AK35" s="28">
        <f>nominal_va!AK35/real_va!AK35/(nominal_va!AK$63/real_va!AK$63)*100</f>
        <v>202.18098893721938</v>
      </c>
      <c r="AL35" s="28">
        <f>nominal_va!AL35/real_va!AL35/(nominal_va!AL$63/real_va!AL$63)*100</f>
        <v>150.89031372206782</v>
      </c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</row>
    <row r="36" spans="1:100" x14ac:dyDescent="0.25">
      <c r="A36" s="28">
        <v>1982</v>
      </c>
      <c r="B36" s="28">
        <f>nominal_va!B36/real_va!B36/(nominal_va!B$63/real_va!B$63)*100</f>
        <v>492.4206252954794</v>
      </c>
      <c r="C36" s="28">
        <f>nominal_va!C36/real_va!C36/(nominal_va!C$63/real_va!C$63)*100</f>
        <v>121.85546218833348</v>
      </c>
      <c r="D36" s="28">
        <f>nominal_va!D36/real_va!D36/(nominal_va!D$63/real_va!D$63)*100</f>
        <v>83.753112849868998</v>
      </c>
      <c r="E36" s="28">
        <f>nominal_va!E36/real_va!E36/(nominal_va!E$63/real_va!E$63)*100</f>
        <v>92.136970284547388</v>
      </c>
      <c r="F36" s="28">
        <f>nominal_va!F36/real_va!F36/(nominal_va!F$63/real_va!F$63)*100</f>
        <v>116.0172465861796</v>
      </c>
      <c r="G36" s="28">
        <f>nominal_va!G36/real_va!G36/(nominal_va!G$63/real_va!G$63)*100</f>
        <v>124.1599032759859</v>
      </c>
      <c r="H36" s="28">
        <f>nominal_va!H36/real_va!H36/(nominal_va!H$63/real_va!H$63)*100</f>
        <v>126.1420230803546</v>
      </c>
      <c r="I36" s="28">
        <f>nominal_va!I36/real_va!I36/(nominal_va!I$63/real_va!I$63)*100</f>
        <v>110.47023583956684</v>
      </c>
      <c r="J36" s="28">
        <f>nominal_va!J36/real_va!J36/(nominal_va!J$63/real_va!J$63)*100</f>
        <v>7618.3119528037723</v>
      </c>
      <c r="K36" s="28">
        <f>nominal_va!K36/real_va!K36/(nominal_va!K$63/real_va!K$63)*100</f>
        <v>130.03500579021494</v>
      </c>
      <c r="L36" s="28">
        <f>nominal_va!L36/real_va!L36/(nominal_va!L$63/real_va!L$63)*100</f>
        <v>137.65936154796742</v>
      </c>
      <c r="M36" s="28">
        <f>nominal_va!M36/real_va!M36/(nominal_va!M$63/real_va!M$63)*100</f>
        <v>165.10564433664962</v>
      </c>
      <c r="N36" s="28">
        <f>nominal_va!N36/real_va!N36/(nominal_va!N$63/real_va!N$63)*100</f>
        <v>99.776821234923347</v>
      </c>
      <c r="O36" s="28">
        <f>nominal_va!O36/real_va!O36/(nominal_va!O$63/real_va!O$63)*100</f>
        <v>324.53386270628573</v>
      </c>
      <c r="P36" s="28">
        <f>nominal_va!P36/real_va!P36/(nominal_va!P$63/real_va!P$63)*100</f>
        <v>119.26333036371963</v>
      </c>
      <c r="Q36" s="28">
        <f>nominal_va!Q36/real_va!Q36/(nominal_va!Q$63/real_va!Q$63)*100</f>
        <v>120.65755723969178</v>
      </c>
      <c r="R36" s="28">
        <f>nominal_va!R36/real_va!R36/(nominal_va!R$63/real_va!R$63)*100</f>
        <v>47.695851928872699</v>
      </c>
      <c r="S36" s="28">
        <f>nominal_va!S36/real_va!S36/(nominal_va!S$63/real_va!S$63)*100</f>
        <v>103.93231626922177</v>
      </c>
      <c r="T36" s="28">
        <f>nominal_va!T36/real_va!T36/(nominal_va!T$63/real_va!T$63)*100</f>
        <v>152.41337590383432</v>
      </c>
      <c r="U36" s="28">
        <f>nominal_va!U36/real_va!U36/(nominal_va!U$63/real_va!U$63)*100</f>
        <v>2285.8002676729134</v>
      </c>
      <c r="V36" s="28">
        <f>nominal_va!V36/real_va!V36/(nominal_va!V$63/real_va!V$63)*100</f>
        <v>229.01207326210206</v>
      </c>
      <c r="W36" s="28">
        <f>nominal_va!W36/real_va!W36/(nominal_va!W$63/real_va!W$63)*100</f>
        <v>211.22517216222394</v>
      </c>
      <c r="X36" s="28">
        <f>nominal_va!X36/real_va!X36/(nominal_va!X$63/real_va!X$63)*100</f>
        <v>296.71375197082625</v>
      </c>
      <c r="Y36" s="28">
        <f>nominal_va!Y36/real_va!Y36/(nominal_va!Y$63/real_va!Y$63)*100</f>
        <v>210.27616828625196</v>
      </c>
      <c r="Z36" s="28">
        <f>nominal_va!Z36/real_va!Z36/(nominal_va!Z$63/real_va!Z$63)*100</f>
        <v>232.45179527444733</v>
      </c>
      <c r="AA36" s="28">
        <f>nominal_va!AA36/real_va!AA36/(nominal_va!AA$63/real_va!AA$63)*100</f>
        <v>258.10655917616299</v>
      </c>
      <c r="AB36" s="28">
        <f>nominal_va!AB36/real_va!AB36/(nominal_va!AB$63/real_va!AB$63)*100</f>
        <v>196.15638974322158</v>
      </c>
      <c r="AC36" s="28">
        <f>nominal_va!AC36/real_va!AC36/(nominal_va!AC$63/real_va!AC$63)*100</f>
        <v>158.02058979561423</v>
      </c>
      <c r="AD36" s="28">
        <f>nominal_va!AD36/real_va!AD36/(nominal_va!AD$63/real_va!AD$63)*100</f>
        <v>253.20096769890262</v>
      </c>
      <c r="AE36" s="28">
        <f>nominal_va!AE36/real_va!AE36/(nominal_va!AE$63/real_va!AE$63)*100</f>
        <v>116.46323035629196</v>
      </c>
      <c r="AF36" s="28">
        <f>nominal_va!AF36/real_va!AF36/(nominal_va!AF$63/real_va!AF$63)*100</f>
        <v>273.88805863327457</v>
      </c>
      <c r="AG36" s="28">
        <f>nominal_va!AG36/real_va!AG36/(nominal_va!AG$63/real_va!AG$63)*100</f>
        <v>273.97906925043827</v>
      </c>
      <c r="AH36" s="28">
        <f>nominal_va!AH36/real_va!AH36/(nominal_va!AH$63/real_va!AH$63)*100</f>
        <v>178.51277546762071</v>
      </c>
      <c r="AI36" s="28">
        <f>nominal_va!AI36/real_va!AI36/(nominal_va!AI$63/real_va!AI$63)*100</f>
        <v>337.30736976118919</v>
      </c>
      <c r="AJ36" s="28">
        <f>nominal_va!AJ36/real_va!AJ36/(nominal_va!AJ$63/real_va!AJ$63)*100</f>
        <v>415.26425966211491</v>
      </c>
      <c r="AK36" s="28">
        <f>nominal_va!AK36/real_va!AK36/(nominal_va!AK$63/real_va!AK$63)*100</f>
        <v>200.79949954723651</v>
      </c>
      <c r="AL36" s="28">
        <f>nominal_va!AL36/real_va!AL36/(nominal_va!AL$63/real_va!AL$63)*100</f>
        <v>155.89192288634132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</row>
    <row r="37" spans="1:100" x14ac:dyDescent="0.25">
      <c r="A37" s="28">
        <v>1983</v>
      </c>
      <c r="B37" s="28">
        <f>nominal_va!B37/real_va!B37/(nominal_va!B$63/real_va!B$63)*100</f>
        <v>472.86467278666578</v>
      </c>
      <c r="C37" s="28">
        <f>nominal_va!C37/real_va!C37/(nominal_va!C$63/real_va!C$63)*100</f>
        <v>128.95609106462231</v>
      </c>
      <c r="D37" s="28">
        <f>nominal_va!D37/real_va!D37/(nominal_va!D$63/real_va!D$63)*100</f>
        <v>79.800457726033187</v>
      </c>
      <c r="E37" s="28">
        <f>nominal_va!E37/real_va!E37/(nominal_va!E$63/real_va!E$63)*100</f>
        <v>79.070095687038716</v>
      </c>
      <c r="F37" s="28">
        <f>nominal_va!F37/real_va!F37/(nominal_va!F$63/real_va!F$63)*100</f>
        <v>94.545878062751825</v>
      </c>
      <c r="G37" s="28">
        <f>nominal_va!G37/real_va!G37/(nominal_va!G$63/real_va!G$63)*100</f>
        <v>139.70480510145572</v>
      </c>
      <c r="H37" s="28">
        <f>nominal_va!H37/real_va!H37/(nominal_va!H$63/real_va!H$63)*100</f>
        <v>121.92990540965778</v>
      </c>
      <c r="I37" s="28">
        <f>nominal_va!I37/real_va!I37/(nominal_va!I$63/real_va!I$63)*100</f>
        <v>125.41805194728109</v>
      </c>
      <c r="J37" s="28">
        <f>nominal_va!J37/real_va!J37/(nominal_va!J$63/real_va!J$63)*100</f>
        <v>6272.7563684220668</v>
      </c>
      <c r="K37" s="28">
        <f>nominal_va!K37/real_va!K37/(nominal_va!K$63/real_va!K$63)*100</f>
        <v>118.42114780676766</v>
      </c>
      <c r="L37" s="28">
        <f>nominal_va!L37/real_va!L37/(nominal_va!L$63/real_va!L$63)*100</f>
        <v>114.18413109546306</v>
      </c>
      <c r="M37" s="28">
        <f>nominal_va!M37/real_va!M37/(nominal_va!M$63/real_va!M$63)*100</f>
        <v>164.48935770666981</v>
      </c>
      <c r="N37" s="28">
        <f>nominal_va!N37/real_va!N37/(nominal_va!N$63/real_va!N$63)*100</f>
        <v>85.453412218075286</v>
      </c>
      <c r="O37" s="28">
        <f>nominal_va!O37/real_va!O37/(nominal_va!O$63/real_va!O$63)*100</f>
        <v>317.37720885276724</v>
      </c>
      <c r="P37" s="28">
        <f>nominal_va!P37/real_va!P37/(nominal_va!P$63/real_va!P$63)*100</f>
        <v>113.18203601271921</v>
      </c>
      <c r="Q37" s="28">
        <f>nominal_va!Q37/real_va!Q37/(nominal_va!Q$63/real_va!Q$63)*100</f>
        <v>104.41028519638363</v>
      </c>
      <c r="R37" s="28">
        <f>nominal_va!R37/real_va!R37/(nominal_va!R$63/real_va!R$63)*100</f>
        <v>44.667848805454526</v>
      </c>
      <c r="S37" s="28">
        <f>nominal_va!S37/real_va!S37/(nominal_va!S$63/real_va!S$63)*100</f>
        <v>93.85109585231335</v>
      </c>
      <c r="T37" s="28">
        <f>nominal_va!T37/real_va!T37/(nominal_va!T$63/real_va!T$63)*100</f>
        <v>133.27256801668267</v>
      </c>
      <c r="U37" s="28">
        <f>nominal_va!U37/real_va!U37/(nominal_va!U$63/real_va!U$63)*100</f>
        <v>1206.1498795680957</v>
      </c>
      <c r="V37" s="28">
        <f>nominal_va!V37/real_va!V37/(nominal_va!V$63/real_va!V$63)*100</f>
        <v>203.0653446456391</v>
      </c>
      <c r="W37" s="28">
        <f>nominal_va!W37/real_va!W37/(nominal_va!W$63/real_va!W$63)*100</f>
        <v>187.44050364076958</v>
      </c>
      <c r="X37" s="28">
        <f>nominal_va!X37/real_va!X37/(nominal_va!X$63/real_va!X$63)*100</f>
        <v>282.73198241922233</v>
      </c>
      <c r="Y37" s="28">
        <f>nominal_va!Y37/real_va!Y37/(nominal_va!Y$63/real_va!Y$63)*100</f>
        <v>195.36218114771651</v>
      </c>
      <c r="Z37" s="28">
        <f>nominal_va!Z37/real_va!Z37/(nominal_va!Z$63/real_va!Z$63)*100</f>
        <v>211.9982463770682</v>
      </c>
      <c r="AA37" s="28">
        <f>nominal_va!AA37/real_va!AA37/(nominal_va!AA$63/real_va!AA$63)*100</f>
        <v>246.11931511293537</v>
      </c>
      <c r="AB37" s="28">
        <f>nominal_va!AB37/real_va!AB37/(nominal_va!AB$63/real_va!AB$63)*100</f>
        <v>202.08881850150965</v>
      </c>
      <c r="AC37" s="28">
        <f>nominal_va!AC37/real_va!AC37/(nominal_va!AC$63/real_va!AC$63)*100</f>
        <v>153.18599675949764</v>
      </c>
      <c r="AD37" s="28">
        <f>nominal_va!AD37/real_va!AD37/(nominal_va!AD$63/real_va!AD$63)*100</f>
        <v>243.35538822860309</v>
      </c>
      <c r="AE37" s="28">
        <f>nominal_va!AE37/real_va!AE37/(nominal_va!AE$63/real_va!AE$63)*100</f>
        <v>104.94201088924066</v>
      </c>
      <c r="AF37" s="28">
        <f>nominal_va!AF37/real_va!AF37/(nominal_va!AF$63/real_va!AF$63)*100</f>
        <v>263.02461442631636</v>
      </c>
      <c r="AG37" s="28">
        <f>nominal_va!AG37/real_va!AG37/(nominal_va!AG$63/real_va!AG$63)*100</f>
        <v>254.17007869970666</v>
      </c>
      <c r="AH37" s="28">
        <f>nominal_va!AH37/real_va!AH37/(nominal_va!AH$63/real_va!AH$63)*100</f>
        <v>174.8889236151762</v>
      </c>
      <c r="AI37" s="28">
        <f>nominal_va!AI37/real_va!AI37/(nominal_va!AI$63/real_va!AI$63)*100</f>
        <v>327.52825438665718</v>
      </c>
      <c r="AJ37" s="28">
        <f>nominal_va!AJ37/real_va!AJ37/(nominal_va!AJ$63/real_va!AJ$63)*100</f>
        <v>390.59598654527178</v>
      </c>
      <c r="AK37" s="28">
        <f>nominal_va!AK37/real_va!AK37/(nominal_va!AK$63/real_va!AK$63)*100</f>
        <v>191.91876947632443</v>
      </c>
      <c r="AL37" s="28">
        <f>nominal_va!AL37/real_va!AL37/(nominal_va!AL$63/real_va!AL$63)*100</f>
        <v>148.60908327907345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</row>
    <row r="38" spans="1:100" x14ac:dyDescent="0.25">
      <c r="A38" s="28">
        <v>1984</v>
      </c>
      <c r="B38" s="28">
        <f>nominal_va!B38/real_va!B38/(nominal_va!B$63/real_va!B$63)*100</f>
        <v>479.73868103594555</v>
      </c>
      <c r="C38" s="28">
        <f>nominal_va!C38/real_va!C38/(nominal_va!C$63/real_va!C$63)*100</f>
        <v>132.34091239782535</v>
      </c>
      <c r="D38" s="28">
        <f>nominal_va!D38/real_va!D38/(nominal_va!D$63/real_va!D$63)*100</f>
        <v>73.241301489494049</v>
      </c>
      <c r="E38" s="28">
        <f>nominal_va!E38/real_va!E38/(nominal_va!E$63/real_va!E$63)*100</f>
        <v>70.358822195445569</v>
      </c>
      <c r="F38" s="28">
        <f>nominal_va!F38/real_va!F38/(nominal_va!F$63/real_va!F$63)*100</f>
        <v>87.372815288065283</v>
      </c>
      <c r="G38" s="28">
        <f>nominal_va!G38/real_va!G38/(nominal_va!G$63/real_va!G$63)*100</f>
        <v>121.89466076115485</v>
      </c>
      <c r="H38" s="28">
        <f>nominal_va!H38/real_va!H38/(nominal_va!H$63/real_va!H$63)*100</f>
        <v>112.65810561824988</v>
      </c>
      <c r="I38" s="28">
        <f>nominal_va!I38/real_va!I38/(nominal_va!I$63/real_va!I$63)*100</f>
        <v>117.11305406933106</v>
      </c>
      <c r="J38" s="28">
        <f>nominal_va!J38/real_va!J38/(nominal_va!J$63/real_va!J$63)*100</f>
        <v>4977.3222291947395</v>
      </c>
      <c r="K38" s="28">
        <f>nominal_va!K38/real_va!K38/(nominal_va!K$63/real_va!K$63)*100</f>
        <v>109.43554112824383</v>
      </c>
      <c r="L38" s="28">
        <f>nominal_va!L38/real_va!L38/(nominal_va!L$63/real_va!L$63)*100</f>
        <v>91.159590354706651</v>
      </c>
      <c r="M38" s="28">
        <f>nominal_va!M38/real_va!M38/(nominal_va!M$63/real_va!M$63)*100</f>
        <v>152.8251171425992</v>
      </c>
      <c r="N38" s="28">
        <f>nominal_va!N38/real_va!N38/(nominal_va!N$63/real_va!N$63)*100</f>
        <v>76.236493730250885</v>
      </c>
      <c r="O38" s="28">
        <f>nominal_va!O38/real_va!O38/(nominal_va!O$63/real_va!O$63)*100</f>
        <v>279.78080806973452</v>
      </c>
      <c r="P38" s="28">
        <f>nominal_va!P38/real_va!P38/(nominal_va!P$63/real_va!P$63)*100</f>
        <v>121.65220322173424</v>
      </c>
      <c r="Q38" s="28">
        <f>nominal_va!Q38/real_va!Q38/(nominal_va!Q$63/real_va!Q$63)*100</f>
        <v>103.26630541069912</v>
      </c>
      <c r="R38" s="28">
        <f>nominal_va!R38/real_va!R38/(nominal_va!R$63/real_va!R$63)*100</f>
        <v>43.924786102719949</v>
      </c>
      <c r="S38" s="28">
        <f>nominal_va!S38/real_va!S38/(nominal_va!S$63/real_va!S$63)*100</f>
        <v>93.311309687073901</v>
      </c>
      <c r="T38" s="28">
        <f>nominal_va!T38/real_va!T38/(nominal_va!T$63/real_va!T$63)*100</f>
        <v>129.76033951826508</v>
      </c>
      <c r="U38" s="28">
        <f>nominal_va!U38/real_va!U38/(nominal_va!U$63/real_va!U$63)*100</f>
        <v>1061.1291818921113</v>
      </c>
      <c r="V38" s="28">
        <f>nominal_va!V38/real_va!V38/(nominal_va!V$63/real_va!V$63)*100</f>
        <v>198.70067515947355</v>
      </c>
      <c r="W38" s="28">
        <f>nominal_va!W38/real_va!W38/(nominal_va!W$63/real_va!W$63)*100</f>
        <v>176.91231422327746</v>
      </c>
      <c r="X38" s="28">
        <f>nominal_va!X38/real_va!X38/(nominal_va!X$63/real_va!X$63)*100</f>
        <v>255.11908376000858</v>
      </c>
      <c r="Y38" s="28">
        <f>nominal_va!Y38/real_va!Y38/(nominal_va!Y$63/real_va!Y$63)*100</f>
        <v>180.53285822291812</v>
      </c>
      <c r="Z38" s="28">
        <f>nominal_va!Z38/real_va!Z38/(nominal_va!Z$63/real_va!Z$63)*100</f>
        <v>201.80977917955198</v>
      </c>
      <c r="AA38" s="28">
        <f>nominal_va!AA38/real_va!AA38/(nominal_va!AA$63/real_va!AA$63)*100</f>
        <v>251.54483429852411</v>
      </c>
      <c r="AB38" s="28">
        <f>nominal_va!AB38/real_va!AB38/(nominal_va!AB$63/real_va!AB$63)*100</f>
        <v>188.28546250238173</v>
      </c>
      <c r="AC38" s="28">
        <f>nominal_va!AC38/real_va!AC38/(nominal_va!AC$63/real_va!AC$63)*100</f>
        <v>147.40840870606081</v>
      </c>
      <c r="AD38" s="28">
        <f>nominal_va!AD38/real_va!AD38/(nominal_va!AD$63/real_va!AD$63)*100</f>
        <v>225.44498365904917</v>
      </c>
      <c r="AE38" s="28">
        <f>nominal_va!AE38/real_va!AE38/(nominal_va!AE$63/real_va!AE$63)*100</f>
        <v>97.827396724204561</v>
      </c>
      <c r="AF38" s="28">
        <f>nominal_va!AF38/real_va!AF38/(nominal_va!AF$63/real_va!AF$63)*100</f>
        <v>237.63505537274435</v>
      </c>
      <c r="AG38" s="28">
        <f>nominal_va!AG38/real_va!AG38/(nominal_va!AG$63/real_va!AG$63)*100</f>
        <v>244.40736595813379</v>
      </c>
      <c r="AH38" s="28">
        <f>nominal_va!AH38/real_va!AH38/(nominal_va!AH$63/real_va!AH$63)*100</f>
        <v>170.6637131677634</v>
      </c>
      <c r="AI38" s="28">
        <f>nominal_va!AI38/real_va!AI38/(nominal_va!AI$63/real_va!AI$63)*100</f>
        <v>326.41682266178378</v>
      </c>
      <c r="AJ38" s="28">
        <f>nominal_va!AJ38/real_va!AJ38/(nominal_va!AJ$63/real_va!AJ$63)*100</f>
        <v>378.22956528407434</v>
      </c>
      <c r="AK38" s="28">
        <f>nominal_va!AK38/real_va!AK38/(nominal_va!AK$63/real_va!AK$63)*100</f>
        <v>184.78641343683145</v>
      </c>
      <c r="AL38" s="28">
        <f>nominal_va!AL38/real_va!AL38/(nominal_va!AL$63/real_va!AL$63)*100</f>
        <v>141.69005460734485</v>
      </c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</row>
    <row r="39" spans="1:100" x14ac:dyDescent="0.25">
      <c r="A39" s="28">
        <v>1985</v>
      </c>
      <c r="B39" s="28">
        <f>nominal_va!B39/real_va!B39/(nominal_va!B$63/real_va!B$63)*100</f>
        <v>471.18939841899066</v>
      </c>
      <c r="C39" s="28">
        <f>nominal_va!C39/real_va!C39/(nominal_va!C$63/real_va!C$63)*100</f>
        <v>123.91433130887783</v>
      </c>
      <c r="D39" s="28">
        <f>nominal_va!D39/real_va!D39/(nominal_va!D$63/real_va!D$63)*100</f>
        <v>70.005746141349704</v>
      </c>
      <c r="E39" s="28">
        <f>nominal_va!E39/real_va!E39/(nominal_va!E$63/real_va!E$63)*100</f>
        <v>73.713894770379014</v>
      </c>
      <c r="F39" s="28">
        <f>nominal_va!F39/real_va!F39/(nominal_va!F$63/real_va!F$63)*100</f>
        <v>87.615371620445586</v>
      </c>
      <c r="G39" s="28">
        <f>nominal_va!G39/real_va!G39/(nominal_va!G$63/real_va!G$63)*100</f>
        <v>138.08452377063693</v>
      </c>
      <c r="H39" s="28">
        <f>nominal_va!H39/real_va!H39/(nominal_va!H$63/real_va!H$63)*100</f>
        <v>110.80737390892111</v>
      </c>
      <c r="I39" s="28">
        <f>nominal_va!I39/real_va!I39/(nominal_va!I$63/real_va!I$63)*100</f>
        <v>119.92835607478121</v>
      </c>
      <c r="J39" s="28">
        <f>nominal_va!J39/real_va!J39/(nominal_va!J$63/real_va!J$63)*100</f>
        <v>4341.7244114849727</v>
      </c>
      <c r="K39" s="28">
        <f>nominal_va!K39/real_va!K39/(nominal_va!K$63/real_va!K$63)*100</f>
        <v>108.60423557507983</v>
      </c>
      <c r="L39" s="28">
        <f>nominal_va!L39/real_va!L39/(nominal_va!L$63/real_va!L$63)*100</f>
        <v>93.29777348174062</v>
      </c>
      <c r="M39" s="28">
        <f>nominal_va!M39/real_va!M39/(nominal_va!M$63/real_va!M$63)*100</f>
        <v>155.62607124566912</v>
      </c>
      <c r="N39" s="28">
        <f>nominal_va!N39/real_va!N39/(nominal_va!N$63/real_va!N$63)*100</f>
        <v>76.819679147661688</v>
      </c>
      <c r="O39" s="28">
        <f>nominal_va!O39/real_va!O39/(nominal_va!O$63/real_va!O$63)*100</f>
        <v>253.16403886654007</v>
      </c>
      <c r="P39" s="28">
        <f>nominal_va!P39/real_va!P39/(nominal_va!P$63/real_va!P$63)*100</f>
        <v>118.89353152304633</v>
      </c>
      <c r="Q39" s="28">
        <f>nominal_va!Q39/real_va!Q39/(nominal_va!Q$63/real_va!Q$63)*100</f>
        <v>103.37616168037722</v>
      </c>
      <c r="R39" s="28">
        <f>nominal_va!R39/real_va!R39/(nominal_va!R$63/real_va!R$63)*100</f>
        <v>46.646385007556184</v>
      </c>
      <c r="S39" s="28">
        <f>nominal_va!S39/real_va!S39/(nominal_va!S$63/real_va!S$63)*100</f>
        <v>91.357537196107657</v>
      </c>
      <c r="T39" s="28">
        <f>nominal_va!T39/real_va!T39/(nominal_va!T$63/real_va!T$63)*100</f>
        <v>125.10876836987197</v>
      </c>
      <c r="U39" s="28">
        <f>nominal_va!U39/real_va!U39/(nominal_va!U$63/real_va!U$63)*100</f>
        <v>920.76031919213597</v>
      </c>
      <c r="V39" s="28">
        <f>nominal_va!V39/real_va!V39/(nominal_va!V$63/real_va!V$63)*100</f>
        <v>194.48661501374494</v>
      </c>
      <c r="W39" s="28">
        <f>nominal_va!W39/real_va!W39/(nominal_va!W$63/real_va!W$63)*100</f>
        <v>167.54904948283826</v>
      </c>
      <c r="X39" s="28">
        <f>nominal_va!X39/real_va!X39/(nominal_va!X$63/real_va!X$63)*100</f>
        <v>246.49486728621585</v>
      </c>
      <c r="Y39" s="28">
        <f>nominal_va!Y39/real_va!Y39/(nominal_va!Y$63/real_va!Y$63)*100</f>
        <v>177.66608160676171</v>
      </c>
      <c r="Z39" s="28">
        <f>nominal_va!Z39/real_va!Z39/(nominal_va!Z$63/real_va!Z$63)*100</f>
        <v>200.05173274778221</v>
      </c>
      <c r="AA39" s="28">
        <f>nominal_va!AA39/real_va!AA39/(nominal_va!AA$63/real_va!AA$63)*100</f>
        <v>240.24960266595431</v>
      </c>
      <c r="AB39" s="28">
        <f>nominal_va!AB39/real_va!AB39/(nominal_va!AB$63/real_va!AB$63)*100</f>
        <v>194.22622748780347</v>
      </c>
      <c r="AC39" s="28">
        <f>nominal_va!AC39/real_va!AC39/(nominal_va!AC$63/real_va!AC$63)*100</f>
        <v>144.53661649475109</v>
      </c>
      <c r="AD39" s="28">
        <f>nominal_va!AD39/real_va!AD39/(nominal_va!AD$63/real_va!AD$63)*100</f>
        <v>212.29044752287555</v>
      </c>
      <c r="AE39" s="28">
        <f>nominal_va!AE39/real_va!AE39/(nominal_va!AE$63/real_va!AE$63)*100</f>
        <v>88.932777716585818</v>
      </c>
      <c r="AF39" s="28">
        <f>nominal_va!AF39/real_va!AF39/(nominal_va!AF$63/real_va!AF$63)*100</f>
        <v>223.008855952679</v>
      </c>
      <c r="AG39" s="28">
        <f>nominal_va!AG39/real_va!AG39/(nominal_va!AG$63/real_va!AG$63)*100</f>
        <v>238.14359908979031</v>
      </c>
      <c r="AH39" s="28">
        <f>nominal_va!AH39/real_va!AH39/(nominal_va!AH$63/real_va!AH$63)*100</f>
        <v>169.37347571580031</v>
      </c>
      <c r="AI39" s="28">
        <f>nominal_va!AI39/real_va!AI39/(nominal_va!AI$63/real_va!AI$63)*100</f>
        <v>309.91559819607534</v>
      </c>
      <c r="AJ39" s="28">
        <f>nominal_va!AJ39/real_va!AJ39/(nominal_va!AJ$63/real_va!AJ$63)*100</f>
        <v>363.76840256710307</v>
      </c>
      <c r="AK39" s="28">
        <f>nominal_va!AK39/real_va!AK39/(nominal_va!AK$63/real_va!AK$63)*100</f>
        <v>187.74481445164625</v>
      </c>
      <c r="AL39" s="28">
        <f>nominal_va!AL39/real_va!AL39/(nominal_va!AL$63/real_va!AL$63)*100</f>
        <v>136.10555103802696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</row>
    <row r="40" spans="1:100" x14ac:dyDescent="0.25">
      <c r="A40" s="28">
        <v>1986</v>
      </c>
      <c r="B40" s="28">
        <f>nominal_va!B40/real_va!B40/(nominal_va!B$63/real_va!B$63)*100</f>
        <v>410.76737525288632</v>
      </c>
      <c r="C40" s="28">
        <f>nominal_va!C40/real_va!C40/(nominal_va!C$63/real_va!C$63)*100</f>
        <v>122.4008172860934</v>
      </c>
      <c r="D40" s="28">
        <f>nominal_va!D40/real_va!D40/(nominal_va!D$63/real_va!D$63)*100</f>
        <v>69.013304917884184</v>
      </c>
      <c r="E40" s="28">
        <f>nominal_va!E40/real_va!E40/(nominal_va!E$63/real_va!E$63)*100</f>
        <v>65.842702870195765</v>
      </c>
      <c r="F40" s="28">
        <f>nominal_va!F40/real_va!F40/(nominal_va!F$63/real_va!F$63)*100</f>
        <v>83.329138860020919</v>
      </c>
      <c r="G40" s="28">
        <f>nominal_va!G40/real_va!G40/(nominal_va!G$63/real_va!G$63)*100</f>
        <v>130.05962408982313</v>
      </c>
      <c r="H40" s="28">
        <f>nominal_va!H40/real_va!H40/(nominal_va!H$63/real_va!H$63)*100</f>
        <v>112.9905154174937</v>
      </c>
      <c r="I40" s="28">
        <f>nominal_va!I40/real_va!I40/(nominal_va!I$63/real_va!I$63)*100</f>
        <v>135.73969839484687</v>
      </c>
      <c r="J40" s="28">
        <f>nominal_va!J40/real_va!J40/(nominal_va!J$63/real_va!J$63)*100</f>
        <v>4026.0238866162995</v>
      </c>
      <c r="K40" s="28">
        <f>nominal_va!K40/real_va!K40/(nominal_va!K$63/real_va!K$63)*100</f>
        <v>111.57176370432293</v>
      </c>
      <c r="L40" s="28">
        <f>nominal_va!L40/real_va!L40/(nominal_va!L$63/real_va!L$63)*100</f>
        <v>97.607148788702162</v>
      </c>
      <c r="M40" s="28">
        <f>nominal_va!M40/real_va!M40/(nominal_va!M$63/real_va!M$63)*100</f>
        <v>140.46590833136077</v>
      </c>
      <c r="N40" s="28">
        <f>nominal_va!N40/real_va!N40/(nominal_va!N$63/real_va!N$63)*100</f>
        <v>76.873276689261516</v>
      </c>
      <c r="O40" s="28">
        <f>nominal_va!O40/real_va!O40/(nominal_va!O$63/real_va!O$63)*100</f>
        <v>258.2130766295362</v>
      </c>
      <c r="P40" s="28">
        <f>nominal_va!P40/real_va!P40/(nominal_va!P$63/real_va!P$63)*100</f>
        <v>122.92242626446061</v>
      </c>
      <c r="Q40" s="28">
        <f>nominal_va!Q40/real_va!Q40/(nominal_va!Q$63/real_va!Q$63)*100</f>
        <v>97.344830623179064</v>
      </c>
      <c r="R40" s="28">
        <f>nominal_va!R40/real_va!R40/(nominal_va!R$63/real_va!R$63)*100</f>
        <v>45.257068787985524</v>
      </c>
      <c r="S40" s="28">
        <f>nominal_va!S40/real_va!S40/(nominal_va!S$63/real_va!S$63)*100</f>
        <v>88.065770212870319</v>
      </c>
      <c r="T40" s="28">
        <f>nominal_va!T40/real_va!T40/(nominal_va!T$63/real_va!T$63)*100</f>
        <v>122.064633493751</v>
      </c>
      <c r="U40" s="28">
        <f>nominal_va!U40/real_va!U40/(nominal_va!U$63/real_va!U$63)*100</f>
        <v>740.44858020200979</v>
      </c>
      <c r="V40" s="28">
        <f>nominal_va!V40/real_va!V40/(nominal_va!V$63/real_va!V$63)*100</f>
        <v>185.08263784155105</v>
      </c>
      <c r="W40" s="28">
        <f>nominal_va!W40/real_va!W40/(nominal_va!W$63/real_va!W$63)*100</f>
        <v>164.40671548650542</v>
      </c>
      <c r="X40" s="28">
        <f>nominal_va!X40/real_va!X40/(nominal_va!X$63/real_va!X$63)*100</f>
        <v>223.60750128819387</v>
      </c>
      <c r="Y40" s="28">
        <f>nominal_va!Y40/real_va!Y40/(nominal_va!Y$63/real_va!Y$63)*100</f>
        <v>173.13969110763972</v>
      </c>
      <c r="Z40" s="28">
        <f>nominal_va!Z40/real_va!Z40/(nominal_va!Z$63/real_va!Z$63)*100</f>
        <v>196.60853990521562</v>
      </c>
      <c r="AA40" s="28">
        <f>nominal_va!AA40/real_va!AA40/(nominal_va!AA$63/real_va!AA$63)*100</f>
        <v>238.99759173216987</v>
      </c>
      <c r="AB40" s="28">
        <f>nominal_va!AB40/real_va!AB40/(nominal_va!AB$63/real_va!AB$63)*100</f>
        <v>182.51267426739372</v>
      </c>
      <c r="AC40" s="28">
        <f>nominal_va!AC40/real_va!AC40/(nominal_va!AC$63/real_va!AC$63)*100</f>
        <v>145.88723654035672</v>
      </c>
      <c r="AD40" s="28">
        <f>nominal_va!AD40/real_va!AD40/(nominal_va!AD$63/real_va!AD$63)*100</f>
        <v>201.89826912986462</v>
      </c>
      <c r="AE40" s="28">
        <f>nominal_va!AE40/real_va!AE40/(nominal_va!AE$63/real_va!AE$63)*100</f>
        <v>83.79447364145345</v>
      </c>
      <c r="AF40" s="28">
        <f>nominal_va!AF40/real_va!AF40/(nominal_va!AF$63/real_va!AF$63)*100</f>
        <v>209.26616506038192</v>
      </c>
      <c r="AG40" s="28">
        <f>nominal_va!AG40/real_va!AG40/(nominal_va!AG$63/real_va!AG$63)*100</f>
        <v>236.31854571779249</v>
      </c>
      <c r="AH40" s="28">
        <f>nominal_va!AH40/real_va!AH40/(nominal_va!AH$63/real_va!AH$63)*100</f>
        <v>169.28609921319156</v>
      </c>
      <c r="AI40" s="28">
        <f>nominal_va!AI40/real_va!AI40/(nominal_va!AI$63/real_va!AI$63)*100</f>
        <v>304.90937867904347</v>
      </c>
      <c r="AJ40" s="28">
        <f>nominal_va!AJ40/real_va!AJ40/(nominal_va!AJ$63/real_va!AJ$63)*100</f>
        <v>363.86860308869456</v>
      </c>
      <c r="AK40" s="28">
        <f>nominal_va!AK40/real_va!AK40/(nominal_va!AK$63/real_va!AK$63)*100</f>
        <v>183.88858332457448</v>
      </c>
      <c r="AL40" s="28">
        <f>nominal_va!AL40/real_va!AL40/(nominal_va!AL$63/real_va!AL$63)*100</f>
        <v>130.32257474042098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</row>
    <row r="41" spans="1:100" x14ac:dyDescent="0.25">
      <c r="A41" s="28">
        <v>1987</v>
      </c>
      <c r="B41" s="28">
        <f>nominal_va!B41/real_va!B41/(nominal_va!B$63/real_va!B$63)*100</f>
        <v>364.2252236077203</v>
      </c>
      <c r="C41" s="28">
        <f>nominal_va!C41/real_va!C41/(nominal_va!C$63/real_va!C$63)*100</f>
        <v>114.53200914608463</v>
      </c>
      <c r="D41" s="28">
        <f>nominal_va!D41/real_va!D41/(nominal_va!D$63/real_va!D$63)*100</f>
        <v>68.352143063558231</v>
      </c>
      <c r="E41" s="28">
        <f>nominal_va!E41/real_va!E41/(nominal_va!E$63/real_va!E$63)*100</f>
        <v>60.499409101282467</v>
      </c>
      <c r="F41" s="28">
        <f>nominal_va!F41/real_va!F41/(nominal_va!F$63/real_va!F$63)*100</f>
        <v>87.9457780287443</v>
      </c>
      <c r="G41" s="28">
        <f>nominal_va!G41/real_va!G41/(nominal_va!G$63/real_va!G$63)*100</f>
        <v>134.40274344362683</v>
      </c>
      <c r="H41" s="28">
        <f>nominal_va!H41/real_va!H41/(nominal_va!H$63/real_va!H$63)*100</f>
        <v>108.01248328279831</v>
      </c>
      <c r="I41" s="28">
        <f>nominal_va!I41/real_va!I41/(nominal_va!I$63/real_va!I$63)*100</f>
        <v>119.86575587602297</v>
      </c>
      <c r="J41" s="28">
        <f>nominal_va!J41/real_va!J41/(nominal_va!J$63/real_va!J$63)*100</f>
        <v>3300.9450400856153</v>
      </c>
      <c r="K41" s="28">
        <f>nominal_va!K41/real_va!K41/(nominal_va!K$63/real_va!K$63)*100</f>
        <v>105.97241215555601</v>
      </c>
      <c r="L41" s="28">
        <f>nominal_va!L41/real_va!L41/(nominal_va!L$63/real_va!L$63)*100</f>
        <v>97.371203175477945</v>
      </c>
      <c r="M41" s="28">
        <f>nominal_va!M41/real_va!M41/(nominal_va!M$63/real_va!M$63)*100</f>
        <v>130.40616088195281</v>
      </c>
      <c r="N41" s="28">
        <f>nominal_va!N41/real_va!N41/(nominal_va!N$63/real_va!N$63)*100</f>
        <v>75.304279289113325</v>
      </c>
      <c r="O41" s="28">
        <f>nominal_va!O41/real_va!O41/(nominal_va!O$63/real_va!O$63)*100</f>
        <v>240.8048790800562</v>
      </c>
      <c r="P41" s="28">
        <f>nominal_va!P41/real_va!P41/(nominal_va!P$63/real_va!P$63)*100</f>
        <v>118.09114887302331</v>
      </c>
      <c r="Q41" s="28">
        <f>nominal_va!Q41/real_va!Q41/(nominal_va!Q$63/real_va!Q$63)*100</f>
        <v>90.530584073507796</v>
      </c>
      <c r="R41" s="28">
        <f>nominal_va!R41/real_va!R41/(nominal_va!R$63/real_va!R$63)*100</f>
        <v>47.412969786304039</v>
      </c>
      <c r="S41" s="28">
        <f>nominal_va!S41/real_va!S41/(nominal_va!S$63/real_va!S$63)*100</f>
        <v>87.15867801155477</v>
      </c>
      <c r="T41" s="28">
        <f>nominal_va!T41/real_va!T41/(nominal_va!T$63/real_va!T$63)*100</f>
        <v>116.25181265205151</v>
      </c>
      <c r="U41" s="28">
        <f>nominal_va!U41/real_va!U41/(nominal_va!U$63/real_va!U$63)*100</f>
        <v>574.88248423636901</v>
      </c>
      <c r="V41" s="28">
        <f>nominal_va!V41/real_va!V41/(nominal_va!V$63/real_va!V$63)*100</f>
        <v>163.21501954108408</v>
      </c>
      <c r="W41" s="28">
        <f>nominal_va!W41/real_va!W41/(nominal_va!W$63/real_va!W$63)*100</f>
        <v>156.08642329508237</v>
      </c>
      <c r="X41" s="28">
        <f>nominal_va!X41/real_va!X41/(nominal_va!X$63/real_va!X$63)*100</f>
        <v>232.81762923338269</v>
      </c>
      <c r="Y41" s="28">
        <f>nominal_va!Y41/real_va!Y41/(nominal_va!Y$63/real_va!Y$63)*100</f>
        <v>175.381877724021</v>
      </c>
      <c r="Z41" s="28">
        <f>nominal_va!Z41/real_va!Z41/(nominal_va!Z$63/real_va!Z$63)*100</f>
        <v>192.71034275975367</v>
      </c>
      <c r="AA41" s="28">
        <f>nominal_va!AA41/real_va!AA41/(nominal_va!AA$63/real_va!AA$63)*100</f>
        <v>233.01983645221392</v>
      </c>
      <c r="AB41" s="28">
        <f>nominal_va!AB41/real_va!AB41/(nominal_va!AB$63/real_va!AB$63)*100</f>
        <v>175.7935024829539</v>
      </c>
      <c r="AC41" s="28">
        <f>nominal_va!AC41/real_va!AC41/(nominal_va!AC$63/real_va!AC$63)*100</f>
        <v>148.09832909003802</v>
      </c>
      <c r="AD41" s="28">
        <f>nominal_va!AD41/real_va!AD41/(nominal_va!AD$63/real_va!AD$63)*100</f>
        <v>197.01355494208667</v>
      </c>
      <c r="AE41" s="28">
        <f>nominal_va!AE41/real_va!AE41/(nominal_va!AE$63/real_va!AE$63)*100</f>
        <v>84.290105603282285</v>
      </c>
      <c r="AF41" s="28">
        <f>nominal_va!AF41/real_va!AF41/(nominal_va!AF$63/real_va!AF$63)*100</f>
        <v>197.00754233098411</v>
      </c>
      <c r="AG41" s="28">
        <f>nominal_va!AG41/real_va!AG41/(nominal_va!AG$63/real_va!AG$63)*100</f>
        <v>225.26134673126398</v>
      </c>
      <c r="AH41" s="28">
        <f>nominal_va!AH41/real_va!AH41/(nominal_va!AH$63/real_va!AH$63)*100</f>
        <v>162.16027614106574</v>
      </c>
      <c r="AI41" s="28">
        <f>nominal_va!AI41/real_va!AI41/(nominal_va!AI$63/real_va!AI$63)*100</f>
        <v>296.71996850291328</v>
      </c>
      <c r="AJ41" s="28">
        <f>nominal_va!AJ41/real_va!AJ41/(nominal_va!AJ$63/real_va!AJ$63)*100</f>
        <v>361.11985363495091</v>
      </c>
      <c r="AK41" s="28">
        <f>nominal_va!AK41/real_va!AK41/(nominal_va!AK$63/real_va!AK$63)*100</f>
        <v>190.9613248716305</v>
      </c>
      <c r="AL41" s="28">
        <f>nominal_va!AL41/real_va!AL41/(nominal_va!AL$63/real_va!AL$63)*100</f>
        <v>132.96899597648252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</row>
    <row r="42" spans="1:100" x14ac:dyDescent="0.25">
      <c r="A42" s="28">
        <v>1988</v>
      </c>
      <c r="B42" s="28">
        <f>nominal_va!B42/real_va!B42/(nominal_va!B$63/real_va!B$63)*100</f>
        <v>256.70576035131774</v>
      </c>
      <c r="C42" s="28">
        <f>nominal_va!C42/real_va!C42/(nominal_va!C$63/real_va!C$63)*100</f>
        <v>120.92316056127783</v>
      </c>
      <c r="D42" s="28">
        <f>nominal_va!D42/real_va!D42/(nominal_va!D$63/real_va!D$63)*100</f>
        <v>67.469641746601184</v>
      </c>
      <c r="E42" s="28">
        <f>nominal_va!E42/real_va!E42/(nominal_va!E$63/real_va!E$63)*100</f>
        <v>60.030148608173548</v>
      </c>
      <c r="F42" s="28">
        <f>nominal_va!F42/real_va!F42/(nominal_va!F$63/real_va!F$63)*100</f>
        <v>82.424027546990928</v>
      </c>
      <c r="G42" s="28">
        <f>nominal_va!G42/real_va!G42/(nominal_va!G$63/real_va!G$63)*100</f>
        <v>124.15353441585492</v>
      </c>
      <c r="H42" s="28">
        <f>nominal_va!H42/real_va!H42/(nominal_va!H$63/real_va!H$63)*100</f>
        <v>101.91569976769463</v>
      </c>
      <c r="I42" s="28">
        <f>nominal_va!I42/real_va!I42/(nominal_va!I$63/real_va!I$63)*100</f>
        <v>98.80688265437297</v>
      </c>
      <c r="J42" s="28">
        <f>nominal_va!J42/real_va!J42/(nominal_va!J$63/real_va!J$63)*100</f>
        <v>2933.2467301707356</v>
      </c>
      <c r="K42" s="28">
        <f>nominal_va!K42/real_va!K42/(nominal_va!K$63/real_va!K$63)*100</f>
        <v>103.30734627302786</v>
      </c>
      <c r="L42" s="28">
        <f>nominal_va!L42/real_va!L42/(nominal_va!L$63/real_va!L$63)*100</f>
        <v>88.195441074710985</v>
      </c>
      <c r="M42" s="28">
        <f>nominal_va!M42/real_va!M42/(nominal_va!M$63/real_va!M$63)*100</f>
        <v>132.43843126140183</v>
      </c>
      <c r="N42" s="28">
        <f>nominal_va!N42/real_va!N42/(nominal_va!N$63/real_va!N$63)*100</f>
        <v>73.906788388386275</v>
      </c>
      <c r="O42" s="28">
        <f>nominal_va!O42/real_va!O42/(nominal_va!O$63/real_va!O$63)*100</f>
        <v>194.19558209498842</v>
      </c>
      <c r="P42" s="28">
        <f>nominal_va!P42/real_va!P42/(nominal_va!P$63/real_va!P$63)*100</f>
        <v>109.33051762751904</v>
      </c>
      <c r="Q42" s="28">
        <f>nominal_va!Q42/real_va!Q42/(nominal_va!Q$63/real_va!Q$63)*100</f>
        <v>86.412105123795996</v>
      </c>
      <c r="R42" s="28">
        <f>nominal_va!R42/real_va!R42/(nominal_va!R$63/real_va!R$63)*100</f>
        <v>43.96845315445448</v>
      </c>
      <c r="S42" s="28">
        <f>nominal_va!S42/real_va!S42/(nominal_va!S$63/real_va!S$63)*100</f>
        <v>83.77923006207736</v>
      </c>
      <c r="T42" s="28">
        <f>nominal_va!T42/real_va!T42/(nominal_va!T$63/real_va!T$63)*100</f>
        <v>107.77144404379364</v>
      </c>
      <c r="U42" s="28">
        <f>nominal_va!U42/real_va!U42/(nominal_va!U$63/real_va!U$63)*100</f>
        <v>399.86500749360744</v>
      </c>
      <c r="V42" s="28">
        <f>nominal_va!V42/real_va!V42/(nominal_va!V$63/real_va!V$63)*100</f>
        <v>163.94610899001236</v>
      </c>
      <c r="W42" s="28">
        <f>nominal_va!W42/real_va!W42/(nominal_va!W$63/real_va!W$63)*100</f>
        <v>152.8588206751086</v>
      </c>
      <c r="X42" s="28">
        <f>nominal_va!X42/real_va!X42/(nominal_va!X$63/real_va!X$63)*100</f>
        <v>219.25163016269914</v>
      </c>
      <c r="Y42" s="28">
        <f>nominal_va!Y42/real_va!Y42/(nominal_va!Y$63/real_va!Y$63)*100</f>
        <v>162.97662010531891</v>
      </c>
      <c r="Z42" s="28">
        <f>nominal_va!Z42/real_va!Z42/(nominal_va!Z$63/real_va!Z$63)*100</f>
        <v>182.91506301031316</v>
      </c>
      <c r="AA42" s="28">
        <f>nominal_va!AA42/real_va!AA42/(nominal_va!AA$63/real_va!AA$63)*100</f>
        <v>227.39846497612413</v>
      </c>
      <c r="AB42" s="28">
        <f>nominal_va!AB42/real_va!AB42/(nominal_va!AB$63/real_va!AB$63)*100</f>
        <v>174.11958395399716</v>
      </c>
      <c r="AC42" s="28">
        <f>nominal_va!AC42/real_va!AC42/(nominal_va!AC$63/real_va!AC$63)*100</f>
        <v>144.88985483822165</v>
      </c>
      <c r="AD42" s="28">
        <f>nominal_va!AD42/real_va!AD42/(nominal_va!AD$63/real_va!AD$63)*100</f>
        <v>178.35649286082585</v>
      </c>
      <c r="AE42" s="28">
        <f>nominal_va!AE42/real_va!AE42/(nominal_va!AE$63/real_va!AE$63)*100</f>
        <v>95.298295165519917</v>
      </c>
      <c r="AF42" s="28">
        <f>nominal_va!AF42/real_va!AF42/(nominal_va!AF$63/real_va!AF$63)*100</f>
        <v>188.00565299371834</v>
      </c>
      <c r="AG42" s="28">
        <f>nominal_va!AG42/real_va!AG42/(nominal_va!AG$63/real_va!AG$63)*100</f>
        <v>223.32146149264688</v>
      </c>
      <c r="AH42" s="28">
        <f>nominal_va!AH42/real_va!AH42/(nominal_va!AH$63/real_va!AH$63)*100</f>
        <v>160.89183126128509</v>
      </c>
      <c r="AI42" s="28">
        <f>nominal_va!AI42/real_va!AI42/(nominal_va!AI$63/real_va!AI$63)*100</f>
        <v>291.23661656498865</v>
      </c>
      <c r="AJ42" s="28">
        <f>nominal_va!AJ42/real_va!AJ42/(nominal_va!AJ$63/real_va!AJ$63)*100</f>
        <v>356.06382013250453</v>
      </c>
      <c r="AK42" s="28">
        <f>nominal_va!AK42/real_va!AK42/(nominal_va!AK$63/real_va!AK$63)*100</f>
        <v>175.13165010516366</v>
      </c>
      <c r="AL42" s="28">
        <f>nominal_va!AL42/real_va!AL42/(nominal_va!AL$63/real_va!AL$63)*100</f>
        <v>123.45506568731189</v>
      </c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</row>
    <row r="43" spans="1:100" x14ac:dyDescent="0.25">
      <c r="A43" s="28">
        <v>1989</v>
      </c>
      <c r="B43" s="28">
        <f>nominal_va!B43/real_va!B43/(nominal_va!B$63/real_va!B$63)*100</f>
        <v>260.90590595906701</v>
      </c>
      <c r="C43" s="28">
        <f>nominal_va!C43/real_va!C43/(nominal_va!C$63/real_va!C$63)*100</f>
        <v>105.740850325607</v>
      </c>
      <c r="D43" s="28">
        <f>nominal_va!D43/real_va!D43/(nominal_va!D$63/real_va!D$63)*100</f>
        <v>70.375721144083101</v>
      </c>
      <c r="E43" s="28">
        <f>nominal_va!E43/real_va!E43/(nominal_va!E$63/real_va!E$63)*100</f>
        <v>61.682898155110166</v>
      </c>
      <c r="F43" s="28">
        <f>nominal_va!F43/real_va!F43/(nominal_va!F$63/real_va!F$63)*100</f>
        <v>80.534149256380232</v>
      </c>
      <c r="G43" s="28">
        <f>nominal_va!G43/real_va!G43/(nominal_va!G$63/real_va!G$63)*100</f>
        <v>116.56693125377397</v>
      </c>
      <c r="H43" s="28">
        <f>nominal_va!H43/real_va!H43/(nominal_va!H$63/real_va!H$63)*100</f>
        <v>100.74778202704577</v>
      </c>
      <c r="I43" s="28">
        <f>nominal_va!I43/real_va!I43/(nominal_va!I$63/real_va!I$63)*100</f>
        <v>94.889987598277159</v>
      </c>
      <c r="J43" s="28">
        <f>nominal_va!J43/real_va!J43/(nominal_va!J$63/real_va!J$63)*100</f>
        <v>2831.5897332724758</v>
      </c>
      <c r="K43" s="28">
        <f>nominal_va!K43/real_va!K43/(nominal_va!K$63/real_va!K$63)*100</f>
        <v>97.924636389620815</v>
      </c>
      <c r="L43" s="28">
        <f>nominal_va!L43/real_va!L43/(nominal_va!L$63/real_va!L$63)*100</f>
        <v>94.353293061847026</v>
      </c>
      <c r="M43" s="28">
        <f>nominal_va!M43/real_va!M43/(nominal_va!M$63/real_va!M$63)*100</f>
        <v>138.52019231592482</v>
      </c>
      <c r="N43" s="28">
        <f>nominal_va!N43/real_va!N43/(nominal_va!N$63/real_va!N$63)*100</f>
        <v>75.944732272558241</v>
      </c>
      <c r="O43" s="28">
        <f>nominal_va!O43/real_va!O43/(nominal_va!O$63/real_va!O$63)*100</f>
        <v>193.23202938552143</v>
      </c>
      <c r="P43" s="28">
        <f>nominal_va!P43/real_va!P43/(nominal_va!P$63/real_va!P$63)*100</f>
        <v>116.82905282530103</v>
      </c>
      <c r="Q43" s="28">
        <f>nominal_va!Q43/real_va!Q43/(nominal_va!Q$63/real_va!Q$63)*100</f>
        <v>81.141374220637829</v>
      </c>
      <c r="R43" s="28">
        <f>nominal_va!R43/real_va!R43/(nominal_va!R$63/real_va!R$63)*100</f>
        <v>43.243012731092456</v>
      </c>
      <c r="S43" s="28">
        <f>nominal_va!S43/real_va!S43/(nominal_va!S$63/real_va!S$63)*100</f>
        <v>87.279727163349705</v>
      </c>
      <c r="T43" s="28">
        <f>nominal_va!T43/real_va!T43/(nominal_va!T$63/real_va!T$63)*100</f>
        <v>106.05370768853592</v>
      </c>
      <c r="U43" s="28">
        <f>nominal_va!U43/real_va!U43/(nominal_va!U$63/real_va!U$63)*100</f>
        <v>424.38386455767983</v>
      </c>
      <c r="V43" s="28">
        <f>nominal_va!V43/real_va!V43/(nominal_va!V$63/real_va!V$63)*100</f>
        <v>160.20105782537507</v>
      </c>
      <c r="W43" s="28">
        <f>nominal_va!W43/real_va!W43/(nominal_va!W$63/real_va!W$63)*100</f>
        <v>141.19688288228622</v>
      </c>
      <c r="X43" s="28">
        <f>nominal_va!X43/real_va!X43/(nominal_va!X$63/real_va!X$63)*100</f>
        <v>206.36346722612325</v>
      </c>
      <c r="Y43" s="28">
        <f>nominal_va!Y43/real_va!Y43/(nominal_va!Y$63/real_va!Y$63)*100</f>
        <v>159.24389051126988</v>
      </c>
      <c r="Z43" s="28">
        <f>nominal_va!Z43/real_va!Z43/(nominal_va!Z$63/real_va!Z$63)*100</f>
        <v>176.16014376716376</v>
      </c>
      <c r="AA43" s="28">
        <f>nominal_va!AA43/real_va!AA43/(nominal_va!AA$63/real_va!AA$63)*100</f>
        <v>217.29043192336533</v>
      </c>
      <c r="AB43" s="28">
        <f>nominal_va!AB43/real_va!AB43/(nominal_va!AB$63/real_va!AB$63)*100</f>
        <v>172.68836238128239</v>
      </c>
      <c r="AC43" s="28">
        <f>nominal_va!AC43/real_va!AC43/(nominal_va!AC$63/real_va!AC$63)*100</f>
        <v>142.408574870655</v>
      </c>
      <c r="AD43" s="28">
        <f>nominal_va!AD43/real_va!AD43/(nominal_va!AD$63/real_va!AD$63)*100</f>
        <v>168.11516445680294</v>
      </c>
      <c r="AE43" s="28">
        <f>nominal_va!AE43/real_va!AE43/(nominal_va!AE$63/real_va!AE$63)*100</f>
        <v>86.612611536068158</v>
      </c>
      <c r="AF43" s="28">
        <f>nominal_va!AF43/real_va!AF43/(nominal_va!AF$63/real_va!AF$63)*100</f>
        <v>176.31584998126954</v>
      </c>
      <c r="AG43" s="28">
        <f>nominal_va!AG43/real_va!AG43/(nominal_va!AG$63/real_va!AG$63)*100</f>
        <v>218.52145893298629</v>
      </c>
      <c r="AH43" s="28">
        <f>nominal_va!AH43/real_va!AH43/(nominal_va!AH$63/real_va!AH$63)*100</f>
        <v>156.90152958554231</v>
      </c>
      <c r="AI43" s="28">
        <f>nominal_va!AI43/real_va!AI43/(nominal_va!AI$63/real_va!AI$63)*100</f>
        <v>270.0841907274791</v>
      </c>
      <c r="AJ43" s="28">
        <f>nominal_va!AJ43/real_va!AJ43/(nominal_va!AJ$63/real_va!AJ$63)*100</f>
        <v>347.0884426324327</v>
      </c>
      <c r="AK43" s="28">
        <f>nominal_va!AK43/real_va!AK43/(nominal_va!AK$63/real_va!AK$63)*100</f>
        <v>177.20079516009858</v>
      </c>
      <c r="AL43" s="28">
        <f>nominal_va!AL43/real_va!AL43/(nominal_va!AL$63/real_va!AL$63)*100</f>
        <v>119.2184584845108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</row>
    <row r="44" spans="1:100" x14ac:dyDescent="0.25">
      <c r="A44" s="28">
        <v>1990</v>
      </c>
      <c r="B44" s="28">
        <f>nominal_va!B44/real_va!B44/(nominal_va!B$63/real_va!B$63)*100</f>
        <v>235.54772955609627</v>
      </c>
      <c r="C44" s="28">
        <f>nominal_va!C44/real_va!C44/(nominal_va!C$63/real_va!C$63)*100</f>
        <v>98.569850278040789</v>
      </c>
      <c r="D44" s="28">
        <f>nominal_va!D44/real_va!D44/(nominal_va!D$63/real_va!D$63)*100</f>
        <v>72.691010589921262</v>
      </c>
      <c r="E44" s="28">
        <f>nominal_va!E44/real_va!E44/(nominal_va!E$63/real_va!E$63)*100</f>
        <v>64.437686478736609</v>
      </c>
      <c r="F44" s="28">
        <f>nominal_va!F44/real_va!F44/(nominal_va!F$63/real_va!F$63)*100</f>
        <v>86.587529877580053</v>
      </c>
      <c r="G44" s="28">
        <f>nominal_va!G44/real_va!G44/(nominal_va!G$63/real_va!G$63)*100</f>
        <v>112.07773650379984</v>
      </c>
      <c r="H44" s="28">
        <f>nominal_va!H44/real_va!H44/(nominal_va!H$63/real_va!H$63)*100</f>
        <v>101.22871378471491</v>
      </c>
      <c r="I44" s="28">
        <f>nominal_va!I44/real_va!I44/(nominal_va!I$63/real_va!I$63)*100</f>
        <v>98.097320292599761</v>
      </c>
      <c r="J44" s="28">
        <f>nominal_va!J44/real_va!J44/(nominal_va!J$63/real_va!J$63)*100</f>
        <v>2541.9090869290071</v>
      </c>
      <c r="K44" s="28">
        <f>nominal_va!K44/real_va!K44/(nominal_va!K$63/real_va!K$63)*100</f>
        <v>99.518042559632548</v>
      </c>
      <c r="L44" s="28">
        <f>nominal_va!L44/real_va!L44/(nominal_va!L$63/real_va!L$63)*100</f>
        <v>117.55643717405697</v>
      </c>
      <c r="M44" s="28">
        <f>nominal_va!M44/real_va!M44/(nominal_va!M$63/real_va!M$63)*100</f>
        <v>135.34445482457707</v>
      </c>
      <c r="N44" s="28">
        <f>nominal_va!N44/real_va!N44/(nominal_va!N$63/real_va!N$63)*100</f>
        <v>83.780325406383511</v>
      </c>
      <c r="O44" s="28">
        <f>nominal_va!O44/real_va!O44/(nominal_va!O$63/real_va!O$63)*100</f>
        <v>182.16529184889424</v>
      </c>
      <c r="P44" s="28">
        <f>nominal_va!P44/real_va!P44/(nominal_va!P$63/real_va!P$63)*100</f>
        <v>116.44645134338776</v>
      </c>
      <c r="Q44" s="28">
        <f>nominal_va!Q44/real_va!Q44/(nominal_va!Q$63/real_va!Q$63)*100</f>
        <v>81.721287799904658</v>
      </c>
      <c r="R44" s="28">
        <f>nominal_va!R44/real_va!R44/(nominal_va!R$63/real_va!R$63)*100</f>
        <v>44.884200532543794</v>
      </c>
      <c r="S44" s="28">
        <f>nominal_va!S44/real_va!S44/(nominal_va!S$63/real_va!S$63)*100</f>
        <v>85.70512209412459</v>
      </c>
      <c r="T44" s="28">
        <f>nominal_va!T44/real_va!T44/(nominal_va!T$63/real_va!T$63)*100</f>
        <v>104.53586594637245</v>
      </c>
      <c r="U44" s="28">
        <f>nominal_va!U44/real_va!U44/(nominal_va!U$63/real_va!U$63)*100</f>
        <v>483.3161232287635</v>
      </c>
      <c r="V44" s="28">
        <f>nominal_va!V44/real_va!V44/(nominal_va!V$63/real_va!V$63)*100</f>
        <v>150.28593041276167</v>
      </c>
      <c r="W44" s="28">
        <f>nominal_va!W44/real_va!W44/(nominal_va!W$63/real_va!W$63)*100</f>
        <v>142.18014847708406</v>
      </c>
      <c r="X44" s="28">
        <f>nominal_va!X44/real_va!X44/(nominal_va!X$63/real_va!X$63)*100</f>
        <v>206.94776173276392</v>
      </c>
      <c r="Y44" s="28">
        <f>nominal_va!Y44/real_va!Y44/(nominal_va!Y$63/real_va!Y$63)*100</f>
        <v>159.41709915245389</v>
      </c>
      <c r="Z44" s="28">
        <f>nominal_va!Z44/real_va!Z44/(nominal_va!Z$63/real_va!Z$63)*100</f>
        <v>171.22735227368949</v>
      </c>
      <c r="AA44" s="28">
        <f>nominal_va!AA44/real_va!AA44/(nominal_va!AA$63/real_va!AA$63)*100</f>
        <v>212.91610251750828</v>
      </c>
      <c r="AB44" s="28">
        <f>nominal_va!AB44/real_va!AB44/(nominal_va!AB$63/real_va!AB$63)*100</f>
        <v>167.5737063415248</v>
      </c>
      <c r="AC44" s="28">
        <f>nominal_va!AC44/real_va!AC44/(nominal_va!AC$63/real_va!AC$63)*100</f>
        <v>142.16143112005776</v>
      </c>
      <c r="AD44" s="28">
        <f>nominal_va!AD44/real_va!AD44/(nominal_va!AD$63/real_va!AD$63)*100</f>
        <v>161.1697320946831</v>
      </c>
      <c r="AE44" s="28">
        <f>nominal_va!AE44/real_va!AE44/(nominal_va!AE$63/real_va!AE$63)*100</f>
        <v>83.426867600867311</v>
      </c>
      <c r="AF44" s="28">
        <f>nominal_va!AF44/real_va!AF44/(nominal_va!AF$63/real_va!AF$63)*100</f>
        <v>169.83274592310579</v>
      </c>
      <c r="AG44" s="28">
        <f>nominal_va!AG44/real_va!AG44/(nominal_va!AG$63/real_va!AG$63)*100</f>
        <v>216.31730835656023</v>
      </c>
      <c r="AH44" s="28">
        <f>nominal_va!AH44/real_va!AH44/(nominal_va!AH$63/real_va!AH$63)*100</f>
        <v>155.00479386813856</v>
      </c>
      <c r="AI44" s="28">
        <f>nominal_va!AI44/real_va!AI44/(nominal_va!AI$63/real_va!AI$63)*100</f>
        <v>246.61122358680458</v>
      </c>
      <c r="AJ44" s="28">
        <f>nominal_va!AJ44/real_va!AJ44/(nominal_va!AJ$63/real_va!AJ$63)*100</f>
        <v>349.78927527061853</v>
      </c>
      <c r="AK44" s="28">
        <f>nominal_va!AK44/real_va!AK44/(nominal_va!AK$63/real_va!AK$63)*100</f>
        <v>177.02119034587164</v>
      </c>
      <c r="AL44" s="28">
        <f>nominal_va!AL44/real_va!AL44/(nominal_va!AL$63/real_va!AL$63)*100</f>
        <v>115.86595882225343</v>
      </c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</row>
    <row r="45" spans="1:100" x14ac:dyDescent="0.25">
      <c r="A45" s="28">
        <v>1991</v>
      </c>
      <c r="B45" s="28">
        <f>nominal_va!B45/real_va!B45/(nominal_va!B$63/real_va!B$63)*100</f>
        <v>199.17413594012891</v>
      </c>
      <c r="C45" s="28">
        <f>nominal_va!C45/real_va!C45/(nominal_va!C$63/real_va!C$63)*100</f>
        <v>96.76294592909089</v>
      </c>
      <c r="D45" s="28">
        <f>nominal_va!D45/real_va!D45/(nominal_va!D$63/real_va!D$63)*100</f>
        <v>79.011556250572468</v>
      </c>
      <c r="E45" s="28">
        <f>nominal_va!E45/real_va!E45/(nominal_va!E$63/real_va!E$63)*100</f>
        <v>71.201653649795873</v>
      </c>
      <c r="F45" s="28">
        <f>nominal_va!F45/real_va!F45/(nominal_va!F$63/real_va!F$63)*100</f>
        <v>98.087061739514525</v>
      </c>
      <c r="G45" s="28">
        <f>nominal_va!G45/real_va!G45/(nominal_va!G$63/real_va!G$63)*100</f>
        <v>106.74658551418695</v>
      </c>
      <c r="H45" s="28">
        <f>nominal_va!H45/real_va!H45/(nominal_va!H$63/real_va!H$63)*100</f>
        <v>104.90071123478275</v>
      </c>
      <c r="I45" s="28">
        <f>nominal_va!I45/real_va!I45/(nominal_va!I$63/real_va!I$63)*100</f>
        <v>106.12423615965947</v>
      </c>
      <c r="J45" s="28">
        <f>nominal_va!J45/real_va!J45/(nominal_va!J$63/real_va!J$63)*100</f>
        <v>2368.892975526313</v>
      </c>
      <c r="K45" s="28">
        <f>nominal_va!K45/real_va!K45/(nominal_va!K$63/real_va!K$63)*100</f>
        <v>103.71233150585539</v>
      </c>
      <c r="L45" s="28">
        <f>nominal_va!L45/real_va!L45/(nominal_va!L$63/real_va!L$63)*100</f>
        <v>123.87040590539975</v>
      </c>
      <c r="M45" s="28">
        <f>nominal_va!M45/real_va!M45/(nominal_va!M$63/real_va!M$63)*100</f>
        <v>124.53405349265377</v>
      </c>
      <c r="N45" s="28">
        <f>nominal_va!N45/real_va!N45/(nominal_va!N$63/real_va!N$63)*100</f>
        <v>89.364849579650638</v>
      </c>
      <c r="O45" s="28">
        <f>nominal_va!O45/real_va!O45/(nominal_va!O$63/real_va!O$63)*100</f>
        <v>189.02918966588987</v>
      </c>
      <c r="P45" s="28">
        <f>nominal_va!P45/real_va!P45/(nominal_va!P$63/real_va!P$63)*100</f>
        <v>113.33476559913491</v>
      </c>
      <c r="Q45" s="28">
        <f>nominal_va!Q45/real_va!Q45/(nominal_va!Q$63/real_va!Q$63)*100</f>
        <v>78.536073110039183</v>
      </c>
      <c r="R45" s="28">
        <f>nominal_va!R45/real_va!R45/(nominal_va!R$63/real_va!R$63)*100</f>
        <v>44.819005930987402</v>
      </c>
      <c r="S45" s="28">
        <f>nominal_va!S45/real_va!S45/(nominal_va!S$63/real_va!S$63)*100</f>
        <v>81.911613360258571</v>
      </c>
      <c r="T45" s="28">
        <f>nominal_va!T45/real_va!T45/(nominal_va!T$63/real_va!T$63)*100</f>
        <v>110.39200153901811</v>
      </c>
      <c r="U45" s="28">
        <f>nominal_va!U45/real_va!U45/(nominal_va!U$63/real_va!U$63)*100</f>
        <v>433.43472324304611</v>
      </c>
      <c r="V45" s="28">
        <f>nominal_va!V45/real_va!V45/(nominal_va!V$63/real_va!V$63)*100</f>
        <v>145.32400787916754</v>
      </c>
      <c r="W45" s="28">
        <f>nominal_va!W45/real_va!W45/(nominal_va!W$63/real_va!W$63)*100</f>
        <v>134.91159903598216</v>
      </c>
      <c r="X45" s="28">
        <f>nominal_va!X45/real_va!X45/(nominal_va!X$63/real_va!X$63)*100</f>
        <v>195.02277821491626</v>
      </c>
      <c r="Y45" s="28">
        <f>nominal_va!Y45/real_va!Y45/(nominal_va!Y$63/real_va!Y$63)*100</f>
        <v>160.30170434081364</v>
      </c>
      <c r="Z45" s="28">
        <f>nominal_va!Z45/real_va!Z45/(nominal_va!Z$63/real_va!Z$63)*100</f>
        <v>162.42137750411428</v>
      </c>
      <c r="AA45" s="28">
        <f>nominal_va!AA45/real_va!AA45/(nominal_va!AA$63/real_va!AA$63)*100</f>
        <v>217.60607187760294</v>
      </c>
      <c r="AB45" s="28">
        <f>nominal_va!AB45/real_va!AB45/(nominal_va!AB$63/real_va!AB$63)*100</f>
        <v>161.04380122413684</v>
      </c>
      <c r="AC45" s="28">
        <f>nominal_va!AC45/real_va!AC45/(nominal_va!AC$63/real_va!AC$63)*100</f>
        <v>143.2853893408294</v>
      </c>
      <c r="AD45" s="28">
        <f>nominal_va!AD45/real_va!AD45/(nominal_va!AD$63/real_va!AD$63)*100</f>
        <v>163.92197411914819</v>
      </c>
      <c r="AE45" s="28">
        <f>nominal_va!AE45/real_va!AE45/(nominal_va!AE$63/real_va!AE$63)*100</f>
        <v>91.729044466240481</v>
      </c>
      <c r="AF45" s="28">
        <f>nominal_va!AF45/real_va!AF45/(nominal_va!AF$63/real_va!AF$63)*100</f>
        <v>175.90861279007817</v>
      </c>
      <c r="AG45" s="28">
        <f>nominal_va!AG45/real_va!AG45/(nominal_va!AG$63/real_va!AG$63)*100</f>
        <v>208.15971178389282</v>
      </c>
      <c r="AH45" s="28">
        <f>nominal_va!AH45/real_va!AH45/(nominal_va!AH$63/real_va!AH$63)*100</f>
        <v>152.88069789945075</v>
      </c>
      <c r="AI45" s="28">
        <f>nominal_va!AI45/real_va!AI45/(nominal_va!AI$63/real_va!AI$63)*100</f>
        <v>254.99989750070884</v>
      </c>
      <c r="AJ45" s="28">
        <f>nominal_va!AJ45/real_va!AJ45/(nominal_va!AJ$63/real_va!AJ$63)*100</f>
        <v>355.78344187107945</v>
      </c>
      <c r="AK45" s="28">
        <f>nominal_va!AK45/real_va!AK45/(nominal_va!AK$63/real_va!AK$63)*100</f>
        <v>186.12343321452789</v>
      </c>
      <c r="AL45" s="28">
        <f>nominal_va!AL45/real_va!AL45/(nominal_va!AL$63/real_va!AL$63)*100</f>
        <v>118.92678493291643</v>
      </c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</row>
    <row r="46" spans="1:100" x14ac:dyDescent="0.25">
      <c r="A46" s="28">
        <v>1992</v>
      </c>
      <c r="B46" s="28">
        <f>nominal_va!B46/real_va!B46/(nominal_va!B$63/real_va!B$63)*100</f>
        <v>169.51793780721775</v>
      </c>
      <c r="C46" s="28">
        <f>nominal_va!C46/real_va!C46/(nominal_va!C$63/real_va!C$63)*100</f>
        <v>93.573618879620128</v>
      </c>
      <c r="D46" s="28">
        <f>nominal_va!D46/real_va!D46/(nominal_va!D$63/real_va!D$63)*100</f>
        <v>79.767881240696539</v>
      </c>
      <c r="E46" s="28">
        <f>nominal_va!E46/real_va!E46/(nominal_va!E$63/real_va!E$63)*100</f>
        <v>80.802532489584024</v>
      </c>
      <c r="F46" s="28">
        <f>nominal_va!F46/real_va!F46/(nominal_va!F$63/real_va!F$63)*100</f>
        <v>88.798567005728174</v>
      </c>
      <c r="G46" s="28">
        <f>nominal_va!G46/real_va!G46/(nominal_va!G$63/real_va!G$63)*100</f>
        <v>95.823239625484931</v>
      </c>
      <c r="H46" s="28">
        <f>nominal_va!H46/real_va!H46/(nominal_va!H$63/real_va!H$63)*100</f>
        <v>102.49881640853353</v>
      </c>
      <c r="I46" s="28">
        <f>nominal_va!I46/real_va!I46/(nominal_va!I$63/real_va!I$63)*100</f>
        <v>104.80694629199185</v>
      </c>
      <c r="J46" s="28">
        <f>nominal_va!J46/real_va!J46/(nominal_va!J$63/real_va!J$63)*100</f>
        <v>2096.5163299529536</v>
      </c>
      <c r="K46" s="28">
        <f>nominal_va!K46/real_va!K46/(nominal_va!K$63/real_va!K$63)*100</f>
        <v>98.360492172401464</v>
      </c>
      <c r="L46" s="28">
        <f>nominal_va!L46/real_va!L46/(nominal_va!L$63/real_va!L$63)*100</f>
        <v>108.81283012227583</v>
      </c>
      <c r="M46" s="28">
        <f>nominal_va!M46/real_va!M46/(nominal_va!M$63/real_va!M$63)*100</f>
        <v>141.7929929324383</v>
      </c>
      <c r="N46" s="28">
        <f>nominal_va!N46/real_va!N46/(nominal_va!N$63/real_va!N$63)*100</f>
        <v>81.628916186863748</v>
      </c>
      <c r="O46" s="28">
        <f>nominal_va!O46/real_va!O46/(nominal_va!O$63/real_va!O$63)*100</f>
        <v>175.9266200813847</v>
      </c>
      <c r="P46" s="28">
        <f>nominal_va!P46/real_va!P46/(nominal_va!P$63/real_va!P$63)*100</f>
        <v>110.93583892780856</v>
      </c>
      <c r="Q46" s="28">
        <f>nominal_va!Q46/real_va!Q46/(nominal_va!Q$63/real_va!Q$63)*100</f>
        <v>71.650500626374239</v>
      </c>
      <c r="R46" s="28">
        <f>nominal_va!R46/real_va!R46/(nominal_va!R$63/real_va!R$63)*100</f>
        <v>42.804002804139799</v>
      </c>
      <c r="S46" s="28">
        <f>nominal_va!S46/real_va!S46/(nominal_va!S$63/real_va!S$63)*100</f>
        <v>78.316122890053279</v>
      </c>
      <c r="T46" s="28">
        <f>nominal_va!T46/real_va!T46/(nominal_va!T$63/real_va!T$63)*100</f>
        <v>108.76778848246367</v>
      </c>
      <c r="U46" s="28">
        <f>nominal_va!U46/real_va!U46/(nominal_va!U$63/real_va!U$63)*100</f>
        <v>328.97036109407526</v>
      </c>
      <c r="V46" s="28">
        <f>nominal_va!V46/real_va!V46/(nominal_va!V$63/real_va!V$63)*100</f>
        <v>136.80828711069006</v>
      </c>
      <c r="W46" s="28">
        <f>nominal_va!W46/real_va!W46/(nominal_va!W$63/real_va!W$63)*100</f>
        <v>126.88118979124769</v>
      </c>
      <c r="X46" s="28">
        <f>nominal_va!X46/real_va!X46/(nominal_va!X$63/real_va!X$63)*100</f>
        <v>178.30560936503119</v>
      </c>
      <c r="Y46" s="28">
        <f>nominal_va!Y46/real_va!Y46/(nominal_va!Y$63/real_va!Y$63)*100</f>
        <v>155.61871222196126</v>
      </c>
      <c r="Z46" s="28">
        <f>nominal_va!Z46/real_va!Z46/(nominal_va!Z$63/real_va!Z$63)*100</f>
        <v>150.72108739116658</v>
      </c>
      <c r="AA46" s="28">
        <f>nominal_va!AA46/real_va!AA46/(nominal_va!AA$63/real_va!AA$63)*100</f>
        <v>211.53914979855196</v>
      </c>
      <c r="AB46" s="28">
        <f>nominal_va!AB46/real_va!AB46/(nominal_va!AB$63/real_va!AB$63)*100</f>
        <v>155.38722546307068</v>
      </c>
      <c r="AC46" s="28">
        <f>nominal_va!AC46/real_va!AC46/(nominal_va!AC$63/real_va!AC$63)*100</f>
        <v>139.41028645615992</v>
      </c>
      <c r="AD46" s="28">
        <f>nominal_va!AD46/real_va!AD46/(nominal_va!AD$63/real_va!AD$63)*100</f>
        <v>160.5159073292734</v>
      </c>
      <c r="AE46" s="28">
        <f>nominal_va!AE46/real_va!AE46/(nominal_va!AE$63/real_va!AE$63)*100</f>
        <v>98.161305789056058</v>
      </c>
      <c r="AF46" s="28">
        <f>nominal_va!AF46/real_va!AF46/(nominal_va!AF$63/real_va!AF$63)*100</f>
        <v>170.53509136251236</v>
      </c>
      <c r="AG46" s="28">
        <f>nominal_va!AG46/real_va!AG46/(nominal_va!AG$63/real_va!AG$63)*100</f>
        <v>202.16009956671979</v>
      </c>
      <c r="AH46" s="28">
        <f>nominal_va!AH46/real_va!AH46/(nominal_va!AH$63/real_va!AH$63)*100</f>
        <v>151.91261241014422</v>
      </c>
      <c r="AI46" s="28">
        <f>nominal_va!AI46/real_va!AI46/(nominal_va!AI$63/real_va!AI$63)*100</f>
        <v>230.24994860276701</v>
      </c>
      <c r="AJ46" s="28">
        <f>nominal_va!AJ46/real_va!AJ46/(nominal_va!AJ$63/real_va!AJ$63)*100</f>
        <v>349.5356636871449</v>
      </c>
      <c r="AK46" s="28">
        <f>nominal_va!AK46/real_va!AK46/(nominal_va!AK$63/real_va!AK$63)*100</f>
        <v>188.81426400883484</v>
      </c>
      <c r="AL46" s="28">
        <f>nominal_va!AL46/real_va!AL46/(nominal_va!AL$63/real_va!AL$63)*100</f>
        <v>116.27620751384926</v>
      </c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</row>
    <row r="47" spans="1:100" x14ac:dyDescent="0.25">
      <c r="A47" s="28">
        <v>1993</v>
      </c>
      <c r="B47" s="28">
        <f>nominal_va!B47/real_va!B47/(nominal_va!B$63/real_va!B$63)*100</f>
        <v>175.49125248957591</v>
      </c>
      <c r="C47" s="28">
        <f>nominal_va!C47/real_va!C47/(nominal_va!C$63/real_va!C$63)*100</f>
        <v>98.798406926100341</v>
      </c>
      <c r="D47" s="28">
        <f>nominal_va!D47/real_va!D47/(nominal_va!D$63/real_va!D$63)*100</f>
        <v>79.085334883050422</v>
      </c>
      <c r="E47" s="28">
        <f>nominal_va!E47/real_va!E47/(nominal_va!E$63/real_va!E$63)*100</f>
        <v>94.323603887086108</v>
      </c>
      <c r="F47" s="28">
        <f>nominal_va!F47/real_va!F47/(nominal_va!F$63/real_va!F$63)*100</f>
        <v>89.720800942914451</v>
      </c>
      <c r="G47" s="28">
        <f>nominal_va!G47/real_va!G47/(nominal_va!G$63/real_va!G$63)*100</f>
        <v>92.4029756909366</v>
      </c>
      <c r="H47" s="28">
        <f>nominal_va!H47/real_va!H47/(nominal_va!H$63/real_va!H$63)*100</f>
        <v>98.86292661054577</v>
      </c>
      <c r="I47" s="28">
        <f>nominal_va!I47/real_va!I47/(nominal_va!I$63/real_va!I$63)*100</f>
        <v>103.46050853569288</v>
      </c>
      <c r="J47" s="28">
        <f>nominal_va!J47/real_va!J47/(nominal_va!J$63/real_va!J$63)*100</f>
        <v>1914.2748454847879</v>
      </c>
      <c r="K47" s="28">
        <f>nominal_va!K47/real_va!K47/(nominal_va!K$63/real_va!K$63)*100</f>
        <v>95.263880923924276</v>
      </c>
      <c r="L47" s="28">
        <f>nominal_va!L47/real_va!L47/(nominal_va!L$63/real_va!L$63)*100</f>
        <v>96.587306485888419</v>
      </c>
      <c r="M47" s="28">
        <f>nominal_va!M47/real_va!M47/(nominal_va!M$63/real_va!M$63)*100</f>
        <v>151.697155744486</v>
      </c>
      <c r="N47" s="28">
        <f>nominal_va!N47/real_va!N47/(nominal_va!N$63/real_va!N$63)*100</f>
        <v>76.805435997701395</v>
      </c>
      <c r="O47" s="28">
        <f>nominal_va!O47/real_va!O47/(nominal_va!O$63/real_va!O$63)*100</f>
        <v>175.64746468819129</v>
      </c>
      <c r="P47" s="28">
        <f>nominal_va!P47/real_va!P47/(nominal_va!P$63/real_va!P$63)*100</f>
        <v>110.2343509949041</v>
      </c>
      <c r="Q47" s="28">
        <f>nominal_va!Q47/real_va!Q47/(nominal_va!Q$63/real_va!Q$63)*100</f>
        <v>68.580937482666883</v>
      </c>
      <c r="R47" s="28">
        <f>nominal_va!R47/real_va!R47/(nominal_va!R$63/real_va!R$63)*100</f>
        <v>44.738458219332209</v>
      </c>
      <c r="S47" s="28">
        <f>nominal_va!S47/real_va!S47/(nominal_va!S$63/real_va!S$63)*100</f>
        <v>72.509555037045757</v>
      </c>
      <c r="T47" s="28">
        <f>nominal_va!T47/real_va!T47/(nominal_va!T$63/real_va!T$63)*100</f>
        <v>118.12091267396818</v>
      </c>
      <c r="U47" s="28">
        <f>nominal_va!U47/real_va!U47/(nominal_va!U$63/real_va!U$63)*100</f>
        <v>299.30987487247558</v>
      </c>
      <c r="V47" s="28">
        <f>nominal_va!V47/real_va!V47/(nominal_va!V$63/real_va!V$63)*100</f>
        <v>135.23267175902154</v>
      </c>
      <c r="W47" s="28">
        <f>nominal_va!W47/real_va!W47/(nominal_va!W$63/real_va!W$63)*100</f>
        <v>117.150347372916</v>
      </c>
      <c r="X47" s="28">
        <f>nominal_va!X47/real_va!X47/(nominal_va!X$63/real_va!X$63)*100</f>
        <v>173.782028564314</v>
      </c>
      <c r="Y47" s="28">
        <f>nominal_va!Y47/real_va!Y47/(nominal_va!Y$63/real_va!Y$63)*100</f>
        <v>148.86780778632524</v>
      </c>
      <c r="Z47" s="28">
        <f>nominal_va!Z47/real_va!Z47/(nominal_va!Z$63/real_va!Z$63)*100</f>
        <v>146.85603258525242</v>
      </c>
      <c r="AA47" s="28">
        <f>nominal_va!AA47/real_va!AA47/(nominal_va!AA$63/real_va!AA$63)*100</f>
        <v>201.94482522100841</v>
      </c>
      <c r="AB47" s="28">
        <f>nominal_va!AB47/real_va!AB47/(nominal_va!AB$63/real_va!AB$63)*100</f>
        <v>152.69340210641772</v>
      </c>
      <c r="AC47" s="28">
        <f>nominal_va!AC47/real_va!AC47/(nominal_va!AC$63/real_va!AC$63)*100</f>
        <v>137.3592811075689</v>
      </c>
      <c r="AD47" s="28">
        <f>nominal_va!AD47/real_va!AD47/(nominal_va!AD$63/real_va!AD$63)*100</f>
        <v>158.32589422133569</v>
      </c>
      <c r="AE47" s="28">
        <f>nominal_va!AE47/real_va!AE47/(nominal_va!AE$63/real_va!AE$63)*100</f>
        <v>99.270900379773622</v>
      </c>
      <c r="AF47" s="28">
        <f>nominal_va!AF47/real_va!AF47/(nominal_va!AF$63/real_va!AF$63)*100</f>
        <v>171.66059607617476</v>
      </c>
      <c r="AG47" s="28">
        <f>nominal_va!AG47/real_va!AG47/(nominal_va!AG$63/real_va!AG$63)*100</f>
        <v>193.32649187803446</v>
      </c>
      <c r="AH47" s="28">
        <f>nominal_va!AH47/real_va!AH47/(nominal_va!AH$63/real_va!AH$63)*100</f>
        <v>151.16835884204133</v>
      </c>
      <c r="AI47" s="28">
        <f>nominal_va!AI47/real_va!AI47/(nominal_va!AI$63/real_va!AI$63)*100</f>
        <v>230.19121000392434</v>
      </c>
      <c r="AJ47" s="28">
        <f>nominal_va!AJ47/real_va!AJ47/(nominal_va!AJ$63/real_va!AJ$63)*100</f>
        <v>343.43482538512183</v>
      </c>
      <c r="AK47" s="28">
        <f>nominal_va!AK47/real_va!AK47/(nominal_va!AK$63/real_va!AK$63)*100</f>
        <v>180.37396897385571</v>
      </c>
      <c r="AL47" s="28">
        <f>nominal_va!AL47/real_va!AL47/(nominal_va!AL$63/real_va!AL$63)*100</f>
        <v>111.74018550150704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</row>
    <row r="48" spans="1:100" x14ac:dyDescent="0.25">
      <c r="A48" s="28">
        <v>1994</v>
      </c>
      <c r="B48" s="28">
        <f>nominal_va!B48/real_va!B48/(nominal_va!B$63/real_va!B$63)*100</f>
        <v>171.55334630765921</v>
      </c>
      <c r="C48" s="28">
        <f>nominal_va!C48/real_va!C48/(nominal_va!C$63/real_va!C$63)*100</f>
        <v>102.34901328321489</v>
      </c>
      <c r="D48" s="28">
        <f>nominal_va!D48/real_va!D48/(nominal_va!D$63/real_va!D$63)*100</f>
        <v>76.702351596049255</v>
      </c>
      <c r="E48" s="28">
        <f>nominal_va!E48/real_va!E48/(nominal_va!E$63/real_va!E$63)*100</f>
        <v>89.963962952755821</v>
      </c>
      <c r="F48" s="28">
        <f>nominal_va!F48/real_va!F48/(nominal_va!F$63/real_va!F$63)*100</f>
        <v>83.17667370488725</v>
      </c>
      <c r="G48" s="28">
        <f>nominal_va!G48/real_va!G48/(nominal_va!G$63/real_va!G$63)*100</f>
        <v>95.551678955406544</v>
      </c>
      <c r="H48" s="28">
        <f>nominal_va!H48/real_va!H48/(nominal_va!H$63/real_va!H$63)*100</f>
        <v>88.853614259452883</v>
      </c>
      <c r="I48" s="28">
        <f>nominal_va!I48/real_va!I48/(nominal_va!I$63/real_va!I$63)*100</f>
        <v>98.52827843543011</v>
      </c>
      <c r="J48" s="28">
        <f>nominal_va!J48/real_va!J48/(nominal_va!J$63/real_va!J$63)*100</f>
        <v>1591.7279366200432</v>
      </c>
      <c r="K48" s="28">
        <f>nominal_va!K48/real_va!K48/(nominal_va!K$63/real_va!K$63)*100</f>
        <v>90.715174470304447</v>
      </c>
      <c r="L48" s="28">
        <f>nominal_va!L48/real_va!L48/(nominal_va!L$63/real_va!L$63)*100</f>
        <v>84.974693766642403</v>
      </c>
      <c r="M48" s="28">
        <f>nominal_va!M48/real_va!M48/(nominal_va!M$63/real_va!M$63)*100</f>
        <v>188.96658724146153</v>
      </c>
      <c r="N48" s="28">
        <f>nominal_va!N48/real_va!N48/(nominal_va!N$63/real_va!N$63)*100</f>
        <v>76.830971636527252</v>
      </c>
      <c r="O48" s="28">
        <f>nominal_va!O48/real_va!O48/(nominal_va!O$63/real_va!O$63)*100</f>
        <v>169.06072750539275</v>
      </c>
      <c r="P48" s="28">
        <f>nominal_va!P48/real_va!P48/(nominal_va!P$63/real_va!P$63)*100</f>
        <v>104.67988602347096</v>
      </c>
      <c r="Q48" s="28">
        <f>nominal_va!Q48/real_va!Q48/(nominal_va!Q$63/real_va!Q$63)*100</f>
        <v>65.737152596504501</v>
      </c>
      <c r="R48" s="28">
        <f>nominal_va!R48/real_va!R48/(nominal_va!R$63/real_va!R$63)*100</f>
        <v>42.132120098347436</v>
      </c>
      <c r="S48" s="28">
        <f>nominal_va!S48/real_va!S48/(nominal_va!S$63/real_va!S$63)*100</f>
        <v>70.866289844002864</v>
      </c>
      <c r="T48" s="28">
        <f>nominal_va!T48/real_va!T48/(nominal_va!T$63/real_va!T$63)*100</f>
        <v>117.70474227787227</v>
      </c>
      <c r="U48" s="28">
        <f>nominal_va!U48/real_va!U48/(nominal_va!U$63/real_va!U$63)*100</f>
        <v>331.42571323853821</v>
      </c>
      <c r="V48" s="28">
        <f>nominal_va!V48/real_va!V48/(nominal_va!V$63/real_va!V$63)*100</f>
        <v>123.95512513603006</v>
      </c>
      <c r="W48" s="28">
        <f>nominal_va!W48/real_va!W48/(nominal_va!W$63/real_va!W$63)*100</f>
        <v>110.63477859446245</v>
      </c>
      <c r="X48" s="28">
        <f>nominal_va!X48/real_va!X48/(nominal_va!X$63/real_va!X$63)*100</f>
        <v>165.80115160359037</v>
      </c>
      <c r="Y48" s="28">
        <f>nominal_va!Y48/real_va!Y48/(nominal_va!Y$63/real_va!Y$63)*100</f>
        <v>140.4039467197793</v>
      </c>
      <c r="Z48" s="28">
        <f>nominal_va!Z48/real_va!Z48/(nominal_va!Z$63/real_va!Z$63)*100</f>
        <v>138.91134047028439</v>
      </c>
      <c r="AA48" s="28">
        <f>nominal_va!AA48/real_va!AA48/(nominal_va!AA$63/real_va!AA$63)*100</f>
        <v>196.50008940767606</v>
      </c>
      <c r="AB48" s="28">
        <f>nominal_va!AB48/real_va!AB48/(nominal_va!AB$63/real_va!AB$63)*100</f>
        <v>152.95171664763134</v>
      </c>
      <c r="AC48" s="28">
        <f>nominal_va!AC48/real_va!AC48/(nominal_va!AC$63/real_va!AC$63)*100</f>
        <v>133.62296265608683</v>
      </c>
      <c r="AD48" s="28">
        <f>nominal_va!AD48/real_va!AD48/(nominal_va!AD$63/real_va!AD$63)*100</f>
        <v>157.9881483857985</v>
      </c>
      <c r="AE48" s="28">
        <f>nominal_va!AE48/real_va!AE48/(nominal_va!AE$63/real_va!AE$63)*100</f>
        <v>98.12716142033527</v>
      </c>
      <c r="AF48" s="28">
        <f>nominal_va!AF48/real_va!AF48/(nominal_va!AF$63/real_va!AF$63)*100</f>
        <v>167.17689257459719</v>
      </c>
      <c r="AG48" s="28">
        <f>nominal_va!AG48/real_va!AG48/(nominal_va!AG$63/real_va!AG$63)*100</f>
        <v>179.36366232287017</v>
      </c>
      <c r="AH48" s="28">
        <f>nominal_va!AH48/real_va!AH48/(nominal_va!AH$63/real_va!AH$63)*100</f>
        <v>150.01389337969295</v>
      </c>
      <c r="AI48" s="28">
        <f>nominal_va!AI48/real_va!AI48/(nominal_va!AI$63/real_va!AI$63)*100</f>
        <v>229.47341984214668</v>
      </c>
      <c r="AJ48" s="28">
        <f>nominal_va!AJ48/real_va!AJ48/(nominal_va!AJ$63/real_va!AJ$63)*100</f>
        <v>333.53152934950924</v>
      </c>
      <c r="AK48" s="28">
        <f>nominal_va!AK48/real_va!AK48/(nominal_va!AK$63/real_va!AK$63)*100</f>
        <v>176.07394951981806</v>
      </c>
      <c r="AL48" s="28">
        <f>nominal_va!AL48/real_va!AL48/(nominal_va!AL$63/real_va!AL$63)*100</f>
        <v>108.24466248800452</v>
      </c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</row>
    <row r="49" spans="1:100" x14ac:dyDescent="0.25">
      <c r="A49" s="28">
        <v>1995</v>
      </c>
      <c r="B49" s="28">
        <f>nominal_va!B49/real_va!B49/(nominal_va!B$63/real_va!B$63)*100</f>
        <v>177.38184405593597</v>
      </c>
      <c r="C49" s="28">
        <f>nominal_va!C49/real_va!C49/(nominal_va!C$63/real_va!C$63)*100</f>
        <v>99.234357995169347</v>
      </c>
      <c r="D49" s="28">
        <f>nominal_va!D49/real_va!D49/(nominal_va!D$63/real_va!D$63)*100</f>
        <v>78.37636550431894</v>
      </c>
      <c r="E49" s="28">
        <f>nominal_va!E49/real_va!E49/(nominal_va!E$63/real_va!E$63)*100</f>
        <v>84.096871518930783</v>
      </c>
      <c r="F49" s="28">
        <f>nominal_va!F49/real_va!F49/(nominal_va!F$63/real_va!F$63)*100</f>
        <v>82.535992579275259</v>
      </c>
      <c r="G49" s="28">
        <f>nominal_va!G49/real_va!G49/(nominal_va!G$63/real_va!G$63)*100</f>
        <v>107.59804218686246</v>
      </c>
      <c r="H49" s="28">
        <f>nominal_va!H49/real_va!H49/(nominal_va!H$63/real_va!H$63)*100</f>
        <v>84.728460766206283</v>
      </c>
      <c r="I49" s="28">
        <f>nominal_va!I49/real_va!I49/(nominal_va!I$63/real_va!I$63)*100</f>
        <v>95.102980175814736</v>
      </c>
      <c r="J49" s="28">
        <f>nominal_va!J49/real_va!J49/(nominal_va!J$63/real_va!J$63)*100</f>
        <v>1161.6868102471103</v>
      </c>
      <c r="K49" s="28">
        <f>nominal_va!K49/real_va!K49/(nominal_va!K$63/real_va!K$63)*100</f>
        <v>93.201794304085439</v>
      </c>
      <c r="L49" s="28">
        <f>nominal_va!L49/real_va!L49/(nominal_va!L$63/real_va!L$63)*100</f>
        <v>82.978626915099852</v>
      </c>
      <c r="M49" s="28">
        <f>nominal_va!M49/real_va!M49/(nominal_va!M$63/real_va!M$63)*100</f>
        <v>200.49824110640131</v>
      </c>
      <c r="N49" s="28">
        <f>nominal_va!N49/real_va!N49/(nominal_va!N$63/real_va!N$63)*100</f>
        <v>76.118002019981816</v>
      </c>
      <c r="O49" s="28">
        <f>nominal_va!O49/real_va!O49/(nominal_va!O$63/real_va!O$63)*100</f>
        <v>159.53761935381755</v>
      </c>
      <c r="P49" s="28">
        <f>nominal_va!P49/real_va!P49/(nominal_va!P$63/real_va!P$63)*100</f>
        <v>92.476255868504722</v>
      </c>
      <c r="Q49" s="28">
        <f>nominal_va!Q49/real_va!Q49/(nominal_va!Q$63/real_va!Q$63)*100</f>
        <v>68.839074064025425</v>
      </c>
      <c r="R49" s="28">
        <f>nominal_va!R49/real_va!R49/(nominal_va!R$63/real_va!R$63)*100</f>
        <v>42.529542611374289</v>
      </c>
      <c r="S49" s="28">
        <f>nominal_va!S49/real_va!S49/(nominal_va!S$63/real_va!S$63)*100</f>
        <v>84.767484170609805</v>
      </c>
      <c r="T49" s="28">
        <f>nominal_va!T49/real_va!T49/(nominal_va!T$63/real_va!T$63)*100</f>
        <v>115.18509515010837</v>
      </c>
      <c r="U49" s="28">
        <f>nominal_va!U49/real_va!U49/(nominal_va!U$63/real_va!U$63)*100</f>
        <v>392.7934215560868</v>
      </c>
      <c r="V49" s="28">
        <f>nominal_va!V49/real_va!V49/(nominal_va!V$63/real_va!V$63)*100</f>
        <v>131.15467502646021</v>
      </c>
      <c r="W49" s="28">
        <f>nominal_va!W49/real_va!W49/(nominal_va!W$63/real_va!W$63)*100</f>
        <v>114.87222136643469</v>
      </c>
      <c r="X49" s="28">
        <f>nominal_va!X49/real_va!X49/(nominal_va!X$63/real_va!X$63)*100</f>
        <v>168.34043691929452</v>
      </c>
      <c r="Y49" s="28">
        <f>nominal_va!Y49/real_va!Y49/(nominal_va!Y$63/real_va!Y$63)*100</f>
        <v>135.32034934390452</v>
      </c>
      <c r="Z49" s="28">
        <f>nominal_va!Z49/real_va!Z49/(nominal_va!Z$63/real_va!Z$63)*100</f>
        <v>138.08740599093815</v>
      </c>
      <c r="AA49" s="28">
        <f>nominal_va!AA49/real_va!AA49/(nominal_va!AA$63/real_va!AA$63)*100</f>
        <v>191.54117907072214</v>
      </c>
      <c r="AB49" s="28">
        <f>nominal_va!AB49/real_va!AB49/(nominal_va!AB$63/real_va!AB$63)*100</f>
        <v>148.1438260862854</v>
      </c>
      <c r="AC49" s="28">
        <f>nominal_va!AC49/real_va!AC49/(nominal_va!AC$63/real_va!AC$63)*100</f>
        <v>131.21849771685578</v>
      </c>
      <c r="AD49" s="28">
        <f>nominal_va!AD49/real_va!AD49/(nominal_va!AD$63/real_va!AD$63)*100</f>
        <v>157.02766940360956</v>
      </c>
      <c r="AE49" s="28">
        <f>nominal_va!AE49/real_va!AE49/(nominal_va!AE$63/real_va!AE$63)*100</f>
        <v>97.744516872124407</v>
      </c>
      <c r="AF49" s="28">
        <f>nominal_va!AF49/real_va!AF49/(nominal_va!AF$63/real_va!AF$63)*100</f>
        <v>157.62320768918892</v>
      </c>
      <c r="AG49" s="28">
        <f>nominal_va!AG49/real_va!AG49/(nominal_va!AG$63/real_va!AG$63)*100</f>
        <v>170.61090236191097</v>
      </c>
      <c r="AH49" s="28">
        <f>nominal_va!AH49/real_va!AH49/(nominal_va!AH$63/real_va!AH$63)*100</f>
        <v>151.09733052457676</v>
      </c>
      <c r="AI49" s="28">
        <f>nominal_va!AI49/real_va!AI49/(nominal_va!AI$63/real_va!AI$63)*100</f>
        <v>222.05722919666172</v>
      </c>
      <c r="AJ49" s="28">
        <f>nominal_va!AJ49/real_va!AJ49/(nominal_va!AJ$63/real_va!AJ$63)*100</f>
        <v>315.68596154936222</v>
      </c>
      <c r="AK49" s="28">
        <f>nominal_va!AK49/real_va!AK49/(nominal_va!AK$63/real_va!AK$63)*100</f>
        <v>175.55101160387915</v>
      </c>
      <c r="AL49" s="28">
        <f>nominal_va!AL49/real_va!AL49/(nominal_va!AL$63/real_va!AL$63)*100</f>
        <v>105.57252825124212</v>
      </c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</row>
    <row r="50" spans="1:100" x14ac:dyDescent="0.25">
      <c r="A50" s="28">
        <v>1996</v>
      </c>
      <c r="B50" s="28">
        <f>nominal_va!B50/real_va!B50/(nominal_va!B$63/real_va!B$63)*100</f>
        <v>213.34263067415424</v>
      </c>
      <c r="C50" s="28">
        <f>nominal_va!C50/real_va!C50/(nominal_va!C$63/real_va!C$63)*100</f>
        <v>96.782222706781226</v>
      </c>
      <c r="D50" s="28">
        <f>nominal_va!D50/real_va!D50/(nominal_va!D$63/real_va!D$63)*100</f>
        <v>75.784894510254759</v>
      </c>
      <c r="E50" s="28">
        <f>nominal_va!E50/real_va!E50/(nominal_va!E$63/real_va!E$63)*100</f>
        <v>88.368745984606065</v>
      </c>
      <c r="F50" s="28">
        <f>nominal_va!F50/real_va!F50/(nominal_va!F$63/real_va!F$63)*100</f>
        <v>84.131713436130028</v>
      </c>
      <c r="G50" s="28">
        <f>nominal_va!G50/real_va!G50/(nominal_va!G$63/real_va!G$63)*100</f>
        <v>106.60416334250304</v>
      </c>
      <c r="H50" s="28">
        <f>nominal_va!H50/real_va!H50/(nominal_va!H$63/real_va!H$63)*100</f>
        <v>81.670663646774372</v>
      </c>
      <c r="I50" s="28">
        <f>nominal_va!I50/real_va!I50/(nominal_va!I$63/real_va!I$63)*100</f>
        <v>99.35871422907428</v>
      </c>
      <c r="J50" s="28">
        <f>nominal_va!J50/real_va!J50/(nominal_va!J$63/real_va!J$63)*100</f>
        <v>869.11705706419207</v>
      </c>
      <c r="K50" s="28">
        <f>nominal_va!K50/real_va!K50/(nominal_va!K$63/real_va!K$63)*100</f>
        <v>95.60662460665462</v>
      </c>
      <c r="L50" s="28">
        <f>nominal_va!L50/real_va!L50/(nominal_va!L$63/real_va!L$63)*100</f>
        <v>84.153076986079355</v>
      </c>
      <c r="M50" s="28">
        <f>nominal_va!M50/real_va!M50/(nominal_va!M$63/real_va!M$63)*100</f>
        <v>186.87778343369334</v>
      </c>
      <c r="N50" s="28">
        <f>nominal_va!N50/real_va!N50/(nominal_va!N$63/real_va!N$63)*100</f>
        <v>72.268415410046956</v>
      </c>
      <c r="O50" s="28">
        <f>nominal_va!O50/real_va!O50/(nominal_va!O$63/real_va!O$63)*100</f>
        <v>144.05158268388166</v>
      </c>
      <c r="P50" s="28">
        <f>nominal_va!P50/real_va!P50/(nominal_va!P$63/real_va!P$63)*100</f>
        <v>109.35238627640089</v>
      </c>
      <c r="Q50" s="28">
        <f>nominal_va!Q50/real_va!Q50/(nominal_va!Q$63/real_va!Q$63)*100</f>
        <v>68.842632723950075</v>
      </c>
      <c r="R50" s="28">
        <f>nominal_va!R50/real_va!R50/(nominal_va!R$63/real_va!R$63)*100</f>
        <v>43.89443532448864</v>
      </c>
      <c r="S50" s="28">
        <f>nominal_va!S50/real_va!S50/(nominal_va!S$63/real_va!S$63)*100</f>
        <v>78.506305996672737</v>
      </c>
      <c r="T50" s="28">
        <f>nominal_va!T50/real_va!T50/(nominal_va!T$63/real_va!T$63)*100</f>
        <v>118.50579009732706</v>
      </c>
      <c r="U50" s="28">
        <f>nominal_va!U50/real_va!U50/(nominal_va!U$63/real_va!U$63)*100</f>
        <v>377.55306966617627</v>
      </c>
      <c r="V50" s="28">
        <f>nominal_va!V50/real_va!V50/(nominal_va!V$63/real_va!V$63)*100</f>
        <v>129.82518503872359</v>
      </c>
      <c r="W50" s="28">
        <f>nominal_va!W50/real_va!W50/(nominal_va!W$63/real_va!W$63)*100</f>
        <v>106.24435626243624</v>
      </c>
      <c r="X50" s="28">
        <f>nominal_va!X50/real_va!X50/(nominal_va!X$63/real_va!X$63)*100</f>
        <v>152.14773723981628</v>
      </c>
      <c r="Y50" s="28">
        <f>nominal_va!Y50/real_va!Y50/(nominal_va!Y$63/real_va!Y$63)*100</f>
        <v>126.76802539432276</v>
      </c>
      <c r="Z50" s="28">
        <f>nominal_va!Z50/real_va!Z50/(nominal_va!Z$63/real_va!Z$63)*100</f>
        <v>135.32767192496539</v>
      </c>
      <c r="AA50" s="28">
        <f>nominal_va!AA50/real_va!AA50/(nominal_va!AA$63/real_va!AA$63)*100</f>
        <v>182.78266928858585</v>
      </c>
      <c r="AB50" s="28">
        <f>nominal_va!AB50/real_va!AB50/(nominal_va!AB$63/real_va!AB$63)*100</f>
        <v>144.6955706127201</v>
      </c>
      <c r="AC50" s="28">
        <f>nominal_va!AC50/real_va!AC50/(nominal_va!AC$63/real_va!AC$63)*100</f>
        <v>129.4401686656449</v>
      </c>
      <c r="AD50" s="28">
        <f>nominal_va!AD50/real_va!AD50/(nominal_va!AD$63/real_va!AD$63)*100</f>
        <v>150.51006159689845</v>
      </c>
      <c r="AE50" s="28">
        <f>nominal_va!AE50/real_va!AE50/(nominal_va!AE$63/real_va!AE$63)*100</f>
        <v>96.618471853162418</v>
      </c>
      <c r="AF50" s="28">
        <f>nominal_va!AF50/real_va!AF50/(nominal_va!AF$63/real_va!AF$63)*100</f>
        <v>149.27192820022907</v>
      </c>
      <c r="AG50" s="28">
        <f>nominal_va!AG50/real_va!AG50/(nominal_va!AG$63/real_va!AG$63)*100</f>
        <v>164.31543076484058</v>
      </c>
      <c r="AH50" s="28">
        <f>nominal_va!AH50/real_va!AH50/(nominal_va!AH$63/real_va!AH$63)*100</f>
        <v>151.08798429918301</v>
      </c>
      <c r="AI50" s="28">
        <f>nominal_va!AI50/real_va!AI50/(nominal_va!AI$63/real_va!AI$63)*100</f>
        <v>217.55476639474719</v>
      </c>
      <c r="AJ50" s="28">
        <f>nominal_va!AJ50/real_va!AJ50/(nominal_va!AJ$63/real_va!AJ$63)*100</f>
        <v>307.66221479337622</v>
      </c>
      <c r="AK50" s="28">
        <f>nominal_va!AK50/real_va!AK50/(nominal_va!AK$63/real_va!AK$63)*100</f>
        <v>173.90155438368123</v>
      </c>
      <c r="AL50" s="28">
        <f>nominal_va!AL50/real_va!AL50/(nominal_va!AL$63/real_va!AL$63)*100</f>
        <v>101.78024125619802</v>
      </c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</row>
    <row r="51" spans="1:100" x14ac:dyDescent="0.25">
      <c r="A51" s="28">
        <v>1997</v>
      </c>
      <c r="B51" s="28">
        <f>nominal_va!B51/real_va!B51/(nominal_va!B$63/real_va!B$63)*100</f>
        <v>200.99567840552774</v>
      </c>
      <c r="C51" s="28">
        <f>nominal_va!C51/real_va!C51/(nominal_va!C$63/real_va!C$63)*100</f>
        <v>106.12800556260605</v>
      </c>
      <c r="D51" s="28">
        <f>nominal_va!D51/real_va!D51/(nominal_va!D$63/real_va!D$63)*100</f>
        <v>75.382486664013356</v>
      </c>
      <c r="E51" s="28">
        <f>nominal_va!E51/real_va!E51/(nominal_va!E$63/real_va!E$63)*100</f>
        <v>90.559553973654104</v>
      </c>
      <c r="F51" s="28">
        <f>nominal_va!F51/real_va!F51/(nominal_va!F$63/real_va!F$63)*100</f>
        <v>74.752891047400055</v>
      </c>
      <c r="G51" s="28">
        <f>nominal_va!G51/real_va!G51/(nominal_va!G$63/real_va!G$63)*100</f>
        <v>105.34995825580773</v>
      </c>
      <c r="H51" s="28">
        <f>nominal_va!H51/real_va!H51/(nominal_va!H$63/real_va!H$63)*100</f>
        <v>80.704443963943433</v>
      </c>
      <c r="I51" s="28">
        <f>nominal_va!I51/real_va!I51/(nominal_va!I$63/real_va!I$63)*100</f>
        <v>99.233171269265725</v>
      </c>
      <c r="J51" s="28">
        <f>nominal_va!J51/real_va!J51/(nominal_va!J$63/real_va!J$63)*100</f>
        <v>648.59346504098369</v>
      </c>
      <c r="K51" s="28">
        <f>nominal_va!K51/real_va!K51/(nominal_va!K$63/real_va!K$63)*100</f>
        <v>90.362165628338644</v>
      </c>
      <c r="L51" s="28">
        <f>nominal_va!L51/real_va!L51/(nominal_va!L$63/real_va!L$63)*100</f>
        <v>82.919243900962769</v>
      </c>
      <c r="M51" s="28">
        <f>nominal_va!M51/real_va!M51/(nominal_va!M$63/real_va!M$63)*100</f>
        <v>189.77099523782698</v>
      </c>
      <c r="N51" s="28">
        <f>nominal_va!N51/real_va!N51/(nominal_va!N$63/real_va!N$63)*100</f>
        <v>66.96814904180026</v>
      </c>
      <c r="O51" s="28">
        <f>nominal_va!O51/real_va!O51/(nominal_va!O$63/real_va!O$63)*100</f>
        <v>133.38336892128325</v>
      </c>
      <c r="P51" s="28">
        <f>nominal_va!P51/real_va!P51/(nominal_va!P$63/real_va!P$63)*100</f>
        <v>109.93493854623625</v>
      </c>
      <c r="Q51" s="28">
        <f>nominal_va!Q51/real_va!Q51/(nominal_va!Q$63/real_va!Q$63)*100</f>
        <v>66.909347401391983</v>
      </c>
      <c r="R51" s="28">
        <f>nominal_va!R51/real_va!R51/(nominal_va!R$63/real_va!R$63)*100</f>
        <v>43.939254280066443</v>
      </c>
      <c r="S51" s="28">
        <f>nominal_va!S51/real_va!S51/(nominal_va!S$63/real_va!S$63)*100</f>
        <v>76.137211282565531</v>
      </c>
      <c r="T51" s="28">
        <f>nominal_va!T51/real_va!T51/(nominal_va!T$63/real_va!T$63)*100</f>
        <v>117.72951341974031</v>
      </c>
      <c r="U51" s="28">
        <f>nominal_va!U51/real_va!U51/(nominal_va!U$63/real_va!U$63)*100</f>
        <v>283.6280587212824</v>
      </c>
      <c r="V51" s="28">
        <f>nominal_va!V51/real_va!V51/(nominal_va!V$63/real_va!V$63)*100</f>
        <v>124.4619328513116</v>
      </c>
      <c r="W51" s="28">
        <f>nominal_va!W51/real_va!W51/(nominal_va!W$63/real_va!W$63)*100</f>
        <v>100.79048334625935</v>
      </c>
      <c r="X51" s="28">
        <f>nominal_va!X51/real_va!X51/(nominal_va!X$63/real_va!X$63)*100</f>
        <v>137.18058792002051</v>
      </c>
      <c r="Y51" s="28">
        <f>nominal_va!Y51/real_va!Y51/(nominal_va!Y$63/real_va!Y$63)*100</f>
        <v>117.83722560207381</v>
      </c>
      <c r="Z51" s="28">
        <f>nominal_va!Z51/real_va!Z51/(nominal_va!Z$63/real_va!Z$63)*100</f>
        <v>130.878788704778</v>
      </c>
      <c r="AA51" s="28">
        <f>nominal_va!AA51/real_va!AA51/(nominal_va!AA$63/real_va!AA$63)*100</f>
        <v>185.20061840808125</v>
      </c>
      <c r="AB51" s="28">
        <f>nominal_va!AB51/real_va!AB51/(nominal_va!AB$63/real_va!AB$63)*100</f>
        <v>138.11236469817848</v>
      </c>
      <c r="AC51" s="28">
        <f>nominal_va!AC51/real_va!AC51/(nominal_va!AC$63/real_va!AC$63)*100</f>
        <v>125.14211126884057</v>
      </c>
      <c r="AD51" s="28">
        <f>nominal_va!AD51/real_va!AD51/(nominal_va!AD$63/real_va!AD$63)*100</f>
        <v>143.20050720333862</v>
      </c>
      <c r="AE51" s="28">
        <f>nominal_va!AE51/real_va!AE51/(nominal_va!AE$63/real_va!AE$63)*100</f>
        <v>88.381778736404499</v>
      </c>
      <c r="AF51" s="28">
        <f>nominal_va!AF51/real_va!AF51/(nominal_va!AF$63/real_va!AF$63)*100</f>
        <v>138.79939244134121</v>
      </c>
      <c r="AG51" s="28">
        <f>nominal_va!AG51/real_va!AG51/(nominal_va!AG$63/real_va!AG$63)*100</f>
        <v>157.31915618365676</v>
      </c>
      <c r="AH51" s="28">
        <f>nominal_va!AH51/real_va!AH51/(nominal_va!AH$63/real_va!AH$63)*100</f>
        <v>149.12713398806358</v>
      </c>
      <c r="AI51" s="28">
        <f>nominal_va!AI51/real_va!AI51/(nominal_va!AI$63/real_va!AI$63)*100</f>
        <v>201.895676121695</v>
      </c>
      <c r="AJ51" s="28">
        <f>nominal_va!AJ51/real_va!AJ51/(nominal_va!AJ$63/real_va!AJ$63)*100</f>
        <v>291.71548053568677</v>
      </c>
      <c r="AK51" s="28">
        <f>nominal_va!AK51/real_va!AK51/(nominal_va!AK$63/real_va!AK$63)*100</f>
        <v>166.72103990215223</v>
      </c>
      <c r="AL51" s="28">
        <f>nominal_va!AL51/real_va!AL51/(nominal_va!AL$63/real_va!AL$63)*100</f>
        <v>97.789489762064449</v>
      </c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</row>
    <row r="52" spans="1:100" x14ac:dyDescent="0.25">
      <c r="A52" s="28">
        <v>1998</v>
      </c>
      <c r="B52" s="28">
        <f>nominal_va!B52/real_va!B52/(nominal_va!B$63/real_va!B$63)*100</f>
        <v>192.92596984623182</v>
      </c>
      <c r="C52" s="28">
        <f>nominal_va!C52/real_va!C52/(nominal_va!C$63/real_va!C$63)*100</f>
        <v>109.79503935726791</v>
      </c>
      <c r="D52" s="28">
        <f>nominal_va!D52/real_va!D52/(nominal_va!D$63/real_va!D$63)*100</f>
        <v>71.705187351451869</v>
      </c>
      <c r="E52" s="28">
        <f>nominal_va!E52/real_va!E52/(nominal_va!E$63/real_va!E$63)*100</f>
        <v>90.363263328258142</v>
      </c>
      <c r="F52" s="28">
        <f>nominal_va!F52/real_va!F52/(nominal_va!F$63/real_va!F$63)*100</f>
        <v>75.501406765612529</v>
      </c>
      <c r="G52" s="28">
        <f>nominal_va!G52/real_va!G52/(nominal_va!G$63/real_va!G$63)*100</f>
        <v>100.69547703012584</v>
      </c>
      <c r="H52" s="28">
        <f>nominal_va!H52/real_va!H52/(nominal_va!H$63/real_va!H$63)*100</f>
        <v>84.018293272680879</v>
      </c>
      <c r="I52" s="28">
        <f>nominal_va!I52/real_va!I52/(nominal_va!I$63/real_va!I$63)*100</f>
        <v>93.207516589377477</v>
      </c>
      <c r="J52" s="28">
        <f>nominal_va!J52/real_va!J52/(nominal_va!J$63/real_va!J$63)*100</f>
        <v>516.37726676642728</v>
      </c>
      <c r="K52" s="28">
        <f>nominal_va!K52/real_va!K52/(nominal_va!K$63/real_va!K$63)*100</f>
        <v>107.69704780495522</v>
      </c>
      <c r="L52" s="28">
        <f>nominal_va!L52/real_va!L52/(nominal_va!L$63/real_va!L$63)*100</f>
        <v>72.060147231199096</v>
      </c>
      <c r="M52" s="28">
        <f>nominal_va!M52/real_va!M52/(nominal_va!M$63/real_va!M$63)*100</f>
        <v>190.67752608586608</v>
      </c>
      <c r="N52" s="28">
        <f>nominal_va!N52/real_va!N52/(nominal_va!N$63/real_va!N$63)*100</f>
        <v>67.241525949085542</v>
      </c>
      <c r="O52" s="28">
        <f>nominal_va!O52/real_va!O52/(nominal_va!O$63/real_va!O$63)*100</f>
        <v>131.64738896776399</v>
      </c>
      <c r="P52" s="28">
        <f>nominal_va!P52/real_va!P52/(nominal_va!P$63/real_va!P$63)*100</f>
        <v>110.10337695561947</v>
      </c>
      <c r="Q52" s="28">
        <f>nominal_va!Q52/real_va!Q52/(nominal_va!Q$63/real_va!Q$63)*100</f>
        <v>66.999096312955643</v>
      </c>
      <c r="R52" s="28">
        <f>nominal_va!R52/real_va!R52/(nominal_va!R$63/real_va!R$63)*100</f>
        <v>47.962538801411789</v>
      </c>
      <c r="S52" s="28">
        <f>nominal_va!S52/real_va!S52/(nominal_va!S$63/real_va!S$63)*100</f>
        <v>82.885234097909006</v>
      </c>
      <c r="T52" s="28">
        <f>nominal_va!T52/real_va!T52/(nominal_va!T$63/real_va!T$63)*100</f>
        <v>117.94734845171784</v>
      </c>
      <c r="U52" s="28">
        <f>nominal_va!U52/real_va!U52/(nominal_va!U$63/real_va!U$63)*100</f>
        <v>262.52414549312959</v>
      </c>
      <c r="V52" s="28">
        <f>nominal_va!V52/real_va!V52/(nominal_va!V$63/real_va!V$63)*100</f>
        <v>130.46210641638166</v>
      </c>
      <c r="W52" s="28">
        <f>nominal_va!W52/real_va!W52/(nominal_va!W$63/real_va!W$63)*100</f>
        <v>100.93317303699199</v>
      </c>
      <c r="X52" s="28">
        <f>nominal_va!X52/real_va!X52/(nominal_va!X$63/real_va!X$63)*100</f>
        <v>126.5574628287756</v>
      </c>
      <c r="Y52" s="28">
        <f>nominal_va!Y52/real_va!Y52/(nominal_va!Y$63/real_va!Y$63)*100</f>
        <v>108.56545785425897</v>
      </c>
      <c r="Z52" s="28">
        <f>nominal_va!Z52/real_va!Z52/(nominal_va!Z$63/real_va!Z$63)*100</f>
        <v>125.23657594397686</v>
      </c>
      <c r="AA52" s="28">
        <f>nominal_va!AA52/real_va!AA52/(nominal_va!AA$63/real_va!AA$63)*100</f>
        <v>169.77629507387476</v>
      </c>
      <c r="AB52" s="28">
        <f>nominal_va!AB52/real_va!AB52/(nominal_va!AB$63/real_va!AB$63)*100</f>
        <v>126.66263097946806</v>
      </c>
      <c r="AC52" s="28">
        <f>nominal_va!AC52/real_va!AC52/(nominal_va!AC$63/real_va!AC$63)*100</f>
        <v>125.08228077433327</v>
      </c>
      <c r="AD52" s="28">
        <f>nominal_va!AD52/real_va!AD52/(nominal_va!AD$63/real_va!AD$63)*100</f>
        <v>136.70321658635365</v>
      </c>
      <c r="AE52" s="28">
        <f>nominal_va!AE52/real_va!AE52/(nominal_va!AE$63/real_va!AE$63)*100</f>
        <v>87.991507065715837</v>
      </c>
      <c r="AF52" s="28">
        <f>nominal_va!AF52/real_va!AF52/(nominal_va!AF$63/real_va!AF$63)*100</f>
        <v>134.15358367370851</v>
      </c>
      <c r="AG52" s="28">
        <f>nominal_va!AG52/real_va!AG52/(nominal_va!AG$63/real_va!AG$63)*100</f>
        <v>160.49219533248296</v>
      </c>
      <c r="AH52" s="28">
        <f>nominal_va!AH52/real_va!AH52/(nominal_va!AH$63/real_va!AH$63)*100</f>
        <v>149.94325457164103</v>
      </c>
      <c r="AI52" s="28">
        <f>nominal_va!AI52/real_va!AI52/(nominal_va!AI$63/real_va!AI$63)*100</f>
        <v>203.91636565044692</v>
      </c>
      <c r="AJ52" s="28">
        <f>nominal_va!AJ52/real_va!AJ52/(nominal_va!AJ$63/real_va!AJ$63)*100</f>
        <v>286.53448518439592</v>
      </c>
      <c r="AK52" s="28">
        <f>nominal_va!AK52/real_va!AK52/(nominal_va!AK$63/real_va!AK$63)*100</f>
        <v>160.05696469364185</v>
      </c>
      <c r="AL52" s="28">
        <f>nominal_va!AL52/real_va!AL52/(nominal_va!AL$63/real_va!AL$63)*100</f>
        <v>94.960189093026287</v>
      </c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</row>
    <row r="53" spans="1:100" x14ac:dyDescent="0.25">
      <c r="A53" s="28">
        <v>1999</v>
      </c>
      <c r="B53" s="28">
        <f>nominal_va!B53/real_va!B53/(nominal_va!B$63/real_va!B$63)*100</f>
        <v>222.99990201845529</v>
      </c>
      <c r="C53" s="28">
        <f>nominal_va!C53/real_va!C53/(nominal_va!C$63/real_va!C$63)*100</f>
        <v>97.186963200934613</v>
      </c>
      <c r="D53" s="28">
        <f>nominal_va!D53/real_va!D53/(nominal_va!D$63/real_va!D$63)*100</f>
        <v>69.887611297442035</v>
      </c>
      <c r="E53" s="28">
        <f>nominal_va!E53/real_va!E53/(nominal_va!E$63/real_va!E$63)*100</f>
        <v>96.821476980500549</v>
      </c>
      <c r="F53" s="28">
        <f>nominal_va!F53/real_va!F53/(nominal_va!F$63/real_va!F$63)*100</f>
        <v>76.796845044623808</v>
      </c>
      <c r="G53" s="28">
        <f>nominal_va!G53/real_va!G53/(nominal_va!G$63/real_va!G$63)*100</f>
        <v>98.96877870116279</v>
      </c>
      <c r="H53" s="28">
        <f>nominal_va!H53/real_va!H53/(nominal_va!H$63/real_va!H$63)*100</f>
        <v>85.259741625041713</v>
      </c>
      <c r="I53" s="28">
        <f>nominal_va!I53/real_va!I53/(nominal_va!I$63/real_va!I$63)*100</f>
        <v>100.14901831657635</v>
      </c>
      <c r="J53" s="28">
        <f>nominal_va!J53/real_va!J53/(nominal_va!J$63/real_va!J$63)*100</f>
        <v>428.15153059333505</v>
      </c>
      <c r="K53" s="28">
        <f>nominal_va!K53/real_va!K53/(nominal_va!K$63/real_va!K$63)*100</f>
        <v>100.00888612672594</v>
      </c>
      <c r="L53" s="28">
        <f>nominal_va!L53/real_va!L53/(nominal_va!L$63/real_va!L$63)*100</f>
        <v>69.192353866664803</v>
      </c>
      <c r="M53" s="28">
        <f>nominal_va!M53/real_va!M53/(nominal_va!M$63/real_va!M$63)*100</f>
        <v>179.80121981363376</v>
      </c>
      <c r="N53" s="28">
        <f>nominal_va!N53/real_va!N53/(nominal_va!N$63/real_va!N$63)*100</f>
        <v>65.436486671461353</v>
      </c>
      <c r="O53" s="28">
        <f>nominal_va!O53/real_va!O53/(nominal_va!O$63/real_va!O$63)*100</f>
        <v>130.35474983183181</v>
      </c>
      <c r="P53" s="28">
        <f>nominal_va!P53/real_va!P53/(nominal_va!P$63/real_va!P$63)*100</f>
        <v>108.43176153332898</v>
      </c>
      <c r="Q53" s="28">
        <f>nominal_va!Q53/real_va!Q53/(nominal_va!Q$63/real_va!Q$63)*100</f>
        <v>64.164005189662504</v>
      </c>
      <c r="R53" s="28">
        <f>nominal_va!R53/real_va!R53/(nominal_va!R$63/real_va!R$63)*100</f>
        <v>50.680528396803894</v>
      </c>
      <c r="S53" s="28">
        <f>nominal_va!S53/real_va!S53/(nominal_va!S$63/real_va!S$63)*100</f>
        <v>81.786080718159738</v>
      </c>
      <c r="T53" s="28">
        <f>nominal_va!T53/real_va!T53/(nominal_va!T$63/real_va!T$63)*100</f>
        <v>117.201583423617</v>
      </c>
      <c r="U53" s="28">
        <f>nominal_va!U53/real_va!U53/(nominal_va!U$63/real_va!U$63)*100</f>
        <v>323.27594670427305</v>
      </c>
      <c r="V53" s="28">
        <f>nominal_va!V53/real_va!V53/(nominal_va!V$63/real_va!V$63)*100</f>
        <v>123.37989587080334</v>
      </c>
      <c r="W53" s="28">
        <f>nominal_va!W53/real_va!W53/(nominal_va!W$63/real_va!W$63)*100</f>
        <v>94.377771876370488</v>
      </c>
      <c r="X53" s="28">
        <f>nominal_va!X53/real_va!X53/(nominal_va!X$63/real_va!X$63)*100</f>
        <v>126.56094934531146</v>
      </c>
      <c r="Y53" s="28">
        <f>nominal_va!Y53/real_va!Y53/(nominal_va!Y$63/real_va!Y$63)*100</f>
        <v>107.40844545492413</v>
      </c>
      <c r="Z53" s="28">
        <f>nominal_va!Z53/real_va!Z53/(nominal_va!Z$63/real_va!Z$63)*100</f>
        <v>126.04126218640808</v>
      </c>
      <c r="AA53" s="28">
        <f>nominal_va!AA53/real_va!AA53/(nominal_va!AA$63/real_va!AA$63)*100</f>
        <v>153.5184303826282</v>
      </c>
      <c r="AB53" s="28">
        <f>nominal_va!AB53/real_va!AB53/(nominal_va!AB$63/real_va!AB$63)*100</f>
        <v>119.82262492514369</v>
      </c>
      <c r="AC53" s="28">
        <f>nominal_va!AC53/real_va!AC53/(nominal_va!AC$63/real_va!AC$63)*100</f>
        <v>120.55953190760296</v>
      </c>
      <c r="AD53" s="28">
        <f>nominal_va!AD53/real_va!AD53/(nominal_va!AD$63/real_va!AD$63)*100</f>
        <v>132.16350995896028</v>
      </c>
      <c r="AE53" s="28">
        <f>nominal_va!AE53/real_va!AE53/(nominal_va!AE$63/real_va!AE$63)*100</f>
        <v>91.646652980732341</v>
      </c>
      <c r="AF53" s="28">
        <f>nominal_va!AF53/real_va!AF53/(nominal_va!AF$63/real_va!AF$63)*100</f>
        <v>128.95033401592937</v>
      </c>
      <c r="AG53" s="28">
        <f>nominal_va!AG53/real_va!AG53/(nominal_va!AG$63/real_va!AG$63)*100</f>
        <v>154.58674388200623</v>
      </c>
      <c r="AH53" s="28">
        <f>nominal_va!AH53/real_va!AH53/(nominal_va!AH$63/real_va!AH$63)*100</f>
        <v>147.20306565672806</v>
      </c>
      <c r="AI53" s="28">
        <f>nominal_va!AI53/real_va!AI53/(nominal_va!AI$63/real_va!AI$63)*100</f>
        <v>198.11057806354034</v>
      </c>
      <c r="AJ53" s="28">
        <f>nominal_va!AJ53/real_va!AJ53/(nominal_va!AJ$63/real_va!AJ$63)*100</f>
        <v>272.47548367332121</v>
      </c>
      <c r="AK53" s="28">
        <f>nominal_va!AK53/real_va!AK53/(nominal_va!AK$63/real_va!AK$63)*100</f>
        <v>153.91353311172531</v>
      </c>
      <c r="AL53" s="28">
        <f>nominal_va!AL53/real_va!AL53/(nominal_va!AL$63/real_va!AL$63)*100</f>
        <v>96.074800869622791</v>
      </c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</row>
    <row r="54" spans="1:100" x14ac:dyDescent="0.25">
      <c r="A54" s="28">
        <v>2000</v>
      </c>
      <c r="B54" s="28">
        <f>nominal_va!B54/real_va!B54/(nominal_va!B$63/real_va!B$63)*100</f>
        <v>268.61279369400609</v>
      </c>
      <c r="C54" s="28">
        <f>nominal_va!C54/real_va!C54/(nominal_va!C$63/real_va!C$63)*100</f>
        <v>98.955765615411465</v>
      </c>
      <c r="D54" s="28">
        <f>nominal_va!D54/real_va!D54/(nominal_va!D$63/real_va!D$63)*100</f>
        <v>68.478992491091304</v>
      </c>
      <c r="E54" s="28">
        <f>nominal_va!E54/real_va!E54/(nominal_va!E$63/real_va!E$63)*100</f>
        <v>97.398379175713899</v>
      </c>
      <c r="F54" s="28">
        <f>nominal_va!F54/real_va!F54/(nominal_va!F$63/real_va!F$63)*100</f>
        <v>76.569715725306239</v>
      </c>
      <c r="G54" s="28">
        <f>nominal_va!G54/real_va!G54/(nominal_va!G$63/real_va!G$63)*100</f>
        <v>101.59947943692993</v>
      </c>
      <c r="H54" s="28">
        <f>nominal_va!H54/real_va!H54/(nominal_va!H$63/real_va!H$63)*100</f>
        <v>81.326714345230272</v>
      </c>
      <c r="I54" s="28">
        <f>nominal_va!I54/real_va!I54/(nominal_va!I$63/real_va!I$63)*100</f>
        <v>98.320626921778469</v>
      </c>
      <c r="J54" s="28">
        <f>nominal_va!J54/real_va!J54/(nominal_va!J$63/real_va!J$63)*100</f>
        <v>286.35786176604523</v>
      </c>
      <c r="K54" s="28">
        <f>nominal_va!K54/real_va!K54/(nominal_va!K$63/real_va!K$63)*100</f>
        <v>96.465961162772956</v>
      </c>
      <c r="L54" s="28">
        <f>nominal_va!L54/real_va!L54/(nominal_va!L$63/real_va!L$63)*100</f>
        <v>67.988144055328206</v>
      </c>
      <c r="M54" s="28">
        <f>nominal_va!M54/real_va!M54/(nominal_va!M$63/real_va!M$63)*100</f>
        <v>194.03871917109009</v>
      </c>
      <c r="N54" s="28">
        <f>nominal_va!N54/real_va!N54/(nominal_va!N$63/real_va!N$63)*100</f>
        <v>63.581192097388971</v>
      </c>
      <c r="O54" s="28">
        <f>nominal_va!O54/real_va!O54/(nominal_va!O$63/real_va!O$63)*100</f>
        <v>126.56104880437746</v>
      </c>
      <c r="P54" s="28">
        <f>nominal_va!P54/real_va!P54/(nominal_va!P$63/real_va!P$63)*100</f>
        <v>110.21962035687747</v>
      </c>
      <c r="Q54" s="28">
        <f>nominal_va!Q54/real_va!Q54/(nominal_va!Q$63/real_va!Q$63)*100</f>
        <v>61.616226255274221</v>
      </c>
      <c r="R54" s="28">
        <f>nominal_va!R54/real_va!R54/(nominal_va!R$63/real_va!R$63)*100</f>
        <v>50.53223227317222</v>
      </c>
      <c r="S54" s="28">
        <f>nominal_va!S54/real_va!S54/(nominal_va!S$63/real_va!S$63)*100</f>
        <v>86.668895774865234</v>
      </c>
      <c r="T54" s="28">
        <f>nominal_va!T54/real_va!T54/(nominal_va!T$63/real_va!T$63)*100</f>
        <v>113.2556249272759</v>
      </c>
      <c r="U54" s="28">
        <f>nominal_va!U54/real_va!U54/(nominal_va!U$63/real_va!U$63)*100</f>
        <v>353.14595776642324</v>
      </c>
      <c r="V54" s="28">
        <f>nominal_va!V54/real_va!V54/(nominal_va!V$63/real_va!V$63)*100</f>
        <v>120.65248148205461</v>
      </c>
      <c r="W54" s="28">
        <f>nominal_va!W54/real_va!W54/(nominal_va!W$63/real_va!W$63)*100</f>
        <v>89.580326433688228</v>
      </c>
      <c r="X54" s="28">
        <f>nominal_va!X54/real_va!X54/(nominal_va!X$63/real_va!X$63)*100</f>
        <v>120.18871146965083</v>
      </c>
      <c r="Y54" s="28">
        <f>nominal_va!Y54/real_va!Y54/(nominal_va!Y$63/real_va!Y$63)*100</f>
        <v>105.2793238087651</v>
      </c>
      <c r="Z54" s="28">
        <f>nominal_va!Z54/real_va!Z54/(nominal_va!Z$63/real_va!Z$63)*100</f>
        <v>130.84186031474982</v>
      </c>
      <c r="AA54" s="28">
        <f>nominal_va!AA54/real_va!AA54/(nominal_va!AA$63/real_va!AA$63)*100</f>
        <v>159.91567426046623</v>
      </c>
      <c r="AB54" s="28">
        <f>nominal_va!AB54/real_va!AB54/(nominal_va!AB$63/real_va!AB$63)*100</f>
        <v>112.05620119684087</v>
      </c>
      <c r="AC54" s="28">
        <f>nominal_va!AC54/real_va!AC54/(nominal_va!AC$63/real_va!AC$63)*100</f>
        <v>118.81709079446017</v>
      </c>
      <c r="AD54" s="28">
        <f>nominal_va!AD54/real_va!AD54/(nominal_va!AD$63/real_va!AD$63)*100</f>
        <v>127.55200780760023</v>
      </c>
      <c r="AE54" s="28">
        <f>nominal_va!AE54/real_va!AE54/(nominal_va!AE$63/real_va!AE$63)*100</f>
        <v>86.143651378816145</v>
      </c>
      <c r="AF54" s="28">
        <f>nominal_va!AF54/real_va!AF54/(nominal_va!AF$63/real_va!AF$63)*100</f>
        <v>122.88925224648533</v>
      </c>
      <c r="AG54" s="28">
        <f>nominal_va!AG54/real_va!AG54/(nominal_va!AG$63/real_va!AG$63)*100</f>
        <v>149.66299070329953</v>
      </c>
      <c r="AH54" s="28">
        <f>nominal_va!AH54/real_va!AH54/(nominal_va!AH$63/real_va!AH$63)*100</f>
        <v>143.0952635653658</v>
      </c>
      <c r="AI54" s="28">
        <f>nominal_va!AI54/real_va!AI54/(nominal_va!AI$63/real_va!AI$63)*100</f>
        <v>191.49680225799906</v>
      </c>
      <c r="AJ54" s="28">
        <f>nominal_va!AJ54/real_va!AJ54/(nominal_va!AJ$63/real_va!AJ$63)*100</f>
        <v>254.95140424586577</v>
      </c>
      <c r="AK54" s="28">
        <f>nominal_va!AK54/real_va!AK54/(nominal_va!AK$63/real_va!AK$63)*100</f>
        <v>148.06735823074001</v>
      </c>
      <c r="AL54" s="28">
        <f>nominal_va!AL54/real_va!AL54/(nominal_va!AL$63/real_va!AL$63)*100</f>
        <v>95.240814960707823</v>
      </c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</row>
    <row r="55" spans="1:100" x14ac:dyDescent="0.25">
      <c r="A55" s="28">
        <v>2001</v>
      </c>
      <c r="B55" s="28">
        <f>nominal_va!B55/real_va!B55/(nominal_va!B$63/real_va!B$63)*100</f>
        <v>245.29044476771</v>
      </c>
      <c r="C55" s="28">
        <f>nominal_va!C55/real_va!C55/(nominal_va!C$63/real_va!C$63)*100</f>
        <v>121.1144480253074</v>
      </c>
      <c r="D55" s="28">
        <f>nominal_va!D55/real_va!D55/(nominal_va!D$63/real_va!D$63)*100</f>
        <v>71.953157023875178</v>
      </c>
      <c r="E55" s="28">
        <f>nominal_va!E55/real_va!E55/(nominal_va!E$63/real_va!E$63)*100</f>
        <v>102.35220221046073</v>
      </c>
      <c r="F55" s="28">
        <f>nominal_va!F55/real_va!F55/(nominal_va!F$63/real_va!F$63)*100</f>
        <v>80.795546938460106</v>
      </c>
      <c r="G55" s="28">
        <f>nominal_va!G55/real_va!G55/(nominal_va!G$63/real_va!G$63)*100</f>
        <v>115.1682451082637</v>
      </c>
      <c r="H55" s="28">
        <f>nominal_va!H55/real_va!H55/(nominal_va!H$63/real_va!H$63)*100</f>
        <v>93.830398962760569</v>
      </c>
      <c r="I55" s="28">
        <f>nominal_va!I55/real_va!I55/(nominal_va!I$63/real_va!I$63)*100</f>
        <v>112.27301920474753</v>
      </c>
      <c r="J55" s="28">
        <f>nominal_va!J55/real_va!J55/(nominal_va!J$63/real_va!J$63)*100</f>
        <v>303.53374350237675</v>
      </c>
      <c r="K55" s="28">
        <f>nominal_va!K55/real_va!K55/(nominal_va!K$63/real_va!K$63)*100</f>
        <v>104.04231842921232</v>
      </c>
      <c r="L55" s="28">
        <f>nominal_va!L55/real_va!L55/(nominal_va!L$63/real_va!L$63)*100</f>
        <v>74.129740208362136</v>
      </c>
      <c r="M55" s="28">
        <f>nominal_va!M55/real_va!M55/(nominal_va!M$63/real_va!M$63)*100</f>
        <v>179.19197947070776</v>
      </c>
      <c r="N55" s="28">
        <f>nominal_va!N55/real_va!N55/(nominal_va!N$63/real_va!N$63)*100</f>
        <v>71.259056454050011</v>
      </c>
      <c r="O55" s="28">
        <f>nominal_va!O55/real_va!O55/(nominal_va!O$63/real_va!O$63)*100</f>
        <v>134.20795881553741</v>
      </c>
      <c r="P55" s="28">
        <f>nominal_va!P55/real_va!P55/(nominal_va!P$63/real_va!P$63)*100</f>
        <v>109.27487561923195</v>
      </c>
      <c r="Q55" s="28">
        <f>nominal_va!Q55/real_va!Q55/(nominal_va!Q$63/real_va!Q$63)*100</f>
        <v>70.642791431561477</v>
      </c>
      <c r="R55" s="28">
        <f>nominal_va!R55/real_va!R55/(nominal_va!R$63/real_va!R$63)*100</f>
        <v>56.33206567154955</v>
      </c>
      <c r="S55" s="28">
        <f>nominal_va!S55/real_va!S55/(nominal_va!S$63/real_va!S$63)*100</f>
        <v>99.42968793816209</v>
      </c>
      <c r="T55" s="28">
        <f>nominal_va!T55/real_va!T55/(nominal_va!T$63/real_va!T$63)*100</f>
        <v>114.98831610429336</v>
      </c>
      <c r="U55" s="28">
        <f>nominal_va!U55/real_va!U55/(nominal_va!U$63/real_va!U$63)*100</f>
        <v>300.78918019912544</v>
      </c>
      <c r="V55" s="28">
        <f>nominal_va!V55/real_va!V55/(nominal_va!V$63/real_va!V$63)*100</f>
        <v>122.68078153651993</v>
      </c>
      <c r="W55" s="28">
        <f>nominal_va!W55/real_va!W55/(nominal_va!W$63/real_va!W$63)*100</f>
        <v>98.703017921502266</v>
      </c>
      <c r="X55" s="28">
        <f>nominal_va!X55/real_va!X55/(nominal_va!X$63/real_va!X$63)*100</f>
        <v>120.8579354400547</v>
      </c>
      <c r="Y55" s="28">
        <f>nominal_va!Y55/real_va!Y55/(nominal_va!Y$63/real_va!Y$63)*100</f>
        <v>103.19284257805046</v>
      </c>
      <c r="Z55" s="28">
        <f>nominal_va!Z55/real_va!Z55/(nominal_va!Z$63/real_va!Z$63)*100</f>
        <v>144.89769216140945</v>
      </c>
      <c r="AA55" s="28">
        <f>nominal_va!AA55/real_va!AA55/(nominal_va!AA$63/real_va!AA$63)*100</f>
        <v>154.37588336127271</v>
      </c>
      <c r="AB55" s="28">
        <f>nominal_va!AB55/real_va!AB55/(nominal_va!AB$63/real_va!AB$63)*100</f>
        <v>105.13426903906358</v>
      </c>
      <c r="AC55" s="28">
        <f>nominal_va!AC55/real_va!AC55/(nominal_va!AC$63/real_va!AC$63)*100</f>
        <v>115.50125446367427</v>
      </c>
      <c r="AD55" s="28">
        <f>nominal_va!AD55/real_va!AD55/(nominal_va!AD$63/real_va!AD$63)*100</f>
        <v>126.39368314201963</v>
      </c>
      <c r="AE55" s="28">
        <f>nominal_va!AE55/real_va!AE55/(nominal_va!AE$63/real_va!AE$63)*100</f>
        <v>82.76844516642295</v>
      </c>
      <c r="AF55" s="28">
        <f>nominal_va!AF55/real_va!AF55/(nominal_va!AF$63/real_va!AF$63)*100</f>
        <v>125.72620460696501</v>
      </c>
      <c r="AG55" s="28">
        <f>nominal_va!AG55/real_va!AG55/(nominal_va!AG$63/real_va!AG$63)*100</f>
        <v>146.98227979524054</v>
      </c>
      <c r="AH55" s="28">
        <f>nominal_va!AH55/real_va!AH55/(nominal_va!AH$63/real_va!AH$63)*100</f>
        <v>141.77632084982827</v>
      </c>
      <c r="AI55" s="28">
        <f>nominal_va!AI55/real_va!AI55/(nominal_va!AI$63/real_va!AI$63)*100</f>
        <v>208.72080083855843</v>
      </c>
      <c r="AJ55" s="28">
        <f>nominal_va!AJ55/real_va!AJ55/(nominal_va!AJ$63/real_va!AJ$63)*100</f>
        <v>290.89836700695162</v>
      </c>
      <c r="AK55" s="28">
        <f>nominal_va!AK55/real_va!AK55/(nominal_va!AK$63/real_va!AK$63)*100</f>
        <v>150.48794413151305</v>
      </c>
      <c r="AL55" s="28">
        <f>nominal_va!AL55/real_va!AL55/(nominal_va!AL$63/real_va!AL$63)*100</f>
        <v>109.15409704287759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</row>
    <row r="56" spans="1:100" x14ac:dyDescent="0.25">
      <c r="A56" s="28">
        <v>2002</v>
      </c>
      <c r="B56" s="28">
        <f>nominal_va!B56/real_va!B56/(nominal_va!B$63/real_va!B$63)*100</f>
        <v>254.43866929699192</v>
      </c>
      <c r="C56" s="28">
        <f>nominal_va!C56/real_va!C56/(nominal_va!C$63/real_va!C$63)*100</f>
        <v>119.41197621599626</v>
      </c>
      <c r="D56" s="28">
        <f>nominal_va!D56/real_va!D56/(nominal_va!D$63/real_va!D$63)*100</f>
        <v>74.239731302870965</v>
      </c>
      <c r="E56" s="28">
        <f>nominal_va!E56/real_va!E56/(nominal_va!E$63/real_va!E$63)*100</f>
        <v>102.38670589941836</v>
      </c>
      <c r="F56" s="28">
        <f>nominal_va!F56/real_va!F56/(nominal_va!F$63/real_va!F$63)*100</f>
        <v>81.53262304811841</v>
      </c>
      <c r="G56" s="28">
        <f>nominal_va!G56/real_va!G56/(nominal_va!G$63/real_va!G$63)*100</f>
        <v>113.01688018373852</v>
      </c>
      <c r="H56" s="28">
        <f>nominal_va!H56/real_va!H56/(nominal_va!H$63/real_va!H$63)*100</f>
        <v>99.119404121545713</v>
      </c>
      <c r="I56" s="28">
        <f>nominal_va!I56/real_va!I56/(nominal_va!I$63/real_va!I$63)*100</f>
        <v>120.88589833318846</v>
      </c>
      <c r="J56" s="28">
        <f>nominal_va!J56/real_va!J56/(nominal_va!J$63/real_va!J$63)*100</f>
        <v>279.23767002004888</v>
      </c>
      <c r="K56" s="28">
        <f>nominal_va!K56/real_va!K56/(nominal_va!K$63/real_va!K$63)*100</f>
        <v>105.67474678206987</v>
      </c>
      <c r="L56" s="28">
        <f>nominal_va!L56/real_va!L56/(nominal_va!L$63/real_va!L$63)*100</f>
        <v>65.509193137477979</v>
      </c>
      <c r="M56" s="28">
        <f>nominal_va!M56/real_va!M56/(nominal_va!M$63/real_va!M$63)*100</f>
        <v>206.04254485824958</v>
      </c>
      <c r="N56" s="28">
        <f>nominal_va!N56/real_va!N56/(nominal_va!N$63/real_va!N$63)*100</f>
        <v>71.954316806031883</v>
      </c>
      <c r="O56" s="28">
        <f>nominal_va!O56/real_va!O56/(nominal_va!O$63/real_va!O$63)*100</f>
        <v>127.87440765646443</v>
      </c>
      <c r="P56" s="28">
        <f>nominal_va!P56/real_va!P56/(nominal_va!P$63/real_va!P$63)*100</f>
        <v>116.42312988693635</v>
      </c>
      <c r="Q56" s="28">
        <f>nominal_va!Q56/real_va!Q56/(nominal_va!Q$63/real_va!Q$63)*100</f>
        <v>73.702361349831506</v>
      </c>
      <c r="R56" s="28">
        <f>nominal_va!R56/real_va!R56/(nominal_va!R$63/real_va!R$63)*100</f>
        <v>61.697922170991248</v>
      </c>
      <c r="S56" s="28">
        <f>nominal_va!S56/real_va!S56/(nominal_va!S$63/real_va!S$63)*100</f>
        <v>96.780776737281442</v>
      </c>
      <c r="T56" s="28">
        <f>nominal_va!T56/real_va!T56/(nominal_va!T$63/real_va!T$63)*100</f>
        <v>107.38183858012913</v>
      </c>
      <c r="U56" s="28">
        <f>nominal_va!U56/real_va!U56/(nominal_va!U$63/real_va!U$63)*100</f>
        <v>355.19225086618195</v>
      </c>
      <c r="V56" s="28">
        <f>nominal_va!V56/real_va!V56/(nominal_va!V$63/real_va!V$63)*100</f>
        <v>114.34518716321047</v>
      </c>
      <c r="W56" s="28">
        <f>nominal_va!W56/real_va!W56/(nominal_va!W$63/real_va!W$63)*100</f>
        <v>100.69825676655122</v>
      </c>
      <c r="X56" s="28">
        <f>nominal_va!X56/real_va!X56/(nominal_va!X$63/real_va!X$63)*100</f>
        <v>120.75667979835372</v>
      </c>
      <c r="Y56" s="28">
        <f>nominal_va!Y56/real_va!Y56/(nominal_va!Y$63/real_va!Y$63)*100</f>
        <v>99.385366223972639</v>
      </c>
      <c r="Z56" s="28">
        <f>nominal_va!Z56/real_va!Z56/(nominal_va!Z$63/real_va!Z$63)*100</f>
        <v>152.76349630955661</v>
      </c>
      <c r="AA56" s="28">
        <f>nominal_va!AA56/real_va!AA56/(nominal_va!AA$63/real_va!AA$63)*100</f>
        <v>142.54313279133262</v>
      </c>
      <c r="AB56" s="28">
        <f>nominal_va!AB56/real_va!AB56/(nominal_va!AB$63/real_va!AB$63)*100</f>
        <v>106.82997302750937</v>
      </c>
      <c r="AC56" s="28">
        <f>nominal_va!AC56/real_va!AC56/(nominal_va!AC$63/real_va!AC$63)*100</f>
        <v>114.94139311174014</v>
      </c>
      <c r="AD56" s="28">
        <f>nominal_va!AD56/real_va!AD56/(nominal_va!AD$63/real_va!AD$63)*100</f>
        <v>123.90900577227319</v>
      </c>
      <c r="AE56" s="28">
        <f>nominal_va!AE56/real_va!AE56/(nominal_va!AE$63/real_va!AE$63)*100</f>
        <v>86.359412013002427</v>
      </c>
      <c r="AF56" s="28">
        <f>nominal_va!AF56/real_va!AF56/(nominal_va!AF$63/real_va!AF$63)*100</f>
        <v>129.35048070131009</v>
      </c>
      <c r="AG56" s="28">
        <f>nominal_va!AG56/real_va!AG56/(nominal_va!AG$63/real_va!AG$63)*100</f>
        <v>148.19821121006441</v>
      </c>
      <c r="AH56" s="28">
        <f>nominal_va!AH56/real_va!AH56/(nominal_va!AH$63/real_va!AH$63)*100</f>
        <v>137.82026147154704</v>
      </c>
      <c r="AI56" s="28">
        <f>nominal_va!AI56/real_va!AI56/(nominal_va!AI$63/real_va!AI$63)*100</f>
        <v>202.12169597948994</v>
      </c>
      <c r="AJ56" s="28">
        <f>nominal_va!AJ56/real_va!AJ56/(nominal_va!AJ$63/real_va!AJ$63)*100</f>
        <v>282.37894646005702</v>
      </c>
      <c r="AK56" s="28">
        <f>nominal_va!AK56/real_va!AK56/(nominal_va!AK$63/real_va!AK$63)*100</f>
        <v>149.82414789782027</v>
      </c>
      <c r="AL56" s="28">
        <f>nominal_va!AL56/real_va!AL56/(nominal_va!AL$63/real_va!AL$63)*100</f>
        <v>107.98172834385305</v>
      </c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</row>
    <row r="57" spans="1:100" x14ac:dyDescent="0.25">
      <c r="A57" s="28">
        <v>2003</v>
      </c>
      <c r="B57" s="28">
        <f>nominal_va!B57/real_va!B57/(nominal_va!B$63/real_va!B$63)*100</f>
        <v>282.13712992026728</v>
      </c>
      <c r="C57" s="28">
        <f>nominal_va!C57/real_va!C57/(nominal_va!C$63/real_va!C$63)*100</f>
        <v>125.50084194079179</v>
      </c>
      <c r="D57" s="28">
        <f>nominal_va!D57/real_va!D57/(nominal_va!D$63/real_va!D$63)*100</f>
        <v>71.969878126266664</v>
      </c>
      <c r="E57" s="28">
        <f>nominal_va!E57/real_va!E57/(nominal_va!E$63/real_va!E$63)*100</f>
        <v>98.03053302167136</v>
      </c>
      <c r="F57" s="28">
        <f>nominal_va!F57/real_va!F57/(nominal_va!F$63/real_va!F$63)*100</f>
        <v>78.46855529833195</v>
      </c>
      <c r="G57" s="28">
        <f>nominal_va!G57/real_va!G57/(nominal_va!G$63/real_va!G$63)*100</f>
        <v>116.53835148443218</v>
      </c>
      <c r="H57" s="28">
        <f>nominal_va!H57/real_va!H57/(nominal_va!H$63/real_va!H$63)*100</f>
        <v>95.127053468703991</v>
      </c>
      <c r="I57" s="28">
        <f>nominal_va!I57/real_va!I57/(nominal_va!I$63/real_va!I$63)*100</f>
        <v>121.24292072720945</v>
      </c>
      <c r="J57" s="28">
        <f>nominal_va!J57/real_va!J57/(nominal_va!J$63/real_va!J$63)*100</f>
        <v>221.02050672474854</v>
      </c>
      <c r="K57" s="28">
        <f>nominal_va!K57/real_va!K57/(nominal_va!K$63/real_va!K$63)*100</f>
        <v>98.466741792284054</v>
      </c>
      <c r="L57" s="28">
        <f>nominal_va!L57/real_va!L57/(nominal_va!L$63/real_va!L$63)*100</f>
        <v>61.991617506107218</v>
      </c>
      <c r="M57" s="28">
        <f>nominal_va!M57/real_va!M57/(nominal_va!M$63/real_va!M$63)*100</f>
        <v>227.14362732029318</v>
      </c>
      <c r="N57" s="28">
        <f>nominal_va!N57/real_va!N57/(nominal_va!N$63/real_va!N$63)*100</f>
        <v>73.517335717610024</v>
      </c>
      <c r="O57" s="28">
        <f>nominal_va!O57/real_va!O57/(nominal_va!O$63/real_va!O$63)*100</f>
        <v>126.90274332675737</v>
      </c>
      <c r="P57" s="28">
        <f>nominal_va!P57/real_va!P57/(nominal_va!P$63/real_va!P$63)*100</f>
        <v>112.09188970029231</v>
      </c>
      <c r="Q57" s="28">
        <f>nominal_va!Q57/real_va!Q57/(nominal_va!Q$63/real_va!Q$63)*100</f>
        <v>90.714037612025592</v>
      </c>
      <c r="R57" s="28">
        <f>nominal_va!R57/real_va!R57/(nominal_va!R$63/real_va!R$63)*100</f>
        <v>68.874249556809659</v>
      </c>
      <c r="S57" s="28">
        <f>nominal_va!S57/real_va!S57/(nominal_va!S$63/real_va!S$63)*100</f>
        <v>98.075522361111894</v>
      </c>
      <c r="T57" s="28">
        <f>nominal_va!T57/real_va!T57/(nominal_va!T$63/real_va!T$63)*100</f>
        <v>107.5263113621119</v>
      </c>
      <c r="U57" s="28">
        <f>nominal_va!U57/real_va!U57/(nominal_va!U$63/real_va!U$63)*100</f>
        <v>256.99023455860498</v>
      </c>
      <c r="V57" s="28">
        <f>nominal_va!V57/real_va!V57/(nominal_va!V$63/real_va!V$63)*100</f>
        <v>113.14577874768878</v>
      </c>
      <c r="W57" s="28">
        <f>nominal_va!W57/real_va!W57/(nominal_va!W$63/real_va!W$63)*100</f>
        <v>96.483303724792307</v>
      </c>
      <c r="X57" s="28">
        <f>nominal_va!X57/real_va!X57/(nominal_va!X$63/real_va!X$63)*100</f>
        <v>115.38962488207387</v>
      </c>
      <c r="Y57" s="28">
        <f>nominal_va!Y57/real_va!Y57/(nominal_va!Y$63/real_va!Y$63)*100</f>
        <v>95.072944392782219</v>
      </c>
      <c r="Z57" s="28">
        <f>nominal_va!Z57/real_va!Z57/(nominal_va!Z$63/real_va!Z$63)*100</f>
        <v>148.33760503304401</v>
      </c>
      <c r="AA57" s="28">
        <f>nominal_va!AA57/real_va!AA57/(nominal_va!AA$63/real_va!AA$63)*100</f>
        <v>138.97875395953091</v>
      </c>
      <c r="AB57" s="28">
        <f>nominal_va!AB57/real_va!AB57/(nominal_va!AB$63/real_va!AB$63)*100</f>
        <v>107.48083710673004</v>
      </c>
      <c r="AC57" s="28">
        <f>nominal_va!AC57/real_va!AC57/(nominal_va!AC$63/real_va!AC$63)*100</f>
        <v>114.55223500876247</v>
      </c>
      <c r="AD57" s="28">
        <f>nominal_va!AD57/real_va!AD57/(nominal_va!AD$63/real_va!AD$63)*100</f>
        <v>123.21979589010432</v>
      </c>
      <c r="AE57" s="28">
        <f>nominal_va!AE57/real_va!AE57/(nominal_va!AE$63/real_va!AE$63)*100</f>
        <v>83.502012611398854</v>
      </c>
      <c r="AF57" s="28">
        <f>nominal_va!AF57/real_va!AF57/(nominal_va!AF$63/real_va!AF$63)*100</f>
        <v>122.40169538146188</v>
      </c>
      <c r="AG57" s="28">
        <f>nominal_va!AG57/real_va!AG57/(nominal_va!AG$63/real_va!AG$63)*100</f>
        <v>142.09606027641814</v>
      </c>
      <c r="AH57" s="28">
        <f>nominal_va!AH57/real_va!AH57/(nominal_va!AH$63/real_va!AH$63)*100</f>
        <v>133.68130134928217</v>
      </c>
      <c r="AI57" s="28">
        <f>nominal_va!AI57/real_va!AI57/(nominal_va!AI$63/real_va!AI$63)*100</f>
        <v>195.25831868311883</v>
      </c>
      <c r="AJ57" s="28">
        <f>nominal_va!AJ57/real_va!AJ57/(nominal_va!AJ$63/real_va!AJ$63)*100</f>
        <v>288.04845957004972</v>
      </c>
      <c r="AK57" s="28">
        <f>nominal_va!AK57/real_va!AK57/(nominal_va!AK$63/real_va!AK$63)*100</f>
        <v>144.98951239069299</v>
      </c>
      <c r="AL57" s="28">
        <f>nominal_va!AL57/real_va!AL57/(nominal_va!AL$63/real_va!AL$63)*100</f>
        <v>112.00944429540949</v>
      </c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</row>
    <row r="58" spans="1:100" x14ac:dyDescent="0.25">
      <c r="A58" s="28">
        <v>2004</v>
      </c>
      <c r="B58" s="28">
        <f>nominal_va!B58/real_va!B58/(nominal_va!B$63/real_va!B$63)*100</f>
        <v>256.9695346475612</v>
      </c>
      <c r="C58" s="28">
        <f>nominal_va!C58/real_va!C58/(nominal_va!C$63/real_va!C$63)*100</f>
        <v>115.26241622498677</v>
      </c>
      <c r="D58" s="28">
        <f>nominal_va!D58/real_va!D58/(nominal_va!D$63/real_va!D$63)*100</f>
        <v>71.042816882124754</v>
      </c>
      <c r="E58" s="28">
        <f>nominal_va!E58/real_va!E58/(nominal_va!E$63/real_va!E$63)*100</f>
        <v>96.760626976345307</v>
      </c>
      <c r="F58" s="28">
        <f>nominal_va!F58/real_va!F58/(nominal_va!F$63/real_va!F$63)*100</f>
        <v>73.473417183250362</v>
      </c>
      <c r="G58" s="28">
        <f>nominal_va!G58/real_va!G58/(nominal_va!G$63/real_va!G$63)*100</f>
        <v>101.66846832850729</v>
      </c>
      <c r="H58" s="28">
        <f>nominal_va!H58/real_va!H58/(nominal_va!H$63/real_va!H$63)*100</f>
        <v>91.989613897648638</v>
      </c>
      <c r="I58" s="28">
        <f>nominal_va!I58/real_va!I58/(nominal_va!I$63/real_va!I$63)*100</f>
        <v>109.5289726429917</v>
      </c>
      <c r="J58" s="28">
        <f>nominal_va!J58/real_va!J58/(nominal_va!J$63/real_va!J$63)*100</f>
        <v>185.60164854720222</v>
      </c>
      <c r="K58" s="28">
        <f>nominal_va!K58/real_va!K58/(nominal_va!K$63/real_va!K$63)*100</f>
        <v>106.17183355744504</v>
      </c>
      <c r="L58" s="28">
        <f>nominal_va!L58/real_va!L58/(nominal_va!L$63/real_va!L$63)*100</f>
        <v>58.603574065746287</v>
      </c>
      <c r="M58" s="28">
        <f>nominal_va!M58/real_va!M58/(nominal_va!M$63/real_va!M$63)*100</f>
        <v>230.09769092277446</v>
      </c>
      <c r="N58" s="28">
        <f>nominal_va!N58/real_va!N58/(nominal_va!N$63/real_va!N$63)*100</f>
        <v>67.596650795484635</v>
      </c>
      <c r="O58" s="28">
        <f>nominal_va!O58/real_va!O58/(nominal_va!O$63/real_va!O$63)*100</f>
        <v>119.75625893637715</v>
      </c>
      <c r="P58" s="28">
        <f>nominal_va!P58/real_va!P58/(nominal_va!P$63/real_va!P$63)*100</f>
        <v>111.15201245436785</v>
      </c>
      <c r="Q58" s="28">
        <f>nominal_va!Q58/real_va!Q58/(nominal_va!Q$63/real_va!Q$63)*100</f>
        <v>72.784397812905851</v>
      </c>
      <c r="R58" s="28">
        <f>nominal_va!R58/real_va!R58/(nominal_va!R$63/real_va!R$63)*100</f>
        <v>70.838333489528083</v>
      </c>
      <c r="S58" s="28">
        <f>nominal_va!S58/real_va!S58/(nominal_va!S$63/real_va!S$63)*100</f>
        <v>91.97374618946192</v>
      </c>
      <c r="T58" s="28">
        <f>nominal_va!T58/real_va!T58/(nominal_va!T$63/real_va!T$63)*100</f>
        <v>102.31225472262295</v>
      </c>
      <c r="U58" s="28">
        <f>nominal_va!U58/real_va!U58/(nominal_va!U$63/real_va!U$63)*100</f>
        <v>200.34985615498994</v>
      </c>
      <c r="V58" s="28">
        <f>nominal_va!V58/real_va!V58/(nominal_va!V$63/real_va!V$63)*100</f>
        <v>102.43073558649465</v>
      </c>
      <c r="W58" s="28">
        <f>nominal_va!W58/real_va!W58/(nominal_va!W$63/real_va!W$63)*100</f>
        <v>88.491159205577148</v>
      </c>
      <c r="X58" s="28">
        <f>nominal_va!X58/real_va!X58/(nominal_va!X$63/real_va!X$63)*100</f>
        <v>110.7067987063064</v>
      </c>
      <c r="Y58" s="28">
        <f>nominal_va!Y58/real_va!Y58/(nominal_va!Y$63/real_va!Y$63)*100</f>
        <v>94.012461989297265</v>
      </c>
      <c r="Z58" s="28">
        <f>nominal_va!Z58/real_va!Z58/(nominal_va!Z$63/real_va!Z$63)*100</f>
        <v>138.95528888477492</v>
      </c>
      <c r="AA58" s="28">
        <f>nominal_va!AA58/real_va!AA58/(nominal_va!AA$63/real_va!AA$63)*100</f>
        <v>125.39185624757403</v>
      </c>
      <c r="AB58" s="28">
        <f>nominal_va!AB58/real_va!AB58/(nominal_va!AB$63/real_va!AB$63)*100</f>
        <v>107.45509624182151</v>
      </c>
      <c r="AC58" s="28">
        <f>nominal_va!AC58/real_va!AC58/(nominal_va!AC$63/real_va!AC$63)*100</f>
        <v>114.33294526870095</v>
      </c>
      <c r="AD58" s="28">
        <f>nominal_va!AD58/real_va!AD58/(nominal_va!AD$63/real_va!AD$63)*100</f>
        <v>120.35660186154003</v>
      </c>
      <c r="AE58" s="28">
        <f>nominal_va!AE58/real_va!AE58/(nominal_va!AE$63/real_va!AE$63)*100</f>
        <v>91.480670502029866</v>
      </c>
      <c r="AF58" s="28">
        <f>nominal_va!AF58/real_va!AF58/(nominal_va!AF$63/real_va!AF$63)*100</f>
        <v>115.91810548194412</v>
      </c>
      <c r="AG58" s="28">
        <f>nominal_va!AG58/real_va!AG58/(nominal_va!AG$63/real_va!AG$63)*100</f>
        <v>135.52156208649987</v>
      </c>
      <c r="AH58" s="28">
        <f>nominal_va!AH58/real_va!AH58/(nominal_va!AH$63/real_va!AH$63)*100</f>
        <v>129.4509670645995</v>
      </c>
      <c r="AI58" s="28">
        <f>nominal_va!AI58/real_va!AI58/(nominal_va!AI$63/real_va!AI$63)*100</f>
        <v>191.1398116734801</v>
      </c>
      <c r="AJ58" s="28">
        <f>nominal_va!AJ58/real_va!AJ58/(nominal_va!AJ$63/real_va!AJ$63)*100</f>
        <v>265.57941146364954</v>
      </c>
      <c r="AK58" s="28">
        <f>nominal_va!AK58/real_va!AK58/(nominal_va!AK$63/real_va!AK$63)*100</f>
        <v>141.00688013626933</v>
      </c>
      <c r="AL58" s="28">
        <f>nominal_va!AL58/real_va!AL58/(nominal_va!AL$63/real_va!AL$63)*100</f>
        <v>110.52858775584882</v>
      </c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</row>
    <row r="59" spans="1:100" x14ac:dyDescent="0.25">
      <c r="A59" s="28">
        <v>2005</v>
      </c>
      <c r="B59" s="28">
        <f>nominal_va!B59/real_va!B59/(nominal_va!B$63/real_va!B$63)*100</f>
        <v>258.85588920608092</v>
      </c>
      <c r="C59" s="28">
        <f>nominal_va!C59/real_va!C59/(nominal_va!C$63/real_va!C$63)*100</f>
        <v>117.8014266411621</v>
      </c>
      <c r="D59" s="28">
        <f>nominal_va!D59/real_va!D59/(nominal_va!D$63/real_va!D$63)*100</f>
        <v>72.288562733665501</v>
      </c>
      <c r="E59" s="28">
        <f>nominal_va!E59/real_va!E59/(nominal_va!E$63/real_va!E$63)*100</f>
        <v>86.741995131725687</v>
      </c>
      <c r="F59" s="28">
        <f>nominal_va!F59/real_va!F59/(nominal_va!F$63/real_va!F$63)*100</f>
        <v>72.037880192834763</v>
      </c>
      <c r="G59" s="28">
        <f>nominal_va!G59/real_va!G59/(nominal_va!G$63/real_va!G$63)*100</f>
        <v>108.99911596002889</v>
      </c>
      <c r="H59" s="28">
        <f>nominal_va!H59/real_va!H59/(nominal_va!H$63/real_va!H$63)*100</f>
        <v>89.641166976617583</v>
      </c>
      <c r="I59" s="28">
        <f>nominal_va!I59/real_va!I59/(nominal_va!I$63/real_va!I$63)*100</f>
        <v>103.53484258612957</v>
      </c>
      <c r="J59" s="28">
        <f>nominal_va!J59/real_va!J59/(nominal_va!J$63/real_va!J$63)*100</f>
        <v>164.1061510259313</v>
      </c>
      <c r="K59" s="28">
        <f>nominal_va!K59/real_va!K59/(nominal_va!K$63/real_va!K$63)*100</f>
        <v>105.17741357374342</v>
      </c>
      <c r="L59" s="28">
        <f>nominal_va!L59/real_va!L59/(nominal_va!L$63/real_va!L$63)*100</f>
        <v>56.734217208797908</v>
      </c>
      <c r="M59" s="28">
        <f>nominal_va!M59/real_va!M59/(nominal_va!M$63/real_va!M$63)*100</f>
        <v>181.77022935725279</v>
      </c>
      <c r="N59" s="28">
        <f>nominal_va!N59/real_va!N59/(nominal_va!N$63/real_va!N$63)*100</f>
        <v>63.956166472799993</v>
      </c>
      <c r="O59" s="28">
        <f>nominal_va!O59/real_va!O59/(nominal_va!O$63/real_va!O$63)*100</f>
        <v>115.29715364497797</v>
      </c>
      <c r="P59" s="28">
        <f>nominal_va!P59/real_va!P59/(nominal_va!P$63/real_va!P$63)*100</f>
        <v>111.25099059217685</v>
      </c>
      <c r="Q59" s="28">
        <f>nominal_va!Q59/real_va!Q59/(nominal_va!Q$63/real_va!Q$63)*100</f>
        <v>76.412864508527051</v>
      </c>
      <c r="R59" s="28">
        <f>nominal_va!R59/real_va!R59/(nominal_va!R$63/real_va!R$63)*100</f>
        <v>73.335025235219504</v>
      </c>
      <c r="S59" s="28">
        <f>nominal_va!S59/real_va!S59/(nominal_va!S$63/real_va!S$63)*100</f>
        <v>94.141605990724912</v>
      </c>
      <c r="T59" s="28">
        <f>nominal_va!T59/real_va!T59/(nominal_va!T$63/real_va!T$63)*100</f>
        <v>99.14998494732221</v>
      </c>
      <c r="U59" s="28">
        <f>nominal_va!U59/real_va!U59/(nominal_va!U$63/real_va!U$63)*100</f>
        <v>211.27361726811986</v>
      </c>
      <c r="V59" s="28">
        <f>nominal_va!V59/real_va!V59/(nominal_va!V$63/real_va!V$63)*100</f>
        <v>105.42108986321708</v>
      </c>
      <c r="W59" s="28">
        <f>nominal_va!W59/real_va!W59/(nominal_va!W$63/real_va!W$63)*100</f>
        <v>87.974964607611</v>
      </c>
      <c r="X59" s="28">
        <f>nominal_va!X59/real_va!X59/(nominal_va!X$63/real_va!X$63)*100</f>
        <v>107.02692190455332</v>
      </c>
      <c r="Y59" s="28">
        <f>nominal_va!Y59/real_va!Y59/(nominal_va!Y$63/real_va!Y$63)*100</f>
        <v>92.504475577593055</v>
      </c>
      <c r="Z59" s="28">
        <f>nominal_va!Z59/real_va!Z59/(nominal_va!Z$63/real_va!Z$63)*100</f>
        <v>134.60955940622057</v>
      </c>
      <c r="AA59" s="28">
        <f>nominal_va!AA59/real_va!AA59/(nominal_va!AA$63/real_va!AA$63)*100</f>
        <v>119.99603928066989</v>
      </c>
      <c r="AB59" s="28">
        <f>nominal_va!AB59/real_va!AB59/(nominal_va!AB$63/real_va!AB$63)*100</f>
        <v>99.758962604461033</v>
      </c>
      <c r="AC59" s="28">
        <f>nominal_va!AC59/real_va!AC59/(nominal_va!AC$63/real_va!AC$63)*100</f>
        <v>110.06999681078788</v>
      </c>
      <c r="AD59" s="28">
        <f>nominal_va!AD59/real_va!AD59/(nominal_va!AD$63/real_va!AD$63)*100</f>
        <v>119.86775666678197</v>
      </c>
      <c r="AE59" s="28">
        <f>nominal_va!AE59/real_va!AE59/(nominal_va!AE$63/real_va!AE$63)*100</f>
        <v>92.321672738142837</v>
      </c>
      <c r="AF59" s="28">
        <f>nominal_va!AF59/real_va!AF59/(nominal_va!AF$63/real_va!AF$63)*100</f>
        <v>108.51756833995414</v>
      </c>
      <c r="AG59" s="28">
        <f>nominal_va!AG59/real_va!AG59/(nominal_va!AG$63/real_va!AG$63)*100</f>
        <v>137.52285859421784</v>
      </c>
      <c r="AH59" s="28">
        <f>nominal_va!AH59/real_va!AH59/(nominal_va!AH$63/real_va!AH$63)*100</f>
        <v>128.14465655633683</v>
      </c>
      <c r="AI59" s="28">
        <f>nominal_va!AI59/real_va!AI59/(nominal_va!AI$63/real_va!AI$63)*100</f>
        <v>193.81419289886568</v>
      </c>
      <c r="AJ59" s="28">
        <f>nominal_va!AJ59/real_va!AJ59/(nominal_va!AJ$63/real_va!AJ$63)*100</f>
        <v>269.11690078558985</v>
      </c>
      <c r="AK59" s="28">
        <f>nominal_va!AK59/real_va!AK59/(nominal_va!AK$63/real_va!AK$63)*100</f>
        <v>143.52508525317086</v>
      </c>
      <c r="AL59" s="28">
        <f>nominal_va!AL59/real_va!AL59/(nominal_va!AL$63/real_va!AL$63)*100</f>
        <v>110.24442209412307</v>
      </c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</row>
    <row r="60" spans="1:100" x14ac:dyDescent="0.25">
      <c r="A60" s="28">
        <v>2006</v>
      </c>
      <c r="B60" s="28">
        <f>nominal_va!B60/real_va!B60/(nominal_va!B$63/real_va!B$63)*100</f>
        <v>218.06080986110555</v>
      </c>
      <c r="C60" s="28">
        <f>nominal_va!C60/real_va!C60/(nominal_va!C$63/real_va!C$63)*100</f>
        <v>117.35930466259848</v>
      </c>
      <c r="D60" s="28">
        <f>nominal_va!D60/real_va!D60/(nominal_va!D$63/real_va!D$63)*100</f>
        <v>75.254455136739281</v>
      </c>
      <c r="E60" s="28">
        <f>nominal_va!E60/real_va!E60/(nominal_va!E$63/real_va!E$63)*100</f>
        <v>88.125258572516557</v>
      </c>
      <c r="F60" s="28">
        <f>nominal_va!F60/real_va!F60/(nominal_va!F$63/real_va!F$63)*100</f>
        <v>77.515124369879572</v>
      </c>
      <c r="G60" s="28">
        <f>nominal_va!G60/real_va!G60/(nominal_va!G$63/real_va!G$63)*100</f>
        <v>116.84297171735297</v>
      </c>
      <c r="H60" s="28">
        <f>nominal_va!H60/real_va!H60/(nominal_va!H$63/real_va!H$63)*100</f>
        <v>86.222123675258203</v>
      </c>
      <c r="I60" s="28">
        <f>nominal_va!I60/real_va!I60/(nominal_va!I$63/real_va!I$63)*100</f>
        <v>96.044364125209583</v>
      </c>
      <c r="J60" s="28">
        <f>nominal_va!J60/real_va!J60/(nominal_va!J$63/real_va!J$63)*100</f>
        <v>134.8351624958637</v>
      </c>
      <c r="K60" s="28">
        <f>nominal_va!K60/real_va!K60/(nominal_va!K$63/real_va!K$63)*100</f>
        <v>91.079108793845606</v>
      </c>
      <c r="L60" s="28">
        <f>nominal_va!L60/real_va!L60/(nominal_va!L$63/real_va!L$63)*100</f>
        <v>49.615796881391141</v>
      </c>
      <c r="M60" s="28">
        <f>nominal_va!M60/real_va!M60/(nominal_va!M$63/real_va!M$63)*100</f>
        <v>166.43062950495622</v>
      </c>
      <c r="N60" s="28">
        <f>nominal_va!N60/real_va!N60/(nominal_va!N$63/real_va!N$63)*100</f>
        <v>61.150062719303058</v>
      </c>
      <c r="O60" s="28">
        <f>nominal_va!O60/real_va!O60/(nominal_va!O$63/real_va!O$63)*100</f>
        <v>107.72919932487713</v>
      </c>
      <c r="P60" s="28">
        <f>nominal_va!P60/real_va!P60/(nominal_va!P$63/real_va!P$63)*100</f>
        <v>100.90640310217577</v>
      </c>
      <c r="Q60" s="28">
        <f>nominal_va!Q60/real_va!Q60/(nominal_va!Q$63/real_va!Q$63)*100</f>
        <v>80.38357561980591</v>
      </c>
      <c r="R60" s="28">
        <f>nominal_va!R60/real_va!R60/(nominal_va!R$63/real_va!R$63)*100</f>
        <v>76.122712953378453</v>
      </c>
      <c r="S60" s="28">
        <f>nominal_va!S60/real_va!S60/(nominal_va!S$63/real_va!S$63)*100</f>
        <v>88.963167032339911</v>
      </c>
      <c r="T60" s="28">
        <f>nominal_va!T60/real_va!T60/(nominal_va!T$63/real_va!T$63)*100</f>
        <v>99.435836842059018</v>
      </c>
      <c r="U60" s="28">
        <f>nominal_va!U60/real_va!U60/(nominal_va!U$63/real_va!U$63)*100</f>
        <v>229.141957396544</v>
      </c>
      <c r="V60" s="28">
        <f>nominal_va!V60/real_va!V60/(nominal_va!V$63/real_va!V$63)*100</f>
        <v>94.922399799821804</v>
      </c>
      <c r="W60" s="28">
        <f>nominal_va!W60/real_va!W60/(nominal_va!W$63/real_va!W$63)*100</f>
        <v>93.783495154927238</v>
      </c>
      <c r="X60" s="28">
        <f>nominal_va!X60/real_va!X60/(nominal_va!X$63/real_va!X$63)*100</f>
        <v>104.80991211841801</v>
      </c>
      <c r="Y60" s="28">
        <f>nominal_va!Y60/real_va!Y60/(nominal_va!Y$63/real_va!Y$63)*100</f>
        <v>92.859816074065137</v>
      </c>
      <c r="Z60" s="28">
        <f>nominal_va!Z60/real_va!Z60/(nominal_va!Z$63/real_va!Z$63)*100</f>
        <v>127.10447665440473</v>
      </c>
      <c r="AA60" s="28">
        <f>nominal_va!AA60/real_va!AA60/(nominal_va!AA$63/real_va!AA$63)*100</f>
        <v>117.58439274452732</v>
      </c>
      <c r="AB60" s="28">
        <f>nominal_va!AB60/real_va!AB60/(nominal_va!AB$63/real_va!AB$63)*100</f>
        <v>97.540956178124986</v>
      </c>
      <c r="AC60" s="28">
        <f>nominal_va!AC60/real_va!AC60/(nominal_va!AC$63/real_va!AC$63)*100</f>
        <v>109.12946009185056</v>
      </c>
      <c r="AD60" s="28">
        <f>nominal_va!AD60/real_va!AD60/(nominal_va!AD$63/real_va!AD$63)*100</f>
        <v>117.4433975961706</v>
      </c>
      <c r="AE60" s="28">
        <f>nominal_va!AE60/real_va!AE60/(nominal_va!AE$63/real_va!AE$63)*100</f>
        <v>92.186970473781685</v>
      </c>
      <c r="AF60" s="28">
        <f>nominal_va!AF60/real_va!AF60/(nominal_va!AF$63/real_va!AF$63)*100</f>
        <v>108.75146707366106</v>
      </c>
      <c r="AG60" s="28">
        <f>nominal_va!AG60/real_va!AG60/(nominal_va!AG$63/real_va!AG$63)*100</f>
        <v>135.04258432079686</v>
      </c>
      <c r="AH60" s="28">
        <f>nominal_va!AH60/real_va!AH60/(nominal_va!AH$63/real_va!AH$63)*100</f>
        <v>123.94409747288506</v>
      </c>
      <c r="AI60" s="28">
        <f>nominal_va!AI60/real_va!AI60/(nominal_va!AI$63/real_va!AI$63)*100</f>
        <v>190.79445975317736</v>
      </c>
      <c r="AJ60" s="28">
        <f>nominal_va!AJ60/real_va!AJ60/(nominal_va!AJ$63/real_va!AJ$63)*100</f>
        <v>265.24105734591677</v>
      </c>
      <c r="AK60" s="28">
        <f>nominal_va!AK60/real_va!AK60/(nominal_va!AK$63/real_va!AK$63)*100</f>
        <v>142.68514719431823</v>
      </c>
      <c r="AL60" s="28">
        <f>nominal_va!AL60/real_va!AL60/(nominal_va!AL$63/real_va!AL$63)*100</f>
        <v>111.53699458913442</v>
      </c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</row>
    <row r="61" spans="1:100" x14ac:dyDescent="0.25">
      <c r="A61" s="28">
        <v>2007</v>
      </c>
      <c r="B61" s="28">
        <f>nominal_va!B61/real_va!B61/(nominal_va!B$63/real_va!B$63)*100</f>
        <v>200.17667896308581</v>
      </c>
      <c r="C61" s="28">
        <f>nominal_va!C61/real_va!C61/(nominal_va!C$63/real_va!C$63)*100</f>
        <v>111.71641832166625</v>
      </c>
      <c r="D61" s="28">
        <f>nominal_va!D61/real_va!D61/(nominal_va!D$63/real_va!D$63)*100</f>
        <v>78.44336418820734</v>
      </c>
      <c r="E61" s="28">
        <f>nominal_va!E61/real_va!E61/(nominal_va!E$63/real_va!E$63)*100</f>
        <v>84.464883897863174</v>
      </c>
      <c r="F61" s="28">
        <f>nominal_va!F61/real_va!F61/(nominal_va!F$63/real_va!F$63)*100</f>
        <v>75.91640190486973</v>
      </c>
      <c r="G61" s="28">
        <f>nominal_va!G61/real_va!G61/(nominal_va!G$63/real_va!G$63)*100</f>
        <v>116.58516882043753</v>
      </c>
      <c r="H61" s="28">
        <f>nominal_va!H61/real_va!H61/(nominal_va!H$63/real_va!H$63)*100</f>
        <v>81.508457989955545</v>
      </c>
      <c r="I61" s="28">
        <f>nominal_va!I61/real_va!I61/(nominal_va!I$63/real_va!I$63)*100</f>
        <v>90.268265774821074</v>
      </c>
      <c r="J61" s="28">
        <f>nominal_va!J61/real_va!J61/(nominal_va!J$63/real_va!J$63)*100</f>
        <v>116.47016576323279</v>
      </c>
      <c r="K61" s="28">
        <f>nominal_va!K61/real_va!K61/(nominal_va!K$63/real_va!K$63)*100</f>
        <v>97.253370608264888</v>
      </c>
      <c r="L61" s="28">
        <f>nominal_va!L61/real_va!L61/(nominal_va!L$63/real_va!L$63)*100</f>
        <v>50.450603352602307</v>
      </c>
      <c r="M61" s="28">
        <f>nominal_va!M61/real_va!M61/(nominal_va!M$63/real_va!M$63)*100</f>
        <v>145.68896406300266</v>
      </c>
      <c r="N61" s="28">
        <f>nominal_va!N61/real_va!N61/(nominal_va!N$63/real_va!N$63)*100</f>
        <v>66.963510513417233</v>
      </c>
      <c r="O61" s="28">
        <f>nominal_va!O61/real_va!O61/(nominal_va!O$63/real_va!O$63)*100</f>
        <v>106.6431155268539</v>
      </c>
      <c r="P61" s="28">
        <f>nominal_va!P61/real_va!P61/(nominal_va!P$63/real_va!P$63)*100</f>
        <v>99.500509970431665</v>
      </c>
      <c r="Q61" s="28">
        <f>nominal_va!Q61/real_va!Q61/(nominal_va!Q$63/real_va!Q$63)*100</f>
        <v>83.049395223127348</v>
      </c>
      <c r="R61" s="28">
        <f>nominal_va!R61/real_va!R61/(nominal_va!R$63/real_va!R$63)*100</f>
        <v>84.237349025270632</v>
      </c>
      <c r="S61" s="28">
        <f>nominal_va!S61/real_va!S61/(nominal_va!S$63/real_va!S$63)*100</f>
        <v>94.174080320149841</v>
      </c>
      <c r="T61" s="28">
        <f>nominal_va!T61/real_va!T61/(nominal_va!T$63/real_va!T$63)*100</f>
        <v>96.795380384054369</v>
      </c>
      <c r="U61" s="28">
        <f>nominal_va!U61/real_va!U61/(nominal_va!U$63/real_va!U$63)*100</f>
        <v>228.50999982089303</v>
      </c>
      <c r="V61" s="28">
        <f>nominal_va!V61/real_va!V61/(nominal_va!V$63/real_va!V$63)*100</f>
        <v>89.763365117949803</v>
      </c>
      <c r="W61" s="28">
        <f>nominal_va!W61/real_va!W61/(nominal_va!W$63/real_va!W$63)*100</f>
        <v>91.742831218131798</v>
      </c>
      <c r="X61" s="28">
        <f>nominal_va!X61/real_va!X61/(nominal_va!X$63/real_va!X$63)*100</f>
        <v>101.04070704769752</v>
      </c>
      <c r="Y61" s="28">
        <f>nominal_va!Y61/real_va!Y61/(nominal_va!Y$63/real_va!Y$63)*100</f>
        <v>96.58029538345275</v>
      </c>
      <c r="Z61" s="28">
        <f>nominal_va!Z61/real_va!Z61/(nominal_va!Z$63/real_va!Z$63)*100</f>
        <v>126.97327665714107</v>
      </c>
      <c r="AA61" s="28">
        <f>nominal_va!AA61/real_va!AA61/(nominal_va!AA$63/real_va!AA$63)*100</f>
        <v>108.39730962473053</v>
      </c>
      <c r="AB61" s="28">
        <f>nominal_va!AB61/real_va!AB61/(nominal_va!AB$63/real_va!AB$63)*100</f>
        <v>100.13307970196863</v>
      </c>
      <c r="AC61" s="28">
        <f>nominal_va!AC61/real_va!AC61/(nominal_va!AC$63/real_va!AC$63)*100</f>
        <v>105.40556718618153</v>
      </c>
      <c r="AD61" s="28">
        <f>nominal_va!AD61/real_va!AD61/(nominal_va!AD$63/real_va!AD$63)*100</f>
        <v>112.77581287919838</v>
      </c>
      <c r="AE61" s="28">
        <f>nominal_va!AE61/real_va!AE61/(nominal_va!AE$63/real_va!AE$63)*100</f>
        <v>95.32451535432746</v>
      </c>
      <c r="AF61" s="28">
        <f>nominal_va!AF61/real_va!AF61/(nominal_va!AF$63/real_va!AF$63)*100</f>
        <v>104.21648246458919</v>
      </c>
      <c r="AG61" s="28">
        <f>nominal_va!AG61/real_va!AG61/(nominal_va!AG$63/real_va!AG$63)*100</f>
        <v>132.92889450559338</v>
      </c>
      <c r="AH61" s="28">
        <f>nominal_va!AH61/real_va!AH61/(nominal_va!AH$63/real_va!AH$63)*100</f>
        <v>124.07410350045352</v>
      </c>
      <c r="AI61" s="28">
        <f>nominal_va!AI61/real_va!AI61/(nominal_va!AI$63/real_va!AI$63)*100</f>
        <v>191.00112784158912</v>
      </c>
      <c r="AJ61" s="28">
        <f>nominal_va!AJ61/real_va!AJ61/(nominal_va!AJ$63/real_va!AJ$63)*100</f>
        <v>261.92204386066953</v>
      </c>
      <c r="AK61" s="28">
        <f>nominal_va!AK61/real_va!AK61/(nominal_va!AK$63/real_va!AK$63)*100</f>
        <v>148.92294827742029</v>
      </c>
      <c r="AL61" s="28">
        <f>nominal_va!AL61/real_va!AL61/(nominal_va!AL$63/real_va!AL$63)*100</f>
        <v>114.54221248211829</v>
      </c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</row>
    <row r="62" spans="1:100" x14ac:dyDescent="0.25">
      <c r="A62" s="28">
        <v>2008</v>
      </c>
      <c r="B62" s="28">
        <f>nominal_va!B62/real_va!B62/(nominal_va!B$63/real_va!B$63)*100</f>
        <v>188.37898150965884</v>
      </c>
      <c r="C62" s="28">
        <f>nominal_va!C62/real_va!C62/(nominal_va!C$63/real_va!C$63)*100</f>
        <v>96.072719129342232</v>
      </c>
      <c r="D62" s="28">
        <f>nominal_va!D62/real_va!D62/(nominal_va!D$63/real_va!D$63)*100</f>
        <v>89.846709589590418</v>
      </c>
      <c r="E62" s="28">
        <f>nominal_va!E62/real_va!E62/(nominal_va!E$63/real_va!E$63)*100</f>
        <v>91.186011267705652</v>
      </c>
      <c r="F62" s="28">
        <f>nominal_va!F62/real_va!F62/(nominal_va!F$63/real_va!F$63)*100</f>
        <v>81.481777528045342</v>
      </c>
      <c r="G62" s="28">
        <f>nominal_va!G62/real_va!G62/(nominal_va!G$63/real_va!G$63)*100</f>
        <v>111.41796993675331</v>
      </c>
      <c r="H62" s="28">
        <f>nominal_va!H62/real_va!H62/(nominal_va!H$63/real_va!H$63)*100</f>
        <v>85.441715135704925</v>
      </c>
      <c r="I62" s="28">
        <f>nominal_va!I62/real_va!I62/(nominal_va!I$63/real_va!I$63)*100</f>
        <v>87.098703216514878</v>
      </c>
      <c r="J62" s="28">
        <f>nominal_va!J62/real_va!J62/(nominal_va!J$63/real_va!J$63)*100</f>
        <v>102.2808574398469</v>
      </c>
      <c r="K62" s="28">
        <f>nominal_va!K62/real_va!K62/(nominal_va!K$63/real_va!K$63)*100</f>
        <v>90.621273453368474</v>
      </c>
      <c r="L62" s="28">
        <f>nominal_va!L62/real_va!L62/(nominal_va!L$63/real_va!L$63)*100</f>
        <v>61.939148741921336</v>
      </c>
      <c r="M62" s="28">
        <f>nominal_va!M62/real_va!M62/(nominal_va!M$63/real_va!M$63)*100</f>
        <v>134.17279731776833</v>
      </c>
      <c r="N62" s="28">
        <f>nominal_va!N62/real_va!N62/(nominal_va!N$63/real_va!N$63)*100</f>
        <v>78.894317208429968</v>
      </c>
      <c r="O62" s="28">
        <f>nominal_va!O62/real_va!O62/(nominal_va!O$63/real_va!O$63)*100</f>
        <v>99.658999270502221</v>
      </c>
      <c r="P62" s="28">
        <f>nominal_va!P62/real_va!P62/(nominal_va!P$63/real_va!P$63)*100</f>
        <v>105.11459202595618</v>
      </c>
      <c r="Q62" s="28">
        <f>nominal_va!Q62/real_va!Q62/(nominal_va!Q$63/real_va!Q$63)*100</f>
        <v>87.099038783954668</v>
      </c>
      <c r="R62" s="28">
        <f>nominal_va!R62/real_va!R62/(nominal_va!R$63/real_va!R$63)*100</f>
        <v>84.713635059616337</v>
      </c>
      <c r="S62" s="28">
        <f>nominal_va!S62/real_va!S62/(nominal_va!S$63/real_va!S$63)*100</f>
        <v>105.57232354202813</v>
      </c>
      <c r="T62" s="28">
        <f>nominal_va!T62/real_va!T62/(nominal_va!T$63/real_va!T$63)*100</f>
        <v>97.790044546543982</v>
      </c>
      <c r="U62" s="28">
        <f>nominal_va!U62/real_va!U62/(nominal_va!U$63/real_va!U$63)*100</f>
        <v>193.1566405824085</v>
      </c>
      <c r="V62" s="28">
        <f>nominal_va!V62/real_va!V62/(nominal_va!V$63/real_va!V$63)*100</f>
        <v>98.726159616283311</v>
      </c>
      <c r="W62" s="28">
        <f>nominal_va!W62/real_va!W62/(nominal_va!W$63/real_va!W$63)*100</f>
        <v>105.34773649261389</v>
      </c>
      <c r="X62" s="28">
        <f>nominal_va!X62/real_va!X62/(nominal_va!X$63/real_va!X$63)*100</f>
        <v>100.53288479438156</v>
      </c>
      <c r="Y62" s="28">
        <f>nominal_va!Y62/real_va!Y62/(nominal_va!Y$63/real_va!Y$63)*100</f>
        <v>99.41074313368452</v>
      </c>
      <c r="Z62" s="28">
        <f>nominal_va!Z62/real_va!Z62/(nominal_va!Z$63/real_va!Z$63)*100</f>
        <v>123.19003984028647</v>
      </c>
      <c r="AA62" s="28">
        <f>nominal_va!AA62/real_va!AA62/(nominal_va!AA$63/real_va!AA$63)*100</f>
        <v>102.55734088523934</v>
      </c>
      <c r="AB62" s="28">
        <f>nominal_va!AB62/real_va!AB62/(nominal_va!AB$63/real_va!AB$63)*100</f>
        <v>117.82627411884974</v>
      </c>
      <c r="AC62" s="28">
        <f>nominal_va!AC62/real_va!AC62/(nominal_va!AC$63/real_va!AC$63)*100</f>
        <v>103.2928535309257</v>
      </c>
      <c r="AD62" s="28">
        <f>nominal_va!AD62/real_va!AD62/(nominal_va!AD$63/real_va!AD$63)*100</f>
        <v>104.48507915488952</v>
      </c>
      <c r="AE62" s="28">
        <f>nominal_va!AE62/real_va!AE62/(nominal_va!AE$63/real_va!AE$63)*100</f>
        <v>94.469753453663984</v>
      </c>
      <c r="AF62" s="28">
        <f>nominal_va!AF62/real_va!AF62/(nominal_va!AF$63/real_va!AF$63)*100</f>
        <v>101.85345333976417</v>
      </c>
      <c r="AG62" s="28">
        <f>nominal_va!AG62/real_va!AG62/(nominal_va!AG$63/real_va!AG$63)*100</f>
        <v>122.21552632440427</v>
      </c>
      <c r="AH62" s="28">
        <f>nominal_va!AH62/real_va!AH62/(nominal_va!AH$63/real_va!AH$63)*100</f>
        <v>115.2514380665253</v>
      </c>
      <c r="AI62" s="28">
        <f>nominal_va!AI62/real_va!AI62/(nominal_va!AI$63/real_va!AI$63)*100</f>
        <v>170.81393582908552</v>
      </c>
      <c r="AJ62" s="28">
        <f>nominal_va!AJ62/real_va!AJ62/(nominal_va!AJ$63/real_va!AJ$63)*100</f>
        <v>225.52690401468226</v>
      </c>
      <c r="AK62" s="28">
        <f>nominal_va!AK62/real_va!AK62/(nominal_va!AK$63/real_va!AK$63)*100</f>
        <v>143.52565414746456</v>
      </c>
      <c r="AL62" s="28">
        <f>nominal_va!AL62/real_va!AL62/(nominal_va!AL$63/real_va!AL$63)*100</f>
        <v>114.0471066744992</v>
      </c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</row>
    <row r="63" spans="1:100" x14ac:dyDescent="0.25">
      <c r="A63" s="28">
        <v>2009</v>
      </c>
      <c r="B63" s="28">
        <f>nominal_va!B63/real_va!B63/(nominal_va!B$63/real_va!B$63)*100</f>
        <v>100</v>
      </c>
      <c r="C63" s="28">
        <f>nominal_va!C63/real_va!C63/(nominal_va!C$63/real_va!C$63)*100</f>
        <v>100</v>
      </c>
      <c r="D63" s="28">
        <f>nominal_va!D63/real_va!D63/(nominal_va!D$63/real_va!D$63)*100</f>
        <v>100</v>
      </c>
      <c r="E63" s="28">
        <f>nominal_va!E63/real_va!E63/(nominal_va!E$63/real_va!E$63)*100</f>
        <v>100</v>
      </c>
      <c r="F63" s="28">
        <f>nominal_va!F63/real_va!F63/(nominal_va!F$63/real_va!F$63)*100</f>
        <v>100</v>
      </c>
      <c r="G63" s="28">
        <f>nominal_va!G63/real_va!G63/(nominal_va!G$63/real_va!G$63)*100</f>
        <v>100</v>
      </c>
      <c r="H63" s="28">
        <f>nominal_va!H63/real_va!H63/(nominal_va!H$63/real_va!H$63)*100</f>
        <v>100</v>
      </c>
      <c r="I63" s="28">
        <f>nominal_va!I63/real_va!I63/(nominal_va!I$63/real_va!I$63)*100</f>
        <v>100</v>
      </c>
      <c r="J63" s="28">
        <f>nominal_va!J63/real_va!J63/(nominal_va!J$63/real_va!J$63)*100</f>
        <v>100</v>
      </c>
      <c r="K63" s="28">
        <f>nominal_va!K63/real_va!K63/(nominal_va!K$63/real_va!K$63)*100</f>
        <v>100</v>
      </c>
      <c r="L63" s="28">
        <f>nominal_va!L63/real_va!L63/(nominal_va!L$63/real_va!L$63)*100</f>
        <v>100</v>
      </c>
      <c r="M63" s="28">
        <f>nominal_va!M63/real_va!M63/(nominal_va!M$63/real_va!M$63)*100</f>
        <v>100</v>
      </c>
      <c r="N63" s="28">
        <f>nominal_va!N63/real_va!N63/(nominal_va!N$63/real_va!N$63)*100</f>
        <v>100</v>
      </c>
      <c r="O63" s="28">
        <f>nominal_va!O63/real_va!O63/(nominal_va!O$63/real_va!O$63)*100</f>
        <v>100</v>
      </c>
      <c r="P63" s="28">
        <f>nominal_va!P63/real_va!P63/(nominal_va!P$63/real_va!P$63)*100</f>
        <v>100</v>
      </c>
      <c r="Q63" s="28">
        <f>nominal_va!Q63/real_va!Q63/(nominal_va!Q$63/real_va!Q$63)*100</f>
        <v>100</v>
      </c>
      <c r="R63" s="28">
        <f>nominal_va!R63/real_va!R63/(nominal_va!R$63/real_va!R$63)*100</f>
        <v>100</v>
      </c>
      <c r="S63" s="28">
        <f>nominal_va!S63/real_va!S63/(nominal_va!S$63/real_va!S$63)*100</f>
        <v>100</v>
      </c>
      <c r="T63" s="28">
        <f>nominal_va!T63/real_va!T63/(nominal_va!T$63/real_va!T$63)*100</f>
        <v>100</v>
      </c>
      <c r="U63" s="28">
        <f>nominal_va!U63/real_va!U63/(nominal_va!U$63/real_va!U$63)*100</f>
        <v>100</v>
      </c>
      <c r="V63" s="28">
        <f>nominal_va!V63/real_va!V63/(nominal_va!V$63/real_va!V$63)*100</f>
        <v>100</v>
      </c>
      <c r="W63" s="28">
        <f>nominal_va!W63/real_va!W63/(nominal_va!W$63/real_va!W$63)*100</f>
        <v>100</v>
      </c>
      <c r="X63" s="28">
        <f>nominal_va!X63/real_va!X63/(nominal_va!X$63/real_va!X$63)*100</f>
        <v>100</v>
      </c>
      <c r="Y63" s="28">
        <f>nominal_va!Y63/real_va!Y63/(nominal_va!Y$63/real_va!Y$63)*100</f>
        <v>100</v>
      </c>
      <c r="Z63" s="28">
        <f>nominal_va!Z63/real_va!Z63/(nominal_va!Z$63/real_va!Z$63)*100</f>
        <v>100</v>
      </c>
      <c r="AA63" s="28">
        <f>nominal_va!AA63/real_va!AA63/(nominal_va!AA$63/real_va!AA$63)*100</f>
        <v>100</v>
      </c>
      <c r="AB63" s="28">
        <f>nominal_va!AB63/real_va!AB63/(nominal_va!AB$63/real_va!AB$63)*100</f>
        <v>100</v>
      </c>
      <c r="AC63" s="28">
        <f>nominal_va!AC63/real_va!AC63/(nominal_va!AC$63/real_va!AC$63)*100</f>
        <v>100</v>
      </c>
      <c r="AD63" s="28">
        <f>nominal_va!AD63/real_va!AD63/(nominal_va!AD$63/real_va!AD$63)*100</f>
        <v>100</v>
      </c>
      <c r="AE63" s="28">
        <f>nominal_va!AE63/real_va!AE63/(nominal_va!AE$63/real_va!AE$63)*100</f>
        <v>100</v>
      </c>
      <c r="AF63" s="28">
        <f>nominal_va!AF63/real_va!AF63/(nominal_va!AF$63/real_va!AF$63)*100</f>
        <v>100</v>
      </c>
      <c r="AG63" s="28">
        <f>nominal_va!AG63/real_va!AG63/(nominal_va!AG$63/real_va!AG$63)*100</f>
        <v>100</v>
      </c>
      <c r="AH63" s="28">
        <f>nominal_va!AH63/real_va!AH63/(nominal_va!AH$63/real_va!AH$63)*100</f>
        <v>100</v>
      </c>
      <c r="AI63" s="28">
        <f>nominal_va!AI63/real_va!AI63/(nominal_va!AI$63/real_va!AI$63)*100</f>
        <v>100</v>
      </c>
      <c r="AJ63" s="28">
        <f>nominal_va!AJ63/real_va!AJ63/(nominal_va!AJ$63/real_va!AJ$63)*100</f>
        <v>100</v>
      </c>
      <c r="AK63" s="28">
        <f>nominal_va!AK63/real_va!AK63/(nominal_va!AK$63/real_va!AK$63)*100</f>
        <v>100</v>
      </c>
      <c r="AL63" s="28">
        <f>nominal_va!AL63/real_va!AL63/(nominal_va!AL$63/real_va!AL$63)*100</f>
        <v>100</v>
      </c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</row>
    <row r="64" spans="1:100" x14ac:dyDescent="0.25">
      <c r="A64" s="28">
        <v>2010</v>
      </c>
      <c r="B64" s="28">
        <f>nominal_va!B64/real_va!B64/(nominal_va!B$63/real_va!B$63)*100</f>
        <v>134.83040271804435</v>
      </c>
      <c r="C64" s="28">
        <f>nominal_va!C64/real_va!C64/(nominal_va!C$63/real_va!C$63)*100</f>
        <v>97.411600168541426</v>
      </c>
      <c r="D64" s="28">
        <f>nominal_va!D64/real_va!D64/(nominal_va!D$63/real_va!D$63)*100</f>
        <v>107.27597740295624</v>
      </c>
      <c r="E64" s="28">
        <f>nominal_va!E64/real_va!E64/(nominal_va!E$63/real_va!E$63)*100</f>
        <v>104.00981570858714</v>
      </c>
      <c r="F64" s="28">
        <f>nominal_va!F64/real_va!F64/(nominal_va!F$63/real_va!F$63)*100</f>
        <v>99.504855846599014</v>
      </c>
      <c r="G64" s="28">
        <f>nominal_va!G64/real_va!G64/(nominal_va!G$63/real_va!G$63)*100</f>
        <v>109.98117636110625</v>
      </c>
      <c r="H64" s="28">
        <f>nominal_va!H64/real_va!H64/(nominal_va!H$63/real_va!H$63)*100</f>
        <v>97.083901467885582</v>
      </c>
      <c r="I64" s="28">
        <f>nominal_va!I64/real_va!I64/(nominal_va!I$63/real_va!I$63)*100</f>
        <v>97.427282554122101</v>
      </c>
      <c r="J64" s="28">
        <f>nominal_va!J64/real_va!J64/(nominal_va!J$63/real_va!J$63)*100</f>
        <v>90.307577075296308</v>
      </c>
      <c r="K64" s="28">
        <f>nominal_va!K64/real_va!K64/(nominal_va!K$63/real_va!K$63)*100</f>
        <v>101.3488737138525</v>
      </c>
      <c r="L64" s="28">
        <f>nominal_va!L64/real_va!L64/(nominal_va!L$63/real_va!L$63)*100</f>
        <v>78.233377879315697</v>
      </c>
      <c r="M64" s="28">
        <f>nominal_va!M64/real_va!M64/(nominal_va!M$63/real_va!M$63)*100</f>
        <v>100.71425671309785</v>
      </c>
      <c r="N64" s="28">
        <f>nominal_va!N64/real_va!N64/(nominal_va!N$63/real_va!N$63)*100</f>
        <v>99.988504064272817</v>
      </c>
      <c r="O64" s="28">
        <f>nominal_va!O64/real_va!O64/(nominal_va!O$63/real_va!O$63)*100</f>
        <v>107.40205484915151</v>
      </c>
      <c r="P64" s="28">
        <f>nominal_va!P64/real_va!P64/(nominal_va!P$63/real_va!P$63)*100</f>
        <v>108.67919377790261</v>
      </c>
      <c r="Q64" s="28">
        <f>nominal_va!Q64/real_va!Q64/(nominal_va!Q$63/real_va!Q$63)*100</f>
        <v>109.83087457205475</v>
      </c>
      <c r="R64" s="28">
        <f>nominal_va!R64/real_va!R64/(nominal_va!R$63/real_va!R$63)*100</f>
        <v>97.721593338836115</v>
      </c>
      <c r="S64" s="28">
        <f>nominal_va!S64/real_va!S64/(nominal_va!S$63/real_va!S$63)*100</f>
        <v>109.77366150938488</v>
      </c>
      <c r="T64" s="28">
        <f>nominal_va!T64/real_va!T64/(nominal_va!T$63/real_va!T$63)*100</f>
        <v>105.56280163066374</v>
      </c>
      <c r="U64" s="28">
        <f>nominal_va!U64/real_va!U64/(nominal_va!U$63/real_va!U$63)*100</f>
        <v>176.30920639282448</v>
      </c>
      <c r="V64" s="28">
        <f>nominal_va!V64/real_va!V64/(nominal_va!V$63/real_va!V$63)*100</f>
        <v>98.075063683551605</v>
      </c>
      <c r="W64" s="28">
        <f>nominal_va!W64/real_va!W64/(nominal_va!W$63/real_va!W$63)*100</f>
        <v>100.06607196015784</v>
      </c>
      <c r="X64" s="28">
        <f>nominal_va!X64/real_va!X64/(nominal_va!X$63/real_va!X$63)*100</f>
        <v>107.94099663237688</v>
      </c>
      <c r="Y64" s="28">
        <f>nominal_va!Y64/real_va!Y64/(nominal_va!Y$63/real_va!Y$63)*100</f>
        <v>110.23318520675576</v>
      </c>
      <c r="Z64" s="28">
        <f>nominal_va!Z64/real_va!Z64/(nominal_va!Z$63/real_va!Z$63)*100</f>
        <v>107.08853496542226</v>
      </c>
      <c r="AA64" s="28">
        <f>nominal_va!AA64/real_va!AA64/(nominal_va!AA$63/real_va!AA$63)*100</f>
        <v>99.488863515971516</v>
      </c>
      <c r="AB64" s="28">
        <f>nominal_va!AB64/real_va!AB64/(nominal_va!AB$63/real_va!AB$63)*100</f>
        <v>103.82632168461919</v>
      </c>
      <c r="AC64" s="28">
        <f>nominal_va!AC64/real_va!AC64/(nominal_va!AC$63/real_va!AC$63)*100</f>
        <v>101.0659351919561</v>
      </c>
      <c r="AD64" s="28">
        <f>nominal_va!AD64/real_va!AD64/(nominal_va!AD$63/real_va!AD$63)*100</f>
        <v>102.7021936365902</v>
      </c>
      <c r="AE64" s="28">
        <f>nominal_va!AE64/real_va!AE64/(nominal_va!AE$63/real_va!AE$63)*100</f>
        <v>94.819413012531513</v>
      </c>
      <c r="AF64" s="28">
        <f>nominal_va!AF64/real_va!AF64/(nominal_va!AF$63/real_va!AF$63)*100</f>
        <v>100.60980930828889</v>
      </c>
      <c r="AG64" s="28">
        <f>nominal_va!AG64/real_va!AG64/(nominal_va!AG$63/real_va!AG$63)*100</f>
        <v>102.15629485609115</v>
      </c>
      <c r="AH64" s="28">
        <f>nominal_va!AH64/real_va!AH64/(nominal_va!AH$63/real_va!AH$63)*100</f>
        <v>108.86994077891478</v>
      </c>
      <c r="AI64" s="28">
        <f>nominal_va!AI64/real_va!AI64/(nominal_va!AI$63/real_va!AI$63)*100</f>
        <v>135.43600432680188</v>
      </c>
      <c r="AJ64" s="28">
        <f>nominal_va!AJ64/real_va!AJ64/(nominal_va!AJ$63/real_va!AJ$63)*100</f>
        <v>169.10517256409528</v>
      </c>
      <c r="AK64" s="28">
        <f>nominal_va!AK64/real_va!AK64/(nominal_va!AK$63/real_va!AK$63)*100</f>
        <v>133.47841465101132</v>
      </c>
      <c r="AL64" s="28">
        <f>nominal_va!AL64/real_va!AL64/(nominal_va!AL$63/real_va!AL$63)*100</f>
        <v>116.08222941250293</v>
      </c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</row>
    <row r="65" spans="1:100" x14ac:dyDescent="0.25">
      <c r="A65" s="28">
        <v>2011</v>
      </c>
      <c r="B65" s="28">
        <f>nominal_va!B65/real_va!B65/(nominal_va!B$63/real_va!B$63)*100</f>
        <v>145.69796275260703</v>
      </c>
      <c r="C65" s="28">
        <f>nominal_va!C65/real_va!C65/(nominal_va!C$63/real_va!C$63)*100</f>
        <v>96.688226424348329</v>
      </c>
      <c r="D65" s="28">
        <f>nominal_va!D65/real_va!D65/(nominal_va!D$63/real_va!D$63)*100</f>
        <v>112.14121279107462</v>
      </c>
      <c r="E65" s="28">
        <f>nominal_va!E65/real_va!E65/(nominal_va!E$63/real_va!E$63)*100</f>
        <v>101.00816337706962</v>
      </c>
      <c r="F65" s="28">
        <f>nominal_va!F65/real_va!F65/(nominal_va!F$63/real_va!F$63)*100</f>
        <v>97.307627297632109</v>
      </c>
      <c r="G65" s="28">
        <f>nominal_va!G65/real_va!G65/(nominal_va!G$63/real_va!G$63)*100</f>
        <v>104.99183111337234</v>
      </c>
      <c r="H65" s="28">
        <f>nominal_va!H65/real_va!H65/(nominal_va!H$63/real_va!H$63)*100</f>
        <v>94.563694749945867</v>
      </c>
      <c r="I65" s="28">
        <f>nominal_va!I65/real_va!I65/(nominal_va!I$63/real_va!I$63)*100</f>
        <v>89.030367905806187</v>
      </c>
      <c r="J65" s="28">
        <f>nominal_va!J65/real_va!J65/(nominal_va!J$63/real_va!J$63)*100</f>
        <v>90.889062715155902</v>
      </c>
      <c r="K65" s="28">
        <f>nominal_va!K65/real_va!K65/(nominal_va!K$63/real_va!K$63)*100</f>
        <v>109.75286021694247</v>
      </c>
      <c r="L65" s="28">
        <f>nominal_va!L65/real_va!L65/(nominal_va!L$63/real_va!L$63)*100</f>
        <v>60.105619438397184</v>
      </c>
      <c r="M65" s="28">
        <f>nominal_va!M65/real_va!M65/(nominal_va!M$63/real_va!M$63)*100</f>
        <v>101.13684906760669</v>
      </c>
      <c r="N65" s="28">
        <f>nominal_va!N65/real_va!N65/(nominal_va!N$63/real_va!N$63)*100</f>
        <v>98.428311113090885</v>
      </c>
      <c r="O65" s="28">
        <f>nominal_va!O65/real_va!O65/(nominal_va!O$63/real_va!O$63)*100</f>
        <v>116.3450913251441</v>
      </c>
      <c r="P65" s="28">
        <f>nominal_va!P65/real_va!P65/(nominal_va!P$63/real_va!P$63)*100</f>
        <v>113.37255805817665</v>
      </c>
      <c r="Q65" s="28">
        <f>nominal_va!Q65/real_va!Q65/(nominal_va!Q$63/real_va!Q$63)*100</f>
        <v>129.92579670238536</v>
      </c>
      <c r="R65" s="28">
        <f>nominal_va!R65/real_va!R65/(nominal_va!R$63/real_va!R$63)*100</f>
        <v>106.53642815294977</v>
      </c>
      <c r="S65" s="28">
        <f>nominal_va!S65/real_va!S65/(nominal_va!S$63/real_va!S$63)*100</f>
        <v>117.36329042906148</v>
      </c>
      <c r="T65" s="28">
        <f>nominal_va!T65/real_va!T65/(nominal_va!T$63/real_va!T$63)*100</f>
        <v>104.39933672890309</v>
      </c>
      <c r="U65" s="28">
        <f>nominal_va!U65/real_va!U65/(nominal_va!U$63/real_va!U$63)*100</f>
        <v>229.15685862847545</v>
      </c>
      <c r="V65" s="28">
        <f>nominal_va!V65/real_va!V65/(nominal_va!V$63/real_va!V$63)*100</f>
        <v>108.42816643078773</v>
      </c>
      <c r="W65" s="28">
        <f>nominal_va!W65/real_va!W65/(nominal_va!W$63/real_va!W$63)*100</f>
        <v>103.73492369991153</v>
      </c>
      <c r="X65" s="28">
        <f>nominal_va!X65/real_va!X65/(nominal_va!X$63/real_va!X$63)*100</f>
        <v>109.8719443697135</v>
      </c>
      <c r="Y65" s="28">
        <f>nominal_va!Y65/real_va!Y65/(nominal_va!Y$63/real_va!Y$63)*100</f>
        <v>110.61539093398073</v>
      </c>
      <c r="Z65" s="28">
        <f>nominal_va!Z65/real_va!Z65/(nominal_va!Z$63/real_va!Z$63)*100</f>
        <v>112.47925058444166</v>
      </c>
      <c r="AA65" s="28">
        <f>nominal_va!AA65/real_va!AA65/(nominal_va!AA$63/real_va!AA$63)*100</f>
        <v>102.71660195955423</v>
      </c>
      <c r="AB65" s="28">
        <f>nominal_va!AB65/real_va!AB65/(nominal_va!AB$63/real_va!AB$63)*100</f>
        <v>106.62438939341182</v>
      </c>
      <c r="AC65" s="28">
        <f>nominal_va!AC65/real_va!AC65/(nominal_va!AC$63/real_va!AC$63)*100</f>
        <v>99.555601182292946</v>
      </c>
      <c r="AD65" s="28">
        <f>nominal_va!AD65/real_va!AD65/(nominal_va!AD$63/real_va!AD$63)*100</f>
        <v>102.63565746703907</v>
      </c>
      <c r="AE65" s="28">
        <f>nominal_va!AE65/real_va!AE65/(nominal_va!AE$63/real_va!AE$63)*100</f>
        <v>96.936973833998181</v>
      </c>
      <c r="AF65" s="28">
        <f>nominal_va!AF65/real_va!AF65/(nominal_va!AF$63/real_va!AF$63)*100</f>
        <v>101.63857924809496</v>
      </c>
      <c r="AG65" s="28">
        <f>nominal_va!AG65/real_va!AG65/(nominal_va!AG$63/real_va!AG$63)*100</f>
        <v>99.747238211487172</v>
      </c>
      <c r="AH65" s="28">
        <f>nominal_va!AH65/real_va!AH65/(nominal_va!AH$63/real_va!AH$63)*100</f>
        <v>109.78482258166098</v>
      </c>
      <c r="AI65" s="28">
        <f>nominal_va!AI65/real_va!AI65/(nominal_va!AI$63/real_va!AI$63)*100</f>
        <v>134.28899814670453</v>
      </c>
      <c r="AJ65" s="28">
        <f>nominal_va!AJ65/real_va!AJ65/(nominal_va!AJ$63/real_va!AJ$63)*100</f>
        <v>162.03020475740141</v>
      </c>
      <c r="AK65" s="28">
        <f>nominal_va!AK65/real_va!AK65/(nominal_va!AK$63/real_va!AK$63)*100</f>
        <v>130.11014975949314</v>
      </c>
      <c r="AL65" s="28">
        <f>nominal_va!AL65/real_va!AL65/(nominal_va!AL$63/real_va!AL$63)*100</f>
        <v>118.87031647042703</v>
      </c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</row>
    <row r="66" spans="1:100" x14ac:dyDescent="0.25">
      <c r="A66" s="28">
        <v>2012</v>
      </c>
      <c r="B66" s="28">
        <f>nominal_va!B66/real_va!B66/(nominal_va!B$63/real_va!B$63)*100</f>
        <v>152.53778386895681</v>
      </c>
      <c r="C66" s="28">
        <f>nominal_va!C66/real_va!C66/(nominal_va!C$63/real_va!C$63)*100</f>
        <v>106.1668646470676</v>
      </c>
      <c r="D66" s="28">
        <f>nominal_va!D66/real_va!D66/(nominal_va!D$63/real_va!D$63)*100</f>
        <v>112.95575710856924</v>
      </c>
      <c r="E66" s="28">
        <f>nominal_va!E66/real_va!E66/(nominal_va!E$63/real_va!E$63)*100</f>
        <v>106.54202086475617</v>
      </c>
      <c r="F66" s="28">
        <f>nominal_va!F66/real_va!F66/(nominal_va!F$63/real_va!F$63)*100</f>
        <v>93.385479165391899</v>
      </c>
      <c r="G66" s="28">
        <f>nominal_va!G66/real_va!G66/(nominal_va!G$63/real_va!G$63)*100</f>
        <v>95.159996113167225</v>
      </c>
      <c r="H66" s="28">
        <f>nominal_va!H66/real_va!H66/(nominal_va!H$63/real_va!H$63)*100</f>
        <v>95.550122358575635</v>
      </c>
      <c r="I66" s="28">
        <f>nominal_va!I66/real_va!I66/(nominal_va!I$63/real_va!I$63)*100</f>
        <v>89.932401647990758</v>
      </c>
      <c r="J66" s="28">
        <f>nominal_va!J66/real_va!J66/(nominal_va!J$63/real_va!J$63)*100</f>
        <v>89.037756665645105</v>
      </c>
      <c r="K66" s="28">
        <f>nominal_va!K66/real_va!K66/(nominal_va!K$63/real_va!K$63)*100</f>
        <v>114.15522979527195</v>
      </c>
      <c r="L66" s="28">
        <f>nominal_va!L66/real_va!L66/(nominal_va!L$63/real_va!L$63)*100</f>
        <v>58.326649278615427</v>
      </c>
      <c r="M66" s="28">
        <f>nominal_va!M66/real_va!M66/(nominal_va!M$63/real_va!M$63)*100</f>
        <v>103.70213624322861</v>
      </c>
      <c r="N66" s="28">
        <f>nominal_va!N66/real_va!N66/(nominal_va!N$63/real_va!N$63)*100</f>
        <v>99.580366397841487</v>
      </c>
      <c r="O66" s="28">
        <f>nominal_va!O66/real_va!O66/(nominal_va!O$63/real_va!O$63)*100</f>
        <v>118.98934033570177</v>
      </c>
      <c r="P66" s="28">
        <f>nominal_va!P66/real_va!P66/(nominal_va!P$63/real_va!P$63)*100</f>
        <v>117.63983457801599</v>
      </c>
      <c r="Q66" s="28">
        <f>nominal_va!Q66/real_va!Q66/(nominal_va!Q$63/real_va!Q$63)*100</f>
        <v>121.22720277344108</v>
      </c>
      <c r="R66" s="28">
        <f>nominal_va!R66/real_va!R66/(nominal_va!R$63/real_va!R$63)*100</f>
        <v>111.60022742032471</v>
      </c>
      <c r="S66" s="28">
        <f>nominal_va!S66/real_va!S66/(nominal_va!S$63/real_va!S$63)*100</f>
        <v>121.80575111154226</v>
      </c>
      <c r="T66" s="28">
        <f>nominal_va!T66/real_va!T66/(nominal_va!T$63/real_va!T$63)*100</f>
        <v>105.32316289772494</v>
      </c>
      <c r="U66" s="28">
        <f>nominal_va!U66/real_va!U66/(nominal_va!U$63/real_va!U$63)*100</f>
        <v>341.42819806320193</v>
      </c>
      <c r="V66" s="28">
        <f>nominal_va!V66/real_va!V66/(nominal_va!V$63/real_va!V$63)*100</f>
        <v>116.56236265304878</v>
      </c>
      <c r="W66" s="28">
        <f>nominal_va!W66/real_va!W66/(nominal_va!W$63/real_va!W$63)*100</f>
        <v>101.33525021963806</v>
      </c>
      <c r="X66" s="28">
        <f>nominal_va!X66/real_va!X66/(nominal_va!X$63/real_va!X$63)*100</f>
        <v>110.96594665100943</v>
      </c>
      <c r="Y66" s="28">
        <f>nominal_va!Y66/real_va!Y66/(nominal_va!Y$63/real_va!Y$63)*100</f>
        <v>118.53886234685633</v>
      </c>
      <c r="Z66" s="28">
        <f>nominal_va!Z66/real_va!Z66/(nominal_va!Z$63/real_va!Z$63)*100</f>
        <v>119.74027714117224</v>
      </c>
      <c r="AA66" s="28">
        <f>nominal_va!AA66/real_va!AA66/(nominal_va!AA$63/real_va!AA$63)*100</f>
        <v>107.22968865401658</v>
      </c>
      <c r="AB66" s="28">
        <f>nominal_va!AB66/real_va!AB66/(nominal_va!AB$63/real_va!AB$63)*100</f>
        <v>102.95131337521867</v>
      </c>
      <c r="AC66" s="28">
        <f>nominal_va!AC66/real_va!AC66/(nominal_va!AC$63/real_va!AC$63)*100</f>
        <v>98.472612505108302</v>
      </c>
      <c r="AD66" s="28">
        <f>nominal_va!AD66/real_va!AD66/(nominal_va!AD$63/real_va!AD$63)*100</f>
        <v>102.01961173949829</v>
      </c>
      <c r="AE66" s="28">
        <f>nominal_va!AE66/real_va!AE66/(nominal_va!AE$63/real_va!AE$63)*100</f>
        <v>90.324002076918759</v>
      </c>
      <c r="AF66" s="28">
        <f>nominal_va!AF66/real_va!AF66/(nominal_va!AF$63/real_va!AF$63)*100</f>
        <v>104.2390157606864</v>
      </c>
      <c r="AG66" s="28">
        <f>nominal_va!AG66/real_va!AG66/(nominal_va!AG$63/real_va!AG$63)*100</f>
        <v>101.68510829354894</v>
      </c>
      <c r="AH66" s="28">
        <f>nominal_va!AH66/real_va!AH66/(nominal_va!AH$63/real_va!AH$63)*100</f>
        <v>107.22891745922396</v>
      </c>
      <c r="AI66" s="28">
        <f>nominal_va!AI66/real_va!AI66/(nominal_va!AI$63/real_va!AI$63)*100</f>
        <v>140.22379401477014</v>
      </c>
      <c r="AJ66" s="28">
        <f>nominal_va!AJ66/real_va!AJ66/(nominal_va!AJ$63/real_va!AJ$63)*100</f>
        <v>170.73367188781449</v>
      </c>
      <c r="AK66" s="28">
        <f>nominal_va!AK66/real_va!AK66/(nominal_va!AK$63/real_va!AK$63)*100</f>
        <v>139.76002077109661</v>
      </c>
      <c r="AL66" s="28">
        <f>nominal_va!AL66/real_va!AL66/(nominal_va!AL$63/real_va!AL$63)*100</f>
        <v>117.1393030367601</v>
      </c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</row>
    <row r="67" spans="1:100" x14ac:dyDescent="0.25">
      <c r="A67" s="28">
        <v>2013</v>
      </c>
      <c r="B67" s="28">
        <f>nominal_va!B67/real_va!B67/(nominal_va!B$63/real_va!B$63)*100</f>
        <v>158.50757676207772</v>
      </c>
      <c r="C67" s="28">
        <f>nominal_va!C67/real_va!C67/(nominal_va!C$63/real_va!C$63)*100</f>
        <v>107.95758495452894</v>
      </c>
      <c r="D67" s="28">
        <f>nominal_va!D67/real_va!D67/(nominal_va!D$63/real_va!D$63)*100</f>
        <v>111.07493238313502</v>
      </c>
      <c r="E67" s="28">
        <f>nominal_va!E67/real_va!E67/(nominal_va!E$63/real_va!E$63)*100</f>
        <v>110.17504674416662</v>
      </c>
      <c r="F67" s="28">
        <f>nominal_va!F67/real_va!F67/(nominal_va!F$63/real_va!F$63)*100</f>
        <v>87.919376743646865</v>
      </c>
      <c r="G67" s="28">
        <f>nominal_va!G67/real_va!G67/(nominal_va!G$63/real_va!G$63)*100</f>
        <v>102.74117356208485</v>
      </c>
      <c r="H67" s="28">
        <f>nominal_va!H67/real_va!H67/(nominal_va!H$63/real_va!H$63)*100</f>
        <v>98.09735330151112</v>
      </c>
      <c r="I67" s="28">
        <f>nominal_va!I67/real_va!I67/(nominal_va!I$63/real_va!I$63)*100</f>
        <v>94.129225859160798</v>
      </c>
      <c r="J67" s="28">
        <f>nominal_va!J67/real_va!J67/(nominal_va!J$63/real_va!J$63)*100</f>
        <v>86.999909380120783</v>
      </c>
      <c r="K67" s="28">
        <f>nominal_va!K67/real_va!K67/(nominal_va!K$63/real_va!K$63)*100</f>
        <v>104.81991332186718</v>
      </c>
      <c r="L67" s="28">
        <f>nominal_va!L67/real_va!L67/(nominal_va!L$63/real_va!L$63)*100</f>
        <v>54.789095054073456</v>
      </c>
      <c r="M67" s="28">
        <f>nominal_va!M67/real_va!M67/(nominal_va!M$63/real_va!M$63)*100</f>
        <v>112.84170680621224</v>
      </c>
      <c r="N67" s="28">
        <f>nominal_va!N67/real_va!N67/(nominal_va!N$63/real_va!N$63)*100</f>
        <v>93.147437876368414</v>
      </c>
      <c r="O67" s="28">
        <f>nominal_va!O67/real_va!O67/(nominal_va!O$63/real_va!O$63)*100</f>
        <v>120.2191185022986</v>
      </c>
      <c r="P67" s="28">
        <f>nominal_va!P67/real_va!P67/(nominal_va!P$63/real_va!P$63)*100</f>
        <v>117.40017747398517</v>
      </c>
      <c r="Q67" s="28">
        <f>nominal_va!Q67/real_va!Q67/(nominal_va!Q$63/real_va!Q$63)*100</f>
        <v>116.14416620515297</v>
      </c>
      <c r="R67" s="28">
        <f>nominal_va!R67/real_va!R67/(nominal_va!R$63/real_va!R$63)*100</f>
        <v>116.48497727852471</v>
      </c>
      <c r="S67" s="28">
        <f>nominal_va!S67/real_va!S67/(nominal_va!S$63/real_va!S$63)*100</f>
        <v>122.55855780333724</v>
      </c>
      <c r="T67" s="28">
        <f>nominal_va!T67/real_va!T67/(nominal_va!T$63/real_va!T$63)*100</f>
        <v>104.50460215100684</v>
      </c>
      <c r="U67" s="28">
        <f>nominal_va!U67/real_va!U67/(nominal_va!U$63/real_va!U$63)*100</f>
        <v>345.17091548855905</v>
      </c>
      <c r="V67" s="28">
        <f>nominal_va!V67/real_va!V67/(nominal_va!V$63/real_va!V$63)*100</f>
        <v>122.46016095758692</v>
      </c>
      <c r="W67" s="28">
        <f>nominal_va!W67/real_va!W67/(nominal_va!W$63/real_va!W$63)*100</f>
        <v>103.21094300529225</v>
      </c>
      <c r="X67" s="28">
        <f>nominal_va!X67/real_va!X67/(nominal_va!X$63/real_va!X$63)*100</f>
        <v>114.24988661636397</v>
      </c>
      <c r="Y67" s="28">
        <f>nominal_va!Y67/real_va!Y67/(nominal_va!Y$63/real_va!Y$63)*100</f>
        <v>120.52178550647778</v>
      </c>
      <c r="Z67" s="28">
        <f>nominal_va!Z67/real_va!Z67/(nominal_va!Z$63/real_va!Z$63)*100</f>
        <v>125.63733174814774</v>
      </c>
      <c r="AA67" s="28">
        <f>nominal_va!AA67/real_va!AA67/(nominal_va!AA$63/real_va!AA$63)*100</f>
        <v>102.87136264668386</v>
      </c>
      <c r="AB67" s="28">
        <f>nominal_va!AB67/real_va!AB67/(nominal_va!AB$63/real_va!AB$63)*100</f>
        <v>110.6140637146068</v>
      </c>
      <c r="AC67" s="28">
        <f>nominal_va!AC67/real_va!AC67/(nominal_va!AC$63/real_va!AC$63)*100</f>
        <v>98.472913030471659</v>
      </c>
      <c r="AD67" s="28">
        <f>nominal_va!AD67/real_va!AD67/(nominal_va!AD$63/real_va!AD$63)*100</f>
        <v>104.25396265380687</v>
      </c>
      <c r="AE67" s="28">
        <f>nominal_va!AE67/real_va!AE67/(nominal_va!AE$63/real_va!AE$63)*100</f>
        <v>86.13243225474146</v>
      </c>
      <c r="AF67" s="28">
        <f>nominal_va!AF67/real_va!AF67/(nominal_va!AF$63/real_va!AF$63)*100</f>
        <v>107.3030538942255</v>
      </c>
      <c r="AG67" s="28">
        <f>nominal_va!AG67/real_va!AG67/(nominal_va!AG$63/real_va!AG$63)*100</f>
        <v>108.02833167471913</v>
      </c>
      <c r="AH67" s="28">
        <f>nominal_va!AH67/real_va!AH67/(nominal_va!AH$63/real_va!AH$63)*100</f>
        <v>108.2609900952439</v>
      </c>
      <c r="AI67" s="28">
        <f>nominal_va!AI67/real_va!AI67/(nominal_va!AI$63/real_va!AI$63)*100</f>
        <v>161.59402190565223</v>
      </c>
      <c r="AJ67" s="28">
        <f>nominal_va!AJ67/real_va!AJ67/(nominal_va!AJ$63/real_va!AJ$63)*100</f>
        <v>215.14742603162671</v>
      </c>
      <c r="AK67" s="28">
        <f>nominal_va!AK67/real_va!AK67/(nominal_va!AK$63/real_va!AK$63)*100</f>
        <v>161.34530942792389</v>
      </c>
      <c r="AL67" s="28">
        <f>nominal_va!AL67/real_va!AL67/(nominal_va!AL$63/real_va!AL$63)*100</f>
        <v>124.64688092431591</v>
      </c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</row>
    <row r="68" spans="1:100" x14ac:dyDescent="0.25">
      <c r="A68" s="28">
        <v>2014</v>
      </c>
      <c r="B68" s="28">
        <f>nominal_va!B68/real_va!B68/(nominal_va!B$63/real_va!B$63)*100</f>
        <v>155.0747859769258</v>
      </c>
      <c r="C68" s="28">
        <f>nominal_va!C68/real_va!C68/(nominal_va!C$63/real_va!C$63)*100</f>
        <v>120.02029497615156</v>
      </c>
      <c r="D68" s="28">
        <f>nominal_va!D68/real_va!D68/(nominal_va!D$63/real_va!D$63)*100</f>
        <v>109.80016823870264</v>
      </c>
      <c r="E68" s="28">
        <f>nominal_va!E68/real_va!E68/(nominal_va!E$63/real_va!E$63)*100</f>
        <v>122.22822985370338</v>
      </c>
      <c r="F68" s="28">
        <f>nominal_va!F68/real_va!F68/(nominal_va!F$63/real_va!F$63)*100</f>
        <v>86.322326620598773</v>
      </c>
      <c r="G68" s="28">
        <f>nominal_va!G68/real_va!G68/(nominal_va!G$63/real_va!G$63)*100</f>
        <v>112.72444286625813</v>
      </c>
      <c r="H68" s="28">
        <f>nominal_va!H68/real_va!H68/(nominal_va!H$63/real_va!H$63)*100</f>
        <v>98.821045763518171</v>
      </c>
      <c r="I68" s="28">
        <f>nominal_va!I68/real_va!I68/(nominal_va!I$63/real_va!I$63)*100</f>
        <v>96.598642541267253</v>
      </c>
      <c r="J68" s="28">
        <f>nominal_va!J68/real_va!J68/(nominal_va!J$63/real_va!J$63)*100</f>
        <v>86.353337109647967</v>
      </c>
      <c r="K68" s="28">
        <f>nominal_va!K68/real_va!K68/(nominal_va!K$63/real_va!K$63)*100</f>
        <v>113.25813782401009</v>
      </c>
      <c r="L68" s="28">
        <f>nominal_va!L68/real_va!L68/(nominal_va!L$63/real_va!L$63)*100</f>
        <v>53.089118869071584</v>
      </c>
      <c r="M68" s="28">
        <f>nominal_va!M68/real_va!M68/(nominal_va!M$63/real_va!M$63)*100</f>
        <v>114.22148063499644</v>
      </c>
      <c r="N68" s="28">
        <f>nominal_va!N68/real_va!N68/(nominal_va!N$63/real_va!N$63)*100</f>
        <v>90.972159626956781</v>
      </c>
      <c r="O68" s="28">
        <f>nominal_va!O68/real_va!O68/(nominal_va!O$63/real_va!O$63)*100</f>
        <v>119.77838683315957</v>
      </c>
      <c r="P68" s="28">
        <f>nominal_va!P68/real_va!P68/(nominal_va!P$63/real_va!P$63)*100</f>
        <v>121.3318129064598</v>
      </c>
      <c r="Q68" s="28">
        <f>nominal_va!Q68/real_va!Q68/(nominal_va!Q$63/real_va!Q$63)*100</f>
        <v>111.72277807178219</v>
      </c>
      <c r="R68" s="28">
        <f>nominal_va!R68/real_va!R68/(nominal_va!R$63/real_va!R$63)*100</f>
        <v>120.44629940869653</v>
      </c>
      <c r="S68" s="28">
        <f>nominal_va!S68/real_va!S68/(nominal_va!S$63/real_va!S$63)*100</f>
        <v>123.08665523078545</v>
      </c>
      <c r="T68" s="28">
        <f>nominal_va!T68/real_va!T68/(nominal_va!T$63/real_va!T$63)*100</f>
        <v>105.34366417173959</v>
      </c>
      <c r="U68" s="28">
        <f>nominal_va!U68/real_va!U68/(nominal_va!U$63/real_va!U$63)*100</f>
        <v>331.91859592162365</v>
      </c>
      <c r="V68" s="28">
        <f>nominal_va!V68/real_va!V68/(nominal_va!V$63/real_va!V$63)*100</f>
        <v>127.33725796227033</v>
      </c>
      <c r="W68" s="28">
        <f>nominal_va!W68/real_va!W68/(nominal_va!W$63/real_va!W$63)*100</f>
        <v>108.34657182795114</v>
      </c>
      <c r="X68" s="28">
        <f>nominal_va!X68/real_va!X68/(nominal_va!X$63/real_va!X$63)*100</f>
        <v>112.87232905050355</v>
      </c>
      <c r="Y68" s="28">
        <f>nominal_va!Y68/real_va!Y68/(nominal_va!Y$63/real_va!Y$63)*100</f>
        <v>117.31253719641464</v>
      </c>
      <c r="Z68" s="28">
        <f>nominal_va!Z68/real_va!Z68/(nominal_va!Z$63/real_va!Z$63)*100</f>
        <v>131.5004971247611</v>
      </c>
      <c r="AA68" s="28">
        <f>nominal_va!AA68/real_va!AA68/(nominal_va!AA$63/real_va!AA$63)*100</f>
        <v>103.16460038420323</v>
      </c>
      <c r="AB68" s="28">
        <f>nominal_va!AB68/real_va!AB68/(nominal_va!AB$63/real_va!AB$63)*100</f>
        <v>107.92424697581291</v>
      </c>
      <c r="AC68" s="28">
        <f>nominal_va!AC68/real_va!AC68/(nominal_va!AC$63/real_va!AC$63)*100</f>
        <v>98.887054003273789</v>
      </c>
      <c r="AD68" s="28">
        <f>nominal_va!AD68/real_va!AD68/(nominal_va!AD$63/real_va!AD$63)*100</f>
        <v>102.83706359969736</v>
      </c>
      <c r="AE68" s="28">
        <f>nominal_va!AE68/real_va!AE68/(nominal_va!AE$63/real_va!AE$63)*100</f>
        <v>82.757801661615403</v>
      </c>
      <c r="AF68" s="28">
        <f>nominal_va!AF68/real_va!AF68/(nominal_va!AF$63/real_va!AF$63)*100</f>
        <v>108.8570288081148</v>
      </c>
      <c r="AG68" s="28">
        <f>nominal_va!AG68/real_va!AG68/(nominal_va!AG$63/real_va!AG$63)*100</f>
        <v>109.77623244091745</v>
      </c>
      <c r="AH68" s="28">
        <f>nominal_va!AH68/real_va!AH68/(nominal_va!AH$63/real_va!AH$63)*100</f>
        <v>108.25277463634519</v>
      </c>
      <c r="AI68" s="28">
        <f>nominal_va!AI68/real_va!AI68/(nominal_va!AI$63/real_va!AI$63)*100</f>
        <v>170.81734952388464</v>
      </c>
      <c r="AJ68" s="28">
        <f>nominal_va!AJ68/real_va!AJ68/(nominal_va!AJ$63/real_va!AJ$63)*100</f>
        <v>257.16975955101384</v>
      </c>
      <c r="AK68" s="28">
        <f>nominal_va!AK68/real_va!AK68/(nominal_va!AK$63/real_va!AK$63)*100</f>
        <v>166.17450311673673</v>
      </c>
      <c r="AL68" s="28">
        <f>nominal_va!AL68/real_va!AL68/(nominal_va!AL$63/real_va!AL$63)*100</f>
        <v>123.81411302577092</v>
      </c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</row>
    <row r="69" spans="1:100" x14ac:dyDescent="0.25">
      <c r="A69" s="28">
        <v>2015</v>
      </c>
      <c r="B69" s="28">
        <f>nominal_va!B69/real_va!B69/(nominal_va!B$63/real_va!B$63)*100</f>
        <v>158.3636226843459</v>
      </c>
      <c r="C69" s="28">
        <f>nominal_va!C69/real_va!C69/(nominal_va!C$63/real_va!C$63)*100</f>
        <v>126.18356567730287</v>
      </c>
      <c r="D69" s="28">
        <f>nominal_va!D69/real_va!D69/(nominal_va!D$63/real_va!D$63)*100</f>
        <v>107.51543415309864</v>
      </c>
      <c r="E69" s="28">
        <f>nominal_va!E69/real_va!E69/(nominal_va!E$63/real_va!E$63)*100</f>
        <v>115.627955496529</v>
      </c>
      <c r="F69" s="28">
        <f>nominal_va!F69/real_va!F69/(nominal_va!F$63/real_va!F$63)*100</f>
        <v>91.294617701675861</v>
      </c>
      <c r="G69" s="28">
        <f>nominal_va!G69/real_va!G69/(nominal_va!G$63/real_va!G$63)*100</f>
        <v>107.20507622910024</v>
      </c>
      <c r="H69" s="28">
        <f>nominal_va!H69/real_va!H69/(nominal_va!H$63/real_va!H$63)*100</f>
        <v>110.51584278802518</v>
      </c>
      <c r="I69" s="28">
        <f>nominal_va!I69/real_va!I69/(nominal_va!I$63/real_va!I$63)*100</f>
        <v>113.45377695125431</v>
      </c>
      <c r="J69" s="28">
        <f>nominal_va!J69/real_va!J69/(nominal_va!J$63/real_va!J$63)*100</f>
        <v>76.808511028146512</v>
      </c>
      <c r="K69" s="28">
        <f>nominal_va!K69/real_va!K69/(nominal_va!K$63/real_va!K$63)*100</f>
        <v>105.49859875147796</v>
      </c>
      <c r="L69" s="28">
        <f>nominal_va!L69/real_va!L69/(nominal_va!L$63/real_va!L$63)*100</f>
        <v>58.14272179138792</v>
      </c>
      <c r="M69" s="28">
        <f>nominal_va!M69/real_va!M69/(nominal_va!M$63/real_va!M$63)*100</f>
        <v>109.74858163638631</v>
      </c>
      <c r="N69" s="28">
        <f>nominal_va!N69/real_va!N69/(nominal_va!N$63/real_va!N$63)*100</f>
        <v>84.464081481245984</v>
      </c>
      <c r="O69" s="28">
        <f>nominal_va!O69/real_va!O69/(nominal_va!O$63/real_va!O$63)*100</f>
        <v>132.12565859992088</v>
      </c>
      <c r="P69" s="28">
        <f>nominal_va!P69/real_va!P69/(nominal_va!P$63/real_va!P$63)*100</f>
        <v>118.49434789564231</v>
      </c>
      <c r="Q69" s="28">
        <f>nominal_va!Q69/real_va!Q69/(nominal_va!Q$63/real_va!Q$63)*100</f>
        <v>119.23653912855627</v>
      </c>
      <c r="R69" s="28">
        <f>nominal_va!R69/real_va!R69/(nominal_va!R$63/real_va!R$63)*100</f>
        <v>133.89506720484547</v>
      </c>
      <c r="S69" s="28">
        <f>nominal_va!S69/real_va!S69/(nominal_va!S$63/real_va!S$63)*100</f>
        <v>123.9797618354129</v>
      </c>
      <c r="T69" s="28">
        <f>nominal_va!T69/real_va!T69/(nominal_va!T$63/real_va!T$63)*100</f>
        <v>112.68122157530398</v>
      </c>
      <c r="U69" s="28">
        <f>nominal_va!U69/real_va!U69/(nominal_va!U$63/real_va!U$63)*100</f>
        <v>368.44877120079451</v>
      </c>
      <c r="V69" s="28">
        <f>nominal_va!V69/real_va!V69/(nominal_va!V$63/real_va!V$63)*100</f>
        <v>137.46055719409799</v>
      </c>
      <c r="W69" s="28">
        <f>nominal_va!W69/real_va!W69/(nominal_va!W$63/real_va!W$63)*100</f>
        <v>103.34646124553386</v>
      </c>
      <c r="X69" s="28">
        <f>nominal_va!X69/real_va!X69/(nominal_va!X$63/real_va!X$63)*100</f>
        <v>112.15669985342399</v>
      </c>
      <c r="Y69" s="28">
        <f>nominal_va!Y69/real_va!Y69/(nominal_va!Y$63/real_va!Y$63)*100</f>
        <v>116.23589690797367</v>
      </c>
      <c r="Z69" s="28">
        <f>nominal_va!Z69/real_va!Z69/(nominal_va!Z$63/real_va!Z$63)*100</f>
        <v>136.86901061034945</v>
      </c>
      <c r="AA69" s="28">
        <f>nominal_va!AA69/real_va!AA69/(nominal_va!AA$63/real_va!AA$63)*100</f>
        <v>96.661815930903657</v>
      </c>
      <c r="AB69" s="28">
        <f>nominal_va!AB69/real_va!AB69/(nominal_va!AB$63/real_va!AB$63)*100</f>
        <v>104.72848982552915</v>
      </c>
      <c r="AC69" s="28">
        <f>nominal_va!AC69/real_va!AC69/(nominal_va!AC$63/real_va!AC$63)*100</f>
        <v>99.079996133141293</v>
      </c>
      <c r="AD69" s="28">
        <f>nominal_va!AD69/real_va!AD69/(nominal_va!AD$63/real_va!AD$63)*100</f>
        <v>101.02642948331675</v>
      </c>
      <c r="AE69" s="28">
        <f>nominal_va!AE69/real_va!AE69/(nominal_va!AE$63/real_va!AE$63)*100</f>
        <v>79.640291974520352</v>
      </c>
      <c r="AF69" s="28">
        <f>nominal_va!AF69/real_va!AF69/(nominal_va!AF$63/real_va!AF$63)*100</f>
        <v>112.6624633411065</v>
      </c>
      <c r="AG69" s="28">
        <f>nominal_va!AG69/real_va!AG69/(nominal_va!AG$63/real_va!AG$63)*100</f>
        <v>110.37030099533926</v>
      </c>
      <c r="AH69" s="28">
        <f>nominal_va!AH69/real_va!AH69/(nominal_va!AH$63/real_va!AH$63)*100</f>
        <v>105.81740339919961</v>
      </c>
      <c r="AI69" s="28">
        <f>nominal_va!AI69/real_va!AI69/(nominal_va!AI$63/real_va!AI$63)*100</f>
        <v>178.41773001091414</v>
      </c>
      <c r="AJ69" s="28">
        <f>nominal_va!AJ69/real_va!AJ69/(nominal_va!AJ$63/real_va!AJ$63)*100</f>
        <v>253.55834694384939</v>
      </c>
      <c r="AK69" s="28">
        <f>nominal_va!AK69/real_va!AK69/(nominal_va!AK$63/real_va!AK$63)*100</f>
        <v>163.64632529937651</v>
      </c>
      <c r="AL69" s="28">
        <f>nominal_va!AL69/real_va!AL69/(nominal_va!AL$63/real_va!AL$63)*100</f>
        <v>125.33078871334831</v>
      </c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</row>
    <row r="70" spans="1:100" x14ac:dyDescent="0.25">
      <c r="A70" s="28">
        <v>2016</v>
      </c>
      <c r="B70" s="28">
        <f>nominal_va!B70/real_va!B70/(nominal_va!B$63/real_va!B$63)*100</f>
        <v>184.91201415831981</v>
      </c>
      <c r="C70" s="28">
        <f>nominal_va!C70/real_va!C70/(nominal_va!C$63/real_va!C$63)*100</f>
        <v>119.06512842158297</v>
      </c>
      <c r="D70" s="28">
        <f>nominal_va!D70/real_va!D70/(nominal_va!D$63/real_va!D$63)*100</f>
        <v>107.38547445534876</v>
      </c>
      <c r="E70" s="28">
        <f>nominal_va!E70/real_va!E70/(nominal_va!E$63/real_va!E$63)*100</f>
        <v>107.08850906402118</v>
      </c>
      <c r="F70" s="28">
        <f>nominal_va!F70/real_va!F70/(nominal_va!F$63/real_va!F$63)*100</f>
        <v>94.33091558351488</v>
      </c>
      <c r="G70" s="28">
        <f>nominal_va!G70/real_va!G70/(nominal_va!G$63/real_va!G$63)*100</f>
        <v>103.12520063516868</v>
      </c>
      <c r="H70" s="28">
        <f>nominal_va!H70/real_va!H70/(nominal_va!H$63/real_va!H$63)*100</f>
        <v>118.06417234642382</v>
      </c>
      <c r="I70" s="28">
        <f>nominal_va!I70/real_va!I70/(nominal_va!I$63/real_va!I$63)*100</f>
        <v>129.82964467070553</v>
      </c>
      <c r="J70" s="28">
        <f>nominal_va!J70/real_va!J70/(nominal_va!J$63/real_va!J$63)*100</f>
        <v>75.436192308690735</v>
      </c>
      <c r="K70" s="28">
        <f>nominal_va!K70/real_va!K70/(nominal_va!K$63/real_va!K$63)*100</f>
        <v>118.07727002901515</v>
      </c>
      <c r="L70" s="28">
        <f>nominal_va!L70/real_va!L70/(nominal_va!L$63/real_va!L$63)*100</f>
        <v>57.935204681524056</v>
      </c>
      <c r="M70" s="28">
        <f>nominal_va!M70/real_va!M70/(nominal_va!M$63/real_va!M$63)*100</f>
        <v>118.54752079245969</v>
      </c>
      <c r="N70" s="28">
        <f>nominal_va!N70/real_va!N70/(nominal_va!N$63/real_va!N$63)*100</f>
        <v>86.613158325592025</v>
      </c>
      <c r="O70" s="28">
        <f>nominal_va!O70/real_va!O70/(nominal_va!O$63/real_va!O$63)*100</f>
        <v>128.31090769442298</v>
      </c>
      <c r="P70" s="28">
        <f>nominal_va!P70/real_va!P70/(nominal_va!P$63/real_va!P$63)*100</f>
        <v>123.51549262592638</v>
      </c>
      <c r="Q70" s="28">
        <f>nominal_va!Q70/real_va!Q70/(nominal_va!Q$63/real_va!Q$63)*100</f>
        <v>120.1901020237363</v>
      </c>
      <c r="R70" s="28">
        <f>nominal_va!R70/real_va!R70/(nominal_va!R$63/real_va!R$63)*100</f>
        <v>141.02038194510453</v>
      </c>
      <c r="S70" s="28">
        <f>nominal_va!S70/real_va!S70/(nominal_va!S$63/real_va!S$63)*100</f>
        <v>128.72955231593795</v>
      </c>
      <c r="T70" s="28">
        <f>nominal_va!T70/real_va!T70/(nominal_va!T$63/real_va!T$63)*100</f>
        <v>115.60959398327053</v>
      </c>
      <c r="U70" s="28">
        <f>nominal_va!U70/real_va!U70/(nominal_va!U$63/real_va!U$63)*100</f>
        <v>539.73968719274433</v>
      </c>
      <c r="V70" s="28">
        <f>nominal_va!V70/real_va!V70/(nominal_va!V$63/real_va!V$63)*100</f>
        <v>132.28967299014727</v>
      </c>
      <c r="W70" s="28">
        <f>nominal_va!W70/real_va!W70/(nominal_va!W$63/real_va!W$63)*100</f>
        <v>104.40257093266617</v>
      </c>
      <c r="X70" s="28">
        <f>nominal_va!X70/real_va!X70/(nominal_va!X$63/real_va!X$63)*100</f>
        <v>120.99964490654445</v>
      </c>
      <c r="Y70" s="28">
        <f>nominal_va!Y70/real_va!Y70/(nominal_va!Y$63/real_va!Y$63)*100</f>
        <v>116.04531263744356</v>
      </c>
      <c r="Z70" s="28">
        <f>nominal_va!Z70/real_va!Z70/(nominal_va!Z$63/real_va!Z$63)*100</f>
        <v>140.70525748141415</v>
      </c>
      <c r="AA70" s="28">
        <f>nominal_va!AA70/real_va!AA70/(nominal_va!AA$63/real_va!AA$63)*100</f>
        <v>92.028988543483152</v>
      </c>
      <c r="AB70" s="28">
        <f>nominal_va!AB70/real_va!AB70/(nominal_va!AB$63/real_va!AB$63)*100</f>
        <v>104.53789271539587</v>
      </c>
      <c r="AC70" s="28">
        <f>nominal_va!AC70/real_va!AC70/(nominal_va!AC$63/real_va!AC$63)*100</f>
        <v>99.680369501540511</v>
      </c>
      <c r="AD70" s="28">
        <f>nominal_va!AD70/real_va!AD70/(nominal_va!AD$63/real_va!AD$63)*100</f>
        <v>100.88585137124517</v>
      </c>
      <c r="AE70" s="28">
        <f>nominal_va!AE70/real_va!AE70/(nominal_va!AE$63/real_va!AE$63)*100</f>
        <v>80.078079240700319</v>
      </c>
      <c r="AF70" s="28">
        <f>nominal_va!AF70/real_va!AF70/(nominal_va!AF$63/real_va!AF$63)*100</f>
        <v>116.75410641830256</v>
      </c>
      <c r="AG70" s="28">
        <f>nominal_va!AG70/real_va!AG70/(nominal_va!AG$63/real_va!AG$63)*100</f>
        <v>110.62833439978326</v>
      </c>
      <c r="AH70" s="28">
        <f>nominal_va!AH70/real_va!AH70/(nominal_va!AH$63/real_va!AH$63)*100</f>
        <v>104.0231079548077</v>
      </c>
      <c r="AI70" s="28">
        <f>nominal_va!AI70/real_va!AI70/(nominal_va!AI$63/real_va!AI$63)*100</f>
        <v>173.72906467574401</v>
      </c>
      <c r="AJ70" s="28">
        <f>nominal_va!AJ70/real_va!AJ70/(nominal_va!AJ$63/real_va!AJ$63)*100</f>
        <v>258.20647687984939</v>
      </c>
      <c r="AK70" s="28">
        <f>nominal_va!AK70/real_va!AK70/(nominal_va!AK$63/real_va!AK$63)*100</f>
        <v>163.38414425149173</v>
      </c>
      <c r="AL70" s="28">
        <f>nominal_va!AL70/real_va!AL70/(nominal_va!AL$63/real_va!AL$63)*100</f>
        <v>129.78103513199582</v>
      </c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</row>
    <row r="71" spans="1:100" x14ac:dyDescent="0.25">
      <c r="A71" s="28">
        <v>2017</v>
      </c>
      <c r="B71" s="28">
        <f>nominal_va!B71/real_va!B71/(nominal_va!B$63/real_va!B$63)*100</f>
        <v>0</v>
      </c>
      <c r="C71" s="28">
        <f>nominal_va!C71/real_va!C71/(nominal_va!C$63/real_va!C$63)*100</f>
        <v>0</v>
      </c>
      <c r="D71" s="28">
        <f>nominal_va!D71/real_va!D71/(nominal_va!D$63/real_va!D$63)*100</f>
        <v>0</v>
      </c>
      <c r="E71" s="28">
        <f>nominal_va!E71/real_va!E71/(nominal_va!E$63/real_va!E$63)*100</f>
        <v>0</v>
      </c>
      <c r="F71" s="28">
        <f>nominal_va!F71/real_va!F71/(nominal_va!F$63/real_va!F$63)*100</f>
        <v>0</v>
      </c>
      <c r="G71" s="28">
        <f>nominal_va!G71/real_va!G71/(nominal_va!G$63/real_va!G$63)*100</f>
        <v>0</v>
      </c>
      <c r="H71" s="28">
        <f>nominal_va!H71/real_va!H71/(nominal_va!H$63/real_va!H$63)*100</f>
        <v>0</v>
      </c>
      <c r="I71" s="28">
        <f>nominal_va!I71/real_va!I71/(nominal_va!I$63/real_va!I$63)*100</f>
        <v>0</v>
      </c>
      <c r="J71" s="28">
        <f>nominal_va!J71/real_va!J71/(nominal_va!J$63/real_va!J$63)*100</f>
        <v>0</v>
      </c>
      <c r="K71" s="28">
        <f>nominal_va!K71/real_va!K71/(nominal_va!K$63/real_va!K$63)*100</f>
        <v>0</v>
      </c>
      <c r="L71" s="28">
        <f>nominal_va!L71/real_va!L71/(nominal_va!L$63/real_va!L$63)*100</f>
        <v>0</v>
      </c>
      <c r="M71" s="28">
        <f>nominal_va!M71/real_va!M71/(nominal_va!M$63/real_va!M$63)*100</f>
        <v>0</v>
      </c>
      <c r="N71" s="28">
        <f>nominal_va!N71/real_va!N71/(nominal_va!N$63/real_va!N$63)*100</f>
        <v>0</v>
      </c>
      <c r="O71" s="28">
        <f>nominal_va!O71/real_va!O71/(nominal_va!O$63/real_va!O$63)*100</f>
        <v>0</v>
      </c>
      <c r="P71" s="28">
        <f>nominal_va!P71/real_va!P71/(nominal_va!P$63/real_va!P$63)*100</f>
        <v>0</v>
      </c>
      <c r="Q71" s="28">
        <f>nominal_va!Q71/real_va!Q71/(nominal_va!Q$63/real_va!Q$63)*100</f>
        <v>0</v>
      </c>
      <c r="R71" s="28">
        <f>nominal_va!R71/real_va!R71/(nominal_va!R$63/real_va!R$63)*100</f>
        <v>0</v>
      </c>
      <c r="S71" s="28">
        <f>nominal_va!S71/real_va!S71/(nominal_va!S$63/real_va!S$63)*100</f>
        <v>0</v>
      </c>
      <c r="T71" s="28">
        <f>nominal_va!T71/real_va!T71/(nominal_va!T$63/real_va!T$63)*100</f>
        <v>0</v>
      </c>
      <c r="U71" s="28">
        <f>nominal_va!U71/real_va!U71/(nominal_va!U$63/real_va!U$63)*100</f>
        <v>0</v>
      </c>
      <c r="V71" s="28">
        <f>nominal_va!V71/real_va!V71/(nominal_va!V$63/real_va!V$63)*100</f>
        <v>0</v>
      </c>
      <c r="W71" s="28">
        <f>nominal_va!W71/real_va!W71/(nominal_va!W$63/real_va!W$63)*100</f>
        <v>0</v>
      </c>
      <c r="X71" s="28">
        <f>nominal_va!X71/real_va!X71/(nominal_va!X$63/real_va!X$63)*100</f>
        <v>0</v>
      </c>
      <c r="Y71" s="28">
        <f>nominal_va!Y71/real_va!Y71/(nominal_va!Y$63/real_va!Y$63)*100</f>
        <v>0</v>
      </c>
      <c r="Z71" s="28">
        <f>nominal_va!Z71/real_va!Z71/(nominal_va!Z$63/real_va!Z$63)*100</f>
        <v>0</v>
      </c>
      <c r="AA71" s="28">
        <f>nominal_va!AA71/real_va!AA71/(nominal_va!AA$63/real_va!AA$63)*100</f>
        <v>0</v>
      </c>
      <c r="AB71" s="28">
        <f>nominal_va!AB71/real_va!AB71/(nominal_va!AB$63/real_va!AB$63)*100</f>
        <v>0</v>
      </c>
      <c r="AC71" s="28">
        <f>nominal_va!AC71/real_va!AC71/(nominal_va!AC$63/real_va!AC$63)*100</f>
        <v>0</v>
      </c>
      <c r="AD71" s="28">
        <f>nominal_va!AD71/real_va!AD71/(nominal_va!AD$63/real_va!AD$63)*100</f>
        <v>0</v>
      </c>
      <c r="AE71" s="28">
        <f>nominal_va!AE71/real_va!AE71/(nominal_va!AE$63/real_va!AE$63)*100</f>
        <v>0</v>
      </c>
      <c r="AF71" s="28">
        <f>nominal_va!AF71/real_va!AF71/(nominal_va!AF$63/real_va!AF$63)*100</f>
        <v>0</v>
      </c>
      <c r="AG71" s="28">
        <f>nominal_va!AG71/real_va!AG71/(nominal_va!AG$63/real_va!AG$63)*100</f>
        <v>0</v>
      </c>
      <c r="AH71" s="28">
        <f>nominal_va!AH71/real_va!AH71/(nominal_va!AH$63/real_va!AH$63)*100</f>
        <v>0</v>
      </c>
      <c r="AI71" s="28">
        <f>nominal_va!AI71/real_va!AI71/(nominal_va!AI$63/real_va!AI$63)*100</f>
        <v>0</v>
      </c>
      <c r="AJ71" s="28">
        <f>nominal_va!AJ71/real_va!AJ71/(nominal_va!AJ$63/real_va!AJ$63)*100</f>
        <v>0</v>
      </c>
      <c r="AK71" s="28">
        <f>nominal_va!AK71/real_va!AK71/(nominal_va!AK$63/real_va!AK$63)*100</f>
        <v>0</v>
      </c>
      <c r="AL71" s="28">
        <f>nominal_va!AL71/real_va!AL71/(nominal_va!AL$63/real_va!AL$63)*100</f>
        <v>0</v>
      </c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</row>
    <row r="72" spans="1:100" x14ac:dyDescent="0.25">
      <c r="A72" s="28">
        <v>2018</v>
      </c>
      <c r="B72" s="28">
        <f>nominal_va!B72/real_va!B72/(nominal_va!B$63/real_va!B$63)*100</f>
        <v>0</v>
      </c>
      <c r="C72" s="28">
        <f>nominal_va!C72/real_va!C72/(nominal_va!C$63/real_va!C$63)*100</f>
        <v>0</v>
      </c>
      <c r="D72" s="28">
        <f>nominal_va!D72/real_va!D72/(nominal_va!D$63/real_va!D$63)*100</f>
        <v>0</v>
      </c>
      <c r="E72" s="28">
        <f>nominal_va!E72/real_va!E72/(nominal_va!E$63/real_va!E$63)*100</f>
        <v>0</v>
      </c>
      <c r="F72" s="28">
        <f>nominal_va!F72/real_va!F72/(nominal_va!F$63/real_va!F$63)*100</f>
        <v>0</v>
      </c>
      <c r="G72" s="28">
        <f>nominal_va!G72/real_va!G72/(nominal_va!G$63/real_va!G$63)*100</f>
        <v>0</v>
      </c>
      <c r="H72" s="28">
        <f>nominal_va!H72/real_va!H72/(nominal_va!H$63/real_va!H$63)*100</f>
        <v>0</v>
      </c>
      <c r="I72" s="28">
        <f>nominal_va!I72/real_va!I72/(nominal_va!I$63/real_va!I$63)*100</f>
        <v>0</v>
      </c>
      <c r="J72" s="28">
        <f>nominal_va!J72/real_va!J72/(nominal_va!J$63/real_va!J$63)*100</f>
        <v>0</v>
      </c>
      <c r="K72" s="28">
        <f>nominal_va!K72/real_va!K72/(nominal_va!K$63/real_va!K$63)*100</f>
        <v>0</v>
      </c>
      <c r="L72" s="28">
        <f>nominal_va!L72/real_va!L72/(nominal_va!L$63/real_va!L$63)*100</f>
        <v>0</v>
      </c>
      <c r="M72" s="28">
        <f>nominal_va!M72/real_va!M72/(nominal_va!M$63/real_va!M$63)*100</f>
        <v>0</v>
      </c>
      <c r="N72" s="28">
        <f>nominal_va!N72/real_va!N72/(nominal_va!N$63/real_va!N$63)*100</f>
        <v>0</v>
      </c>
      <c r="O72" s="28">
        <f>nominal_va!O72/real_va!O72/(nominal_va!O$63/real_va!O$63)*100</f>
        <v>0</v>
      </c>
      <c r="P72" s="28">
        <f>nominal_va!P72/real_va!P72/(nominal_va!P$63/real_va!P$63)*100</f>
        <v>0</v>
      </c>
      <c r="Q72" s="28">
        <f>nominal_va!Q72/real_va!Q72/(nominal_va!Q$63/real_va!Q$63)*100</f>
        <v>0</v>
      </c>
      <c r="R72" s="28">
        <f>nominal_va!R72/real_va!R72/(nominal_va!R$63/real_va!R$63)*100</f>
        <v>0</v>
      </c>
      <c r="S72" s="28">
        <f>nominal_va!S72/real_va!S72/(nominal_va!S$63/real_va!S$63)*100</f>
        <v>0</v>
      </c>
      <c r="T72" s="28">
        <f>nominal_va!T72/real_va!T72/(nominal_va!T$63/real_va!T$63)*100</f>
        <v>0</v>
      </c>
      <c r="U72" s="28">
        <f>nominal_va!U72/real_va!U72/(nominal_va!U$63/real_va!U$63)*100</f>
        <v>0</v>
      </c>
      <c r="V72" s="28">
        <f>nominal_va!V72/real_va!V72/(nominal_va!V$63/real_va!V$63)*100</f>
        <v>0</v>
      </c>
      <c r="W72" s="28">
        <f>nominal_va!W72/real_va!W72/(nominal_va!W$63/real_va!W$63)*100</f>
        <v>0</v>
      </c>
      <c r="X72" s="28">
        <f>nominal_va!X72/real_va!X72/(nominal_va!X$63/real_va!X$63)*100</f>
        <v>0</v>
      </c>
      <c r="Y72" s="28">
        <f>nominal_va!Y72/real_va!Y72/(nominal_va!Y$63/real_va!Y$63)*100</f>
        <v>0</v>
      </c>
      <c r="Z72" s="28">
        <f>nominal_va!Z72/real_va!Z72/(nominal_va!Z$63/real_va!Z$63)*100</f>
        <v>0</v>
      </c>
      <c r="AA72" s="28">
        <f>nominal_va!AA72/real_va!AA72/(nominal_va!AA$63/real_va!AA$63)*100</f>
        <v>0</v>
      </c>
      <c r="AB72" s="28">
        <f>nominal_va!AB72/real_va!AB72/(nominal_va!AB$63/real_va!AB$63)*100</f>
        <v>0</v>
      </c>
      <c r="AC72" s="28">
        <f>nominal_va!AC72/real_va!AC72/(nominal_va!AC$63/real_va!AC$63)*100</f>
        <v>0</v>
      </c>
      <c r="AD72" s="28">
        <f>nominal_va!AD72/real_va!AD72/(nominal_va!AD$63/real_va!AD$63)*100</f>
        <v>0</v>
      </c>
      <c r="AE72" s="28">
        <f>nominal_va!AE72/real_va!AE72/(nominal_va!AE$63/real_va!AE$63)*100</f>
        <v>0</v>
      </c>
      <c r="AF72" s="28">
        <f>nominal_va!AF72/real_va!AF72/(nominal_va!AF$63/real_va!AF$63)*100</f>
        <v>0</v>
      </c>
      <c r="AG72" s="28">
        <f>nominal_va!AG72/real_va!AG72/(nominal_va!AG$63/real_va!AG$63)*100</f>
        <v>0</v>
      </c>
      <c r="AH72" s="28">
        <f>nominal_va!AH72/real_va!AH72/(nominal_va!AH$63/real_va!AH$63)*100</f>
        <v>0</v>
      </c>
      <c r="AI72" s="28">
        <f>nominal_va!AI72/real_va!AI72/(nominal_va!AI$63/real_va!AI$63)*100</f>
        <v>0</v>
      </c>
      <c r="AJ72" s="28">
        <f>nominal_va!AJ72/real_va!AJ72/(nominal_va!AJ$63/real_va!AJ$63)*100</f>
        <v>0</v>
      </c>
      <c r="AK72" s="28">
        <f>nominal_va!AK72/real_va!AK72/(nominal_va!AK$63/real_va!AK$63)*100</f>
        <v>0</v>
      </c>
      <c r="AL72" s="28">
        <f>nominal_va!AL72/real_va!AL72/(nominal_va!AL$63/real_va!AL$63)*100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4"/>
  <sheetViews>
    <sheetView workbookViewId="0">
      <selection activeCell="B2" sqref="B2:AL72"/>
    </sheetView>
  </sheetViews>
  <sheetFormatPr defaultColWidth="9.140625" defaultRowHeight="15" x14ac:dyDescent="0.25"/>
  <cols>
    <col min="1" max="28" width="9.140625" style="3"/>
    <col min="29" max="29" width="9.140625" style="28"/>
    <col min="30" max="16384" width="9.140625" style="3"/>
  </cols>
  <sheetData>
    <row r="1" spans="1:38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3">
        <v>1948</v>
      </c>
      <c r="B2" s="19">
        <v>960</v>
      </c>
      <c r="C2" s="5">
        <v>422</v>
      </c>
      <c r="D2" s="5">
        <v>2329</v>
      </c>
      <c r="E2" s="5">
        <v>670.80327267190648</v>
      </c>
      <c r="F2" s="5">
        <v>499.08184456103567</v>
      </c>
      <c r="G2" s="5">
        <v>1146.695660345508</v>
      </c>
      <c r="H2" s="5">
        <v>1140.0193784272726</v>
      </c>
      <c r="I2" s="5">
        <v>1095.0980042189281</v>
      </c>
      <c r="J2" s="5">
        <v>746.66457255310991</v>
      </c>
      <c r="K2" s="5">
        <v>440.1469928499576</v>
      </c>
      <c r="L2" s="5">
        <v>984.51122274960949</v>
      </c>
      <c r="M2" s="5">
        <v>382.67607248177205</v>
      </c>
      <c r="N2" s="5">
        <v>423.87542105760963</v>
      </c>
      <c r="O2" s="5">
        <v>514.42755808329048</v>
      </c>
      <c r="P2" s="4">
        <v>1892.8920679580383</v>
      </c>
      <c r="Q2" s="4">
        <v>1188.3945741357229</v>
      </c>
      <c r="R2" s="4">
        <v>1647.1863274345317</v>
      </c>
      <c r="S2" s="4">
        <v>441.16110015080676</v>
      </c>
      <c r="T2" s="4">
        <v>367.50965283078745</v>
      </c>
      <c r="U2" s="4">
        <v>240.06566084377721</v>
      </c>
      <c r="V2" s="4">
        <v>614.44785239500504</v>
      </c>
      <c r="W2" s="4">
        <v>305.34276425133163</v>
      </c>
      <c r="X2" s="4">
        <v>2395</v>
      </c>
      <c r="Y2" s="4">
        <v>4785</v>
      </c>
      <c r="Z2" s="4">
        <v>3027</v>
      </c>
      <c r="AA2" s="3">
        <v>1391</v>
      </c>
      <c r="AB2" s="3">
        <v>1226</v>
      </c>
      <c r="AC2" s="28">
        <v>565</v>
      </c>
      <c r="AD2" s="3">
        <v>696</v>
      </c>
      <c r="AE2" s="3">
        <v>580</v>
      </c>
      <c r="AF2" s="3">
        <v>436</v>
      </c>
      <c r="AG2" s="3">
        <v>420</v>
      </c>
      <c r="AH2" s="3">
        <v>1029</v>
      </c>
      <c r="AI2" s="3">
        <v>364</v>
      </c>
      <c r="AJ2" s="3">
        <v>437.83601746962177</v>
      </c>
      <c r="AK2" s="3">
        <v>1746.1639825303785</v>
      </c>
      <c r="AL2" s="3">
        <v>3351</v>
      </c>
    </row>
    <row r="3" spans="1:38" x14ac:dyDescent="0.25">
      <c r="A3" s="3">
        <v>1949</v>
      </c>
      <c r="B3" s="19">
        <v>892</v>
      </c>
      <c r="C3" s="5">
        <v>434</v>
      </c>
      <c r="D3" s="5">
        <v>2218</v>
      </c>
      <c r="E3" s="5">
        <v>588.5925707029337</v>
      </c>
      <c r="F3" s="5">
        <v>465.80774479688654</v>
      </c>
      <c r="G3" s="5">
        <v>1012.6882733404095</v>
      </c>
      <c r="H3" s="5">
        <v>1024.203560411702</v>
      </c>
      <c r="I3" s="5">
        <v>945.09305134192834</v>
      </c>
      <c r="J3" s="5">
        <v>651.61019318162994</v>
      </c>
      <c r="K3" s="5">
        <v>382.26249864161713</v>
      </c>
      <c r="L3" s="5">
        <v>944.02496647627106</v>
      </c>
      <c r="M3" s="5">
        <v>372.63639991337908</v>
      </c>
      <c r="N3" s="5">
        <v>390.30141173763462</v>
      </c>
      <c r="O3" s="5">
        <v>471.7793294556086</v>
      </c>
      <c r="P3" s="4">
        <v>1878.6020248012219</v>
      </c>
      <c r="Q3" s="4">
        <v>1084.1380117915057</v>
      </c>
      <c r="R3" s="4">
        <v>1588.4567582051041</v>
      </c>
      <c r="S3" s="4">
        <v>424.87732353321633</v>
      </c>
      <c r="T3" s="4">
        <v>369.50071008643278</v>
      </c>
      <c r="U3" s="4">
        <v>234.26736518353806</v>
      </c>
      <c r="V3" s="4">
        <v>582.16615604750768</v>
      </c>
      <c r="W3" s="4">
        <v>283.99165035147325</v>
      </c>
      <c r="X3" s="4">
        <v>2328</v>
      </c>
      <c r="Y3" s="4">
        <v>4754</v>
      </c>
      <c r="Z3" s="4">
        <v>2825</v>
      </c>
      <c r="AA3" s="3">
        <v>1394</v>
      </c>
      <c r="AB3" s="3">
        <v>1265</v>
      </c>
      <c r="AC3" s="28">
        <v>551</v>
      </c>
      <c r="AD3" s="3">
        <v>685</v>
      </c>
      <c r="AE3" s="3">
        <v>556</v>
      </c>
      <c r="AF3" s="3">
        <v>432</v>
      </c>
      <c r="AG3" s="3">
        <v>434</v>
      </c>
      <c r="AH3" s="3">
        <v>1072</v>
      </c>
      <c r="AI3" s="3">
        <v>357</v>
      </c>
      <c r="AJ3" s="3">
        <v>425.32180542731089</v>
      </c>
      <c r="AK3" s="3">
        <v>1738.6781945726889</v>
      </c>
      <c r="AL3" s="3">
        <v>3370</v>
      </c>
    </row>
    <row r="4" spans="1:38" x14ac:dyDescent="0.25">
      <c r="A4" s="3">
        <v>1950</v>
      </c>
      <c r="B4" s="19">
        <v>894</v>
      </c>
      <c r="C4" s="5">
        <v>438</v>
      </c>
      <c r="D4" s="5">
        <v>2455</v>
      </c>
      <c r="E4" s="5">
        <v>642.60158657925047</v>
      </c>
      <c r="F4" s="5">
        <v>495.65021943673929</v>
      </c>
      <c r="G4" s="5">
        <v>1109.0454480567071</v>
      </c>
      <c r="H4" s="5">
        <v>1114.836222201784</v>
      </c>
      <c r="I4" s="5">
        <v>971.80650461916309</v>
      </c>
      <c r="J4" s="5">
        <v>726.51196319547853</v>
      </c>
      <c r="K4" s="5">
        <v>433.28296719058977</v>
      </c>
      <c r="L4" s="5">
        <v>1027.1887784896924</v>
      </c>
      <c r="M4" s="5">
        <v>368.80815373375697</v>
      </c>
      <c r="N4" s="5">
        <v>444.4788001037831</v>
      </c>
      <c r="O4" s="5">
        <v>504.78935639305502</v>
      </c>
      <c r="P4" s="4">
        <v>1889.3485172741489</v>
      </c>
      <c r="Q4" s="4">
        <v>1136.6054626723133</v>
      </c>
      <c r="R4" s="4">
        <v>1629.5474828732881</v>
      </c>
      <c r="S4" s="4">
        <v>455.36997092628457</v>
      </c>
      <c r="T4" s="4">
        <v>377.46612659823074</v>
      </c>
      <c r="U4" s="4">
        <v>236.86677656753795</v>
      </c>
      <c r="V4" s="4">
        <v>603.65893213648485</v>
      </c>
      <c r="W4" s="4">
        <v>307.13673095171225</v>
      </c>
      <c r="X4" s="4">
        <v>2344</v>
      </c>
      <c r="Y4" s="4">
        <v>4875</v>
      </c>
      <c r="Z4" s="4">
        <v>2879</v>
      </c>
      <c r="AA4" s="3">
        <v>1388</v>
      </c>
      <c r="AB4" s="3">
        <v>1320</v>
      </c>
      <c r="AC4" s="28">
        <v>570</v>
      </c>
      <c r="AD4" s="3">
        <v>711</v>
      </c>
      <c r="AE4" s="3">
        <v>575</v>
      </c>
      <c r="AF4" s="3">
        <v>450</v>
      </c>
      <c r="AG4" s="3">
        <v>446</v>
      </c>
      <c r="AH4" s="3">
        <v>1149</v>
      </c>
      <c r="AI4" s="3">
        <v>354</v>
      </c>
      <c r="AJ4" s="3">
        <v>422.63129257360379</v>
      </c>
      <c r="AK4" s="3">
        <v>1785.3687074263962</v>
      </c>
      <c r="AL4" s="3">
        <v>3575</v>
      </c>
    </row>
    <row r="5" spans="1:38" x14ac:dyDescent="0.25">
      <c r="A5" s="3">
        <v>1951</v>
      </c>
      <c r="B5" s="19">
        <v>905</v>
      </c>
      <c r="C5" s="5">
        <v>447</v>
      </c>
      <c r="D5" s="5">
        <v>2736</v>
      </c>
      <c r="E5" s="5">
        <v>684.34124228456335</v>
      </c>
      <c r="F5" s="5">
        <v>529.54469773597953</v>
      </c>
      <c r="G5" s="5">
        <v>1213.0013356628945</v>
      </c>
      <c r="H5" s="5">
        <v>1247.8956577188601</v>
      </c>
      <c r="I5" s="5">
        <v>1171.6789498302617</v>
      </c>
      <c r="J5" s="5">
        <v>836.34807917131741</v>
      </c>
      <c r="K5" s="5">
        <v>485.1415938478558</v>
      </c>
      <c r="L5" s="5">
        <v>1096.9405186572624</v>
      </c>
      <c r="M5" s="5">
        <v>567.56033098900764</v>
      </c>
      <c r="N5" s="5">
        <v>443.16228971639453</v>
      </c>
      <c r="O5" s="5">
        <v>526.38530438560258</v>
      </c>
      <c r="P5" s="4">
        <v>1944.0732522297676</v>
      </c>
      <c r="Q5" s="4">
        <v>1126.4192045326843</v>
      </c>
      <c r="R5" s="4">
        <v>1618.1248601394116</v>
      </c>
      <c r="S5" s="4">
        <v>479.3587824858468</v>
      </c>
      <c r="T5" s="4">
        <v>388.33850753027605</v>
      </c>
      <c r="U5" s="4">
        <v>250.19772046590805</v>
      </c>
      <c r="V5" s="4">
        <v>675.37205298982803</v>
      </c>
      <c r="W5" s="4">
        <v>330.11561962627746</v>
      </c>
      <c r="X5" s="4">
        <v>2473</v>
      </c>
      <c r="Y5" s="4">
        <v>5161</v>
      </c>
      <c r="Z5" s="4">
        <v>3046</v>
      </c>
      <c r="AA5" s="3">
        <v>1431</v>
      </c>
      <c r="AB5" s="3">
        <v>1397</v>
      </c>
      <c r="AC5" s="28">
        <v>577</v>
      </c>
      <c r="AD5" s="3">
        <v>777</v>
      </c>
      <c r="AE5" s="3">
        <v>621</v>
      </c>
      <c r="AF5" s="3">
        <v>488</v>
      </c>
      <c r="AG5" s="3">
        <v>450</v>
      </c>
      <c r="AH5" s="3">
        <v>1224</v>
      </c>
      <c r="AI5" s="3">
        <v>353</v>
      </c>
      <c r="AJ5" s="3">
        <v>434.73296246966021</v>
      </c>
      <c r="AK5" s="3">
        <v>1891.2670375303396</v>
      </c>
      <c r="AL5" s="3">
        <v>3644</v>
      </c>
    </row>
    <row r="6" spans="1:38" x14ac:dyDescent="0.25">
      <c r="A6" s="3">
        <v>1952</v>
      </c>
      <c r="B6" s="19">
        <v>881</v>
      </c>
      <c r="C6" s="5">
        <v>453</v>
      </c>
      <c r="D6" s="5">
        <v>2774</v>
      </c>
      <c r="E6" s="5">
        <v>641.05411728233344</v>
      </c>
      <c r="F6" s="5">
        <v>512.4752673597992</v>
      </c>
      <c r="G6" s="5">
        <v>1151.8458330568428</v>
      </c>
      <c r="H6" s="5">
        <v>1282.2037751368164</v>
      </c>
      <c r="I6" s="5">
        <v>1237.3089701773717</v>
      </c>
      <c r="J6" s="5">
        <v>902.10233661576399</v>
      </c>
      <c r="K6" s="5">
        <v>508.57777555334741</v>
      </c>
      <c r="L6" s="5">
        <v>1064.2399038315971</v>
      </c>
      <c r="M6" s="5">
        <v>816.15356949116278</v>
      </c>
      <c r="N6" s="5">
        <v>439.50737043557081</v>
      </c>
      <c r="O6" s="5">
        <v>532.5310810593935</v>
      </c>
      <c r="P6" s="4">
        <v>1943.0150950989678</v>
      </c>
      <c r="Q6" s="4">
        <v>1073.509795936721</v>
      </c>
      <c r="R6" s="4">
        <v>1618.5691004811417</v>
      </c>
      <c r="S6" s="4">
        <v>474.12968934929148</v>
      </c>
      <c r="T6" s="4">
        <v>394.40776081607794</v>
      </c>
      <c r="U6" s="4">
        <v>255.47452371857563</v>
      </c>
      <c r="V6" s="4">
        <v>698.88211897436622</v>
      </c>
      <c r="W6" s="4">
        <v>332.011915624859</v>
      </c>
      <c r="X6" s="4">
        <v>2522</v>
      </c>
      <c r="Y6" s="4">
        <v>5271</v>
      </c>
      <c r="Z6" s="4">
        <v>3024</v>
      </c>
      <c r="AA6" s="3">
        <v>1462</v>
      </c>
      <c r="AB6" s="3">
        <v>1471</v>
      </c>
      <c r="AC6" s="28">
        <v>574</v>
      </c>
      <c r="AD6" s="3">
        <v>827</v>
      </c>
      <c r="AE6" s="3">
        <v>638</v>
      </c>
      <c r="AF6" s="3">
        <v>519</v>
      </c>
      <c r="AG6" s="3">
        <v>457</v>
      </c>
      <c r="AH6" s="3">
        <v>1275</v>
      </c>
      <c r="AI6" s="3">
        <v>349</v>
      </c>
      <c r="AJ6" s="3">
        <v>445.17390922994736</v>
      </c>
      <c r="AK6" s="3">
        <v>1931.8260907700524</v>
      </c>
      <c r="AL6" s="3">
        <v>3566</v>
      </c>
    </row>
    <row r="7" spans="1:38" x14ac:dyDescent="0.25">
      <c r="A7" s="3">
        <v>1953</v>
      </c>
      <c r="B7" s="19">
        <v>841</v>
      </c>
      <c r="C7" s="5">
        <v>463</v>
      </c>
      <c r="D7" s="5">
        <v>2755</v>
      </c>
      <c r="E7" s="5">
        <v>621.66460095909599</v>
      </c>
      <c r="F7" s="5">
        <v>524.05181923032751</v>
      </c>
      <c r="G7" s="5">
        <v>1231.2170629324544</v>
      </c>
      <c r="H7" s="5">
        <v>1378.1701668814715</v>
      </c>
      <c r="I7" s="5">
        <v>1263.3221047710879</v>
      </c>
      <c r="J7" s="5">
        <v>986.55141394535212</v>
      </c>
      <c r="K7" s="5">
        <v>561.86803322868514</v>
      </c>
      <c r="L7" s="5">
        <v>1212.962106005592</v>
      </c>
      <c r="M7" s="5">
        <v>937.38516876728761</v>
      </c>
      <c r="N7" s="5">
        <v>445.10442425951061</v>
      </c>
      <c r="O7" s="5">
        <v>575.70309901913629</v>
      </c>
      <c r="P7" s="4">
        <v>1950.0462971130669</v>
      </c>
      <c r="Q7" s="4">
        <v>1076.2001851031757</v>
      </c>
      <c r="R7" s="4">
        <v>1644.7304355955337</v>
      </c>
      <c r="S7" s="4">
        <v>501.77611740592624</v>
      </c>
      <c r="T7" s="4">
        <v>407.33605230563722</v>
      </c>
      <c r="U7" s="4">
        <v>261.17973999306446</v>
      </c>
      <c r="V7" s="4">
        <v>739.21131374950971</v>
      </c>
      <c r="W7" s="4">
        <v>353.51985873408643</v>
      </c>
      <c r="X7" s="4">
        <v>2550</v>
      </c>
      <c r="Y7" s="4">
        <v>5367</v>
      </c>
      <c r="Z7" s="4">
        <v>3034</v>
      </c>
      <c r="AA7" s="3">
        <v>1500</v>
      </c>
      <c r="AB7" s="3">
        <v>1549</v>
      </c>
      <c r="AC7" s="28">
        <v>574</v>
      </c>
      <c r="AD7" s="3">
        <v>864</v>
      </c>
      <c r="AE7" s="3">
        <v>663</v>
      </c>
      <c r="AF7" s="3">
        <v>546</v>
      </c>
      <c r="AG7" s="3">
        <v>473</v>
      </c>
      <c r="AH7" s="3">
        <v>1347</v>
      </c>
      <c r="AI7" s="3">
        <v>354</v>
      </c>
      <c r="AJ7" s="3">
        <v>455.37615466946534</v>
      </c>
      <c r="AK7" s="3">
        <v>1967.6238453305346</v>
      </c>
      <c r="AL7" s="3">
        <v>3607</v>
      </c>
    </row>
    <row r="8" spans="1:38" x14ac:dyDescent="0.25">
      <c r="A8" s="3">
        <v>1954</v>
      </c>
      <c r="B8" s="19">
        <v>763</v>
      </c>
      <c r="C8" s="5">
        <v>466</v>
      </c>
      <c r="D8" s="5">
        <v>2742</v>
      </c>
      <c r="E8" s="5">
        <v>571.34041700395926</v>
      </c>
      <c r="F8" s="5">
        <v>500.13926235679384</v>
      </c>
      <c r="G8" s="5">
        <v>1098.5794258469984</v>
      </c>
      <c r="H8" s="5">
        <v>1251.7899966912673</v>
      </c>
      <c r="I8" s="5">
        <v>1142.9015174746635</v>
      </c>
      <c r="J8" s="5">
        <v>898.18046311032083</v>
      </c>
      <c r="K8" s="5">
        <v>505.14604759188444</v>
      </c>
      <c r="L8" s="5">
        <v>1053.1446542890315</v>
      </c>
      <c r="M8" s="5">
        <v>850.36654556675091</v>
      </c>
      <c r="N8" s="5">
        <v>411.95552320745236</v>
      </c>
      <c r="O8" s="5">
        <v>544.45614686087777</v>
      </c>
      <c r="P8" s="4">
        <v>1926.7249951744502</v>
      </c>
      <c r="Q8" s="4">
        <v>984.67118259959489</v>
      </c>
      <c r="R8" s="4">
        <v>1556.7170434570103</v>
      </c>
      <c r="S8" s="4">
        <v>502.14936181179445</v>
      </c>
      <c r="T8" s="4">
        <v>411.48282324359479</v>
      </c>
      <c r="U8" s="4">
        <v>257.53637382948216</v>
      </c>
      <c r="V8" s="4">
        <v>723.63491531167506</v>
      </c>
      <c r="W8" s="4">
        <v>329.08330457239907</v>
      </c>
      <c r="X8" s="4">
        <v>2527</v>
      </c>
      <c r="Y8" s="4">
        <v>5319</v>
      </c>
      <c r="Z8" s="4">
        <v>2817</v>
      </c>
      <c r="AA8" s="3">
        <v>1505</v>
      </c>
      <c r="AB8" s="3">
        <v>1609</v>
      </c>
      <c r="AC8" s="28">
        <v>584</v>
      </c>
      <c r="AD8" s="3">
        <v>864</v>
      </c>
      <c r="AE8" s="3">
        <v>640</v>
      </c>
      <c r="AF8" s="3">
        <v>551</v>
      </c>
      <c r="AG8" s="3">
        <v>490</v>
      </c>
      <c r="AH8" s="3">
        <v>1421</v>
      </c>
      <c r="AI8" s="3">
        <v>351</v>
      </c>
      <c r="AJ8" s="3">
        <v>448.05992218787537</v>
      </c>
      <c r="AK8" s="3">
        <v>1949.9400778121251</v>
      </c>
      <c r="AL8" s="3">
        <v>3530</v>
      </c>
    </row>
    <row r="9" spans="1:38" x14ac:dyDescent="0.25">
      <c r="A9" s="3">
        <v>1955</v>
      </c>
      <c r="B9" s="19">
        <v>768</v>
      </c>
      <c r="C9" s="5">
        <v>470</v>
      </c>
      <c r="D9" s="5">
        <v>2893</v>
      </c>
      <c r="E9" s="5">
        <v>605.50292232152071</v>
      </c>
      <c r="F9" s="5">
        <v>528.78857153060233</v>
      </c>
      <c r="G9" s="5">
        <v>1196.2582749030412</v>
      </c>
      <c r="H9" s="5">
        <v>1311.8861043074537</v>
      </c>
      <c r="I9" s="5">
        <v>1165.7920654055595</v>
      </c>
      <c r="J9" s="5">
        <v>925.99090836054825</v>
      </c>
      <c r="K9" s="5">
        <v>530.34832466674266</v>
      </c>
      <c r="L9" s="5">
        <v>1174.1398270471866</v>
      </c>
      <c r="M9" s="5">
        <v>813.6283467548493</v>
      </c>
      <c r="N9" s="5">
        <v>441.98829878678293</v>
      </c>
      <c r="O9" s="5">
        <v>552.67635591571354</v>
      </c>
      <c r="P9" s="4">
        <v>1926.3638974848438</v>
      </c>
      <c r="Q9" s="4">
        <v>999.18608166810645</v>
      </c>
      <c r="R9" s="4">
        <v>1600.6457458139855</v>
      </c>
      <c r="S9" s="4">
        <v>518.23864064351483</v>
      </c>
      <c r="T9" s="4">
        <v>422.73621863756392</v>
      </c>
      <c r="U9" s="4">
        <v>257.83486134284993</v>
      </c>
      <c r="V9" s="4">
        <v>741.74169815899552</v>
      </c>
      <c r="W9" s="4">
        <v>356.25285625014038</v>
      </c>
      <c r="X9" s="4">
        <v>2576</v>
      </c>
      <c r="Y9" s="4">
        <v>5469</v>
      </c>
      <c r="Z9" s="4">
        <v>2860</v>
      </c>
      <c r="AA9" s="3">
        <v>1532</v>
      </c>
      <c r="AB9" s="3">
        <v>1683</v>
      </c>
      <c r="AC9" s="28">
        <v>613</v>
      </c>
      <c r="AD9" s="3">
        <v>905</v>
      </c>
      <c r="AE9" s="3">
        <v>659</v>
      </c>
      <c r="AF9" s="3">
        <v>588</v>
      </c>
      <c r="AG9" s="3">
        <v>518</v>
      </c>
      <c r="AH9" s="3">
        <v>1502</v>
      </c>
      <c r="AI9" s="3">
        <v>362</v>
      </c>
      <c r="AJ9" s="3">
        <v>452.71038866861443</v>
      </c>
      <c r="AK9" s="3">
        <v>2006.2896113313857</v>
      </c>
      <c r="AL9" s="3">
        <v>3865</v>
      </c>
    </row>
    <row r="10" spans="1:38" x14ac:dyDescent="0.25">
      <c r="A10" s="3">
        <v>1956</v>
      </c>
      <c r="B10" s="19">
        <v>805</v>
      </c>
      <c r="C10" s="5">
        <v>477</v>
      </c>
      <c r="D10" s="5">
        <v>3041</v>
      </c>
      <c r="E10" s="5">
        <v>601.62913770912223</v>
      </c>
      <c r="F10" s="5">
        <v>542.35800964545081</v>
      </c>
      <c r="G10" s="5">
        <v>1229.1645145672203</v>
      </c>
      <c r="H10" s="5">
        <v>1351.915607695176</v>
      </c>
      <c r="I10" s="5">
        <v>1255.5581259803839</v>
      </c>
      <c r="J10" s="5">
        <v>986.2772857021946</v>
      </c>
      <c r="K10" s="5">
        <v>558.81394400536169</v>
      </c>
      <c r="L10" s="5">
        <v>1095.1416958521952</v>
      </c>
      <c r="M10" s="5">
        <v>867.22641898983807</v>
      </c>
      <c r="N10" s="5">
        <v>451.29927694215405</v>
      </c>
      <c r="O10" s="5">
        <v>569.61598291090331</v>
      </c>
      <c r="P10" s="4">
        <v>1944.8966219596452</v>
      </c>
      <c r="Q10" s="4">
        <v>985.44482830641948</v>
      </c>
      <c r="R10" s="4">
        <v>1599.88303566227</v>
      </c>
      <c r="S10" s="4">
        <v>536.33528216116531</v>
      </c>
      <c r="T10" s="4">
        <v>435.34783861892288</v>
      </c>
      <c r="U10" s="4">
        <v>256.96607792945264</v>
      </c>
      <c r="V10" s="4">
        <v>772.72956366070639</v>
      </c>
      <c r="W10" s="4">
        <v>365.39675170141703</v>
      </c>
      <c r="X10" s="4">
        <v>2686</v>
      </c>
      <c r="Y10" s="4">
        <v>5666</v>
      </c>
      <c r="Z10" s="4">
        <v>2911</v>
      </c>
      <c r="AA10" s="3">
        <v>1593</v>
      </c>
      <c r="AB10" s="3">
        <v>1770</v>
      </c>
      <c r="AC10" s="28">
        <v>630</v>
      </c>
      <c r="AD10" s="3">
        <v>982</v>
      </c>
      <c r="AE10" s="3">
        <v>681</v>
      </c>
      <c r="AF10" s="3">
        <v>641</v>
      </c>
      <c r="AG10" s="3">
        <v>542</v>
      </c>
      <c r="AH10" s="3">
        <v>1597</v>
      </c>
      <c r="AI10" s="3">
        <v>372</v>
      </c>
      <c r="AJ10" s="3">
        <v>464.00964049852774</v>
      </c>
      <c r="AK10" s="3">
        <v>2077.9903595014721</v>
      </c>
      <c r="AL10" s="3">
        <v>4083</v>
      </c>
    </row>
    <row r="11" spans="1:38" x14ac:dyDescent="0.25">
      <c r="A11" s="3">
        <v>1957</v>
      </c>
      <c r="B11" s="19">
        <v>803</v>
      </c>
      <c r="C11" s="5">
        <v>481</v>
      </c>
      <c r="D11" s="5">
        <v>2963</v>
      </c>
      <c r="E11" s="5">
        <v>543.44114341733064</v>
      </c>
      <c r="F11" s="5">
        <v>534.71679683573848</v>
      </c>
      <c r="G11" s="5">
        <v>1227.5226119845943</v>
      </c>
      <c r="H11" s="5">
        <v>1366.9131446297299</v>
      </c>
      <c r="I11" s="5">
        <v>1263.4923436723136</v>
      </c>
      <c r="J11" s="5">
        <v>1006.2291601738315</v>
      </c>
      <c r="K11" s="5">
        <v>567.40918967925438</v>
      </c>
      <c r="L11" s="5">
        <v>1073.0694119473717</v>
      </c>
      <c r="M11" s="5">
        <v>928.83440210151014</v>
      </c>
      <c r="N11" s="5">
        <v>441.2550004674361</v>
      </c>
      <c r="O11" s="5">
        <v>557.11679509089083</v>
      </c>
      <c r="P11" s="4">
        <v>1919.440923457837</v>
      </c>
      <c r="Q11" s="4">
        <v>943.08098163922455</v>
      </c>
      <c r="R11" s="4">
        <v>1564.707865726918</v>
      </c>
      <c r="S11" s="4">
        <v>534.01667286669635</v>
      </c>
      <c r="T11" s="4">
        <v>441.61645148559029</v>
      </c>
      <c r="U11" s="4">
        <v>258.21639685424998</v>
      </c>
      <c r="V11" s="4">
        <v>787.0355045951743</v>
      </c>
      <c r="W11" s="4">
        <v>365.8852033743089</v>
      </c>
      <c r="X11" s="4">
        <v>2709</v>
      </c>
      <c r="Y11" s="4">
        <v>5719</v>
      </c>
      <c r="Z11" s="4">
        <v>2872</v>
      </c>
      <c r="AA11" s="3">
        <v>1609</v>
      </c>
      <c r="AB11" s="3">
        <v>1847</v>
      </c>
      <c r="AC11" s="28">
        <v>605</v>
      </c>
      <c r="AD11" s="3">
        <v>1019</v>
      </c>
      <c r="AE11" s="3">
        <v>686</v>
      </c>
      <c r="AF11" s="3">
        <v>677</v>
      </c>
      <c r="AG11" s="3">
        <v>576</v>
      </c>
      <c r="AH11" s="3">
        <v>1677</v>
      </c>
      <c r="AI11" s="3">
        <v>374</v>
      </c>
      <c r="AJ11" s="3">
        <v>471.59810655858638</v>
      </c>
      <c r="AK11" s="3">
        <v>2097.4018934414139</v>
      </c>
      <c r="AL11" s="3">
        <v>4113</v>
      </c>
    </row>
    <row r="12" spans="1:38" x14ac:dyDescent="0.25">
      <c r="A12" s="3">
        <v>1958</v>
      </c>
      <c r="B12" s="19">
        <v>715</v>
      </c>
      <c r="C12" s="5">
        <v>494</v>
      </c>
      <c r="D12" s="5">
        <v>2885</v>
      </c>
      <c r="E12" s="5">
        <v>513.96681980448318</v>
      </c>
      <c r="F12" s="5">
        <v>509.57876183367563</v>
      </c>
      <c r="G12" s="5">
        <v>1039.7059138839868</v>
      </c>
      <c r="H12" s="5">
        <v>1215.2605105778318</v>
      </c>
      <c r="I12" s="5">
        <v>1097.7571907484958</v>
      </c>
      <c r="J12" s="5">
        <v>921.27830054717947</v>
      </c>
      <c r="K12" s="5">
        <v>512.43846960529379</v>
      </c>
      <c r="L12" s="5">
        <v>891.72992349470496</v>
      </c>
      <c r="M12" s="5">
        <v>846.67322114902026</v>
      </c>
      <c r="N12" s="5">
        <v>419.18363714272874</v>
      </c>
      <c r="O12" s="5">
        <v>527.42725121259912</v>
      </c>
      <c r="P12" s="4">
        <v>1864.0683491727641</v>
      </c>
      <c r="Q12" s="4">
        <v>888.08074196307541</v>
      </c>
      <c r="R12" s="4">
        <v>1493.4623829536838</v>
      </c>
      <c r="S12" s="4">
        <v>525.59021486358768</v>
      </c>
      <c r="T12" s="4">
        <v>437.40489527735463</v>
      </c>
      <c r="U12" s="4">
        <v>244.96144618268244</v>
      </c>
      <c r="V12" s="4">
        <v>757.55038458902618</v>
      </c>
      <c r="W12" s="4">
        <v>345.88158499782594</v>
      </c>
      <c r="X12" s="4">
        <v>2701</v>
      </c>
      <c r="Y12" s="4">
        <v>5658</v>
      </c>
      <c r="Z12" s="4">
        <v>2636</v>
      </c>
      <c r="AA12" s="3">
        <v>1542</v>
      </c>
      <c r="AB12" s="3">
        <v>1909</v>
      </c>
      <c r="AC12" s="28">
        <v>600</v>
      </c>
      <c r="AD12" s="3">
        <v>1006</v>
      </c>
      <c r="AE12" s="3">
        <v>653</v>
      </c>
      <c r="AF12" s="3">
        <v>692</v>
      </c>
      <c r="AG12" s="3">
        <v>605</v>
      </c>
      <c r="AH12" s="3">
        <v>1772</v>
      </c>
      <c r="AI12" s="3">
        <v>377</v>
      </c>
      <c r="AJ12" s="3">
        <v>465.7100683465838</v>
      </c>
      <c r="AK12" s="3">
        <v>2074.2899316534163</v>
      </c>
      <c r="AL12" s="3">
        <v>4230</v>
      </c>
    </row>
    <row r="13" spans="1:38" x14ac:dyDescent="0.25">
      <c r="A13" s="3">
        <v>1959</v>
      </c>
      <c r="B13" s="19">
        <v>684</v>
      </c>
      <c r="C13" s="5">
        <v>490</v>
      </c>
      <c r="D13" s="5">
        <v>3023</v>
      </c>
      <c r="E13" s="5">
        <v>547.49214498748051</v>
      </c>
      <c r="F13" s="5">
        <v>543.75847945077453</v>
      </c>
      <c r="G13" s="5">
        <v>1065.6003263722757</v>
      </c>
      <c r="H13" s="5">
        <v>1276.8118956916901</v>
      </c>
      <c r="I13" s="5">
        <v>1178.873979356043</v>
      </c>
      <c r="J13" s="5">
        <v>1018.2279081901814</v>
      </c>
      <c r="K13" s="5">
        <v>568.39349106631323</v>
      </c>
      <c r="L13" s="5">
        <v>977.00970795502678</v>
      </c>
      <c r="M13" s="5">
        <v>846.50365515367264</v>
      </c>
      <c r="N13" s="5">
        <v>443.47787175667895</v>
      </c>
      <c r="O13" s="5">
        <v>553.85054001986339</v>
      </c>
      <c r="P13" s="4">
        <v>1875.4641846067336</v>
      </c>
      <c r="Q13" s="4">
        <v>918.2869534333912</v>
      </c>
      <c r="R13" s="4">
        <v>1561.8315001499591</v>
      </c>
      <c r="S13" s="4">
        <v>548.18872515329963</v>
      </c>
      <c r="T13" s="4">
        <v>446.25029995541183</v>
      </c>
      <c r="U13" s="4">
        <v>234.20325943585306</v>
      </c>
      <c r="V13" s="4">
        <v>776.88961503436337</v>
      </c>
      <c r="W13" s="4">
        <v>373.88546223098706</v>
      </c>
      <c r="X13" s="4">
        <v>2757</v>
      </c>
      <c r="Y13" s="4">
        <v>5844</v>
      </c>
      <c r="Z13" s="4">
        <v>2670</v>
      </c>
      <c r="AA13" s="3">
        <v>1525</v>
      </c>
      <c r="AB13" s="3">
        <v>1960</v>
      </c>
      <c r="AC13" s="28">
        <v>619</v>
      </c>
      <c r="AD13" s="3">
        <v>1043</v>
      </c>
      <c r="AE13" s="3">
        <v>678</v>
      </c>
      <c r="AF13" s="3">
        <v>749</v>
      </c>
      <c r="AG13" s="3">
        <v>617</v>
      </c>
      <c r="AH13" s="3">
        <v>1865</v>
      </c>
      <c r="AI13" s="3">
        <v>392</v>
      </c>
      <c r="AJ13" s="3">
        <v>476.82973278664292</v>
      </c>
      <c r="AK13" s="3">
        <v>2144.1702672133574</v>
      </c>
      <c r="AL13" s="3">
        <v>4359</v>
      </c>
    </row>
    <row r="14" spans="1:38" x14ac:dyDescent="0.25">
      <c r="A14" s="3">
        <v>1960</v>
      </c>
      <c r="B14" s="19">
        <v>667</v>
      </c>
      <c r="C14" s="5">
        <v>493</v>
      </c>
      <c r="D14" s="5">
        <v>2991</v>
      </c>
      <c r="E14" s="5">
        <v>530.12174216570156</v>
      </c>
      <c r="F14" s="5">
        <v>547.2596118821948</v>
      </c>
      <c r="G14" s="5">
        <v>1098.2211705233747</v>
      </c>
      <c r="H14" s="5">
        <v>1287.9778625850579</v>
      </c>
      <c r="I14" s="5">
        <v>1190.2188900287017</v>
      </c>
      <c r="J14" s="5">
        <v>1056.9417971695348</v>
      </c>
      <c r="K14" s="5">
        <v>595.41810088778652</v>
      </c>
      <c r="L14" s="5">
        <v>1010.9998526867599</v>
      </c>
      <c r="M14" s="5">
        <v>779.73883207810616</v>
      </c>
      <c r="N14" s="5">
        <v>439.17095397298078</v>
      </c>
      <c r="O14" s="5">
        <v>559.93118601980109</v>
      </c>
      <c r="P14" s="4">
        <v>1899.6389868120314</v>
      </c>
      <c r="Q14" s="4">
        <v>904.1484550781787</v>
      </c>
      <c r="R14" s="4">
        <v>1556.950356817754</v>
      </c>
      <c r="S14" s="4">
        <v>557.74087297011579</v>
      </c>
      <c r="T14" s="4">
        <v>460.46350220384784</v>
      </c>
      <c r="U14" s="4">
        <v>226.79931128991629</v>
      </c>
      <c r="V14" s="4">
        <v>793.71690542279759</v>
      </c>
      <c r="W14" s="4">
        <v>376.54160940535729</v>
      </c>
      <c r="X14" s="4">
        <v>2825</v>
      </c>
      <c r="Y14" s="4">
        <v>6030</v>
      </c>
      <c r="Z14" s="4">
        <v>2667</v>
      </c>
      <c r="AA14" s="3">
        <v>1541</v>
      </c>
      <c r="AB14" s="3">
        <v>2039</v>
      </c>
      <c r="AC14" s="28">
        <v>621</v>
      </c>
      <c r="AD14" s="3">
        <v>1082</v>
      </c>
      <c r="AE14" s="3">
        <v>691</v>
      </c>
      <c r="AF14" s="3">
        <v>799</v>
      </c>
      <c r="AG14" s="3">
        <v>645</v>
      </c>
      <c r="AH14" s="3">
        <v>1937</v>
      </c>
      <c r="AI14" s="3">
        <v>413</v>
      </c>
      <c r="AJ14" s="3">
        <v>491.60366879089372</v>
      </c>
      <c r="AK14" s="3">
        <v>2213.3963312091064</v>
      </c>
      <c r="AL14" s="3">
        <v>4444</v>
      </c>
    </row>
    <row r="15" spans="1:38" x14ac:dyDescent="0.25">
      <c r="A15" s="3">
        <v>1961</v>
      </c>
      <c r="B15" s="19">
        <v>635</v>
      </c>
      <c r="C15" s="5">
        <v>494</v>
      </c>
      <c r="D15" s="5">
        <v>2970</v>
      </c>
      <c r="E15" s="5">
        <v>491.3342848026104</v>
      </c>
      <c r="F15" s="5">
        <v>526.00268975945573</v>
      </c>
      <c r="G15" s="5">
        <v>1025.1181778639746</v>
      </c>
      <c r="H15" s="5">
        <v>1242.4901732999181</v>
      </c>
      <c r="I15" s="5">
        <v>1148.1863838109396</v>
      </c>
      <c r="J15" s="5">
        <v>1050.370163449594</v>
      </c>
      <c r="K15" s="5">
        <v>590.31936563510112</v>
      </c>
      <c r="L15" s="5">
        <v>928.77728930120134</v>
      </c>
      <c r="M15" s="5">
        <v>764.83945728509786</v>
      </c>
      <c r="N15" s="5">
        <v>416.41111637663136</v>
      </c>
      <c r="O15" s="5">
        <v>548.15089841547444</v>
      </c>
      <c r="P15" s="4">
        <v>1882.5921983020451</v>
      </c>
      <c r="Q15" s="4">
        <v>879.56961501781461</v>
      </c>
      <c r="R15" s="4">
        <v>1530.9942243007897</v>
      </c>
      <c r="S15" s="4">
        <v>564.40780486088761</v>
      </c>
      <c r="T15" s="4">
        <v>464.49477595360884</v>
      </c>
      <c r="U15" s="4">
        <v>218.06155329649792</v>
      </c>
      <c r="V15" s="4">
        <v>794.55128747823255</v>
      </c>
      <c r="W15" s="4">
        <v>372.32854079012344</v>
      </c>
      <c r="X15" s="4">
        <v>2838</v>
      </c>
      <c r="Y15" s="4">
        <v>6015</v>
      </c>
      <c r="Z15" s="4">
        <v>2570</v>
      </c>
      <c r="AA15" s="3">
        <v>1537</v>
      </c>
      <c r="AB15" s="3">
        <v>2106</v>
      </c>
      <c r="AC15" s="28">
        <v>616</v>
      </c>
      <c r="AD15" s="3">
        <v>1110</v>
      </c>
      <c r="AE15" s="3">
        <v>685</v>
      </c>
      <c r="AF15" s="3">
        <v>841</v>
      </c>
      <c r="AG15" s="3">
        <v>686</v>
      </c>
      <c r="AH15" s="3">
        <v>2003</v>
      </c>
      <c r="AI15" s="3">
        <v>424</v>
      </c>
      <c r="AJ15" s="3">
        <v>495.47799880366688</v>
      </c>
      <c r="AK15" s="3">
        <v>2206.5220011963329</v>
      </c>
      <c r="AL15" s="3">
        <v>4607</v>
      </c>
    </row>
    <row r="16" spans="1:38" x14ac:dyDescent="0.25">
      <c r="A16" s="3">
        <v>1962</v>
      </c>
      <c r="B16" s="19">
        <v>619</v>
      </c>
      <c r="C16" s="5">
        <v>492</v>
      </c>
      <c r="D16" s="5">
        <v>3049</v>
      </c>
      <c r="E16" s="5">
        <v>498.534150782246</v>
      </c>
      <c r="F16" s="5">
        <v>534.29643271892701</v>
      </c>
      <c r="G16" s="5">
        <v>1047.0048671460586</v>
      </c>
      <c r="H16" s="5">
        <v>1305.46538682038</v>
      </c>
      <c r="I16" s="5">
        <v>1209.6710930375655</v>
      </c>
      <c r="J16" s="5">
        <v>1112.7103347373675</v>
      </c>
      <c r="K16" s="5">
        <v>626.64876513203001</v>
      </c>
      <c r="L16" s="5">
        <v>1003.389161612753</v>
      </c>
      <c r="M16" s="5">
        <v>813.1673942362205</v>
      </c>
      <c r="N16" s="5">
        <v>437.08780286777954</v>
      </c>
      <c r="O16" s="5">
        <v>569.02461090867246</v>
      </c>
      <c r="P16" s="4">
        <v>1872.3657599039959</v>
      </c>
      <c r="Q16" s="4">
        <v>896.83533906231344</v>
      </c>
      <c r="R16" s="4">
        <v>1575.2862787900826</v>
      </c>
      <c r="S16" s="4">
        <v>579.67272937173846</v>
      </c>
      <c r="T16" s="4">
        <v>471.81636837422087</v>
      </c>
      <c r="U16" s="4">
        <v>211.66319119160846</v>
      </c>
      <c r="V16" s="4">
        <v>806.20295441278233</v>
      </c>
      <c r="W16" s="4">
        <v>410.15737889325766</v>
      </c>
      <c r="X16" s="4">
        <v>2883</v>
      </c>
      <c r="Y16" s="4">
        <v>6180</v>
      </c>
      <c r="Z16" s="4">
        <v>2581</v>
      </c>
      <c r="AA16" s="3">
        <v>1535</v>
      </c>
      <c r="AB16" s="3">
        <v>2153</v>
      </c>
      <c r="AC16" s="28">
        <v>632</v>
      </c>
      <c r="AD16" s="3">
        <v>1168</v>
      </c>
      <c r="AE16" s="3">
        <v>705</v>
      </c>
      <c r="AF16" s="3">
        <v>901</v>
      </c>
      <c r="AG16" s="3">
        <v>732</v>
      </c>
      <c r="AH16" s="3">
        <v>2077</v>
      </c>
      <c r="AI16" s="3">
        <v>441</v>
      </c>
      <c r="AJ16" s="3">
        <v>510.47214057465118</v>
      </c>
      <c r="AK16" s="3">
        <v>2269.5278594253491</v>
      </c>
      <c r="AL16" s="3">
        <v>4724</v>
      </c>
    </row>
    <row r="17" spans="1:38" x14ac:dyDescent="0.25">
      <c r="A17" s="3">
        <v>1963</v>
      </c>
      <c r="B17" s="19">
        <v>602</v>
      </c>
      <c r="C17" s="5">
        <v>494</v>
      </c>
      <c r="D17" s="5">
        <v>3138</v>
      </c>
      <c r="E17" s="5">
        <v>504.80325029555109</v>
      </c>
      <c r="F17" s="5">
        <v>543.33982920563244</v>
      </c>
      <c r="G17" s="5">
        <v>1056.423331100234</v>
      </c>
      <c r="H17" s="5">
        <v>1326.6866504521738</v>
      </c>
      <c r="I17" s="5">
        <v>1239.4533197968995</v>
      </c>
      <c r="J17" s="5">
        <v>1105.8697427651823</v>
      </c>
      <c r="K17" s="5">
        <v>618.83591996873042</v>
      </c>
      <c r="L17" s="5">
        <v>1049.6665207314916</v>
      </c>
      <c r="M17" s="5">
        <v>819.7317749448224</v>
      </c>
      <c r="N17" s="5">
        <v>441.09405781780629</v>
      </c>
      <c r="O17" s="5">
        <v>569.0956029214766</v>
      </c>
      <c r="P17" s="4">
        <v>1860.0260018522526</v>
      </c>
      <c r="Q17" s="4">
        <v>889.82671611377793</v>
      </c>
      <c r="R17" s="4">
        <v>1574.2851295208102</v>
      </c>
      <c r="S17" s="4">
        <v>586.30107960129556</v>
      </c>
      <c r="T17" s="4">
        <v>473.70874500917552</v>
      </c>
      <c r="U17" s="4">
        <v>207.37940045643973</v>
      </c>
      <c r="V17" s="4">
        <v>821.41904783147925</v>
      </c>
      <c r="W17" s="4">
        <v>418.05387961476822</v>
      </c>
      <c r="X17" s="4">
        <v>2923</v>
      </c>
      <c r="Y17" s="4">
        <v>6340</v>
      </c>
      <c r="Z17" s="4">
        <v>2576</v>
      </c>
      <c r="AA17" s="3">
        <v>1539</v>
      </c>
      <c r="AB17" s="3">
        <v>2208</v>
      </c>
      <c r="AC17" s="28">
        <v>650</v>
      </c>
      <c r="AD17" s="3">
        <v>1215</v>
      </c>
      <c r="AE17" s="3">
        <v>714</v>
      </c>
      <c r="AF17" s="3">
        <v>945</v>
      </c>
      <c r="AG17" s="3">
        <v>765</v>
      </c>
      <c r="AH17" s="3">
        <v>2166</v>
      </c>
      <c r="AI17" s="3">
        <v>458</v>
      </c>
      <c r="AJ17" s="3">
        <v>535.3573377328355</v>
      </c>
      <c r="AK17" s="3">
        <v>2330.6426622671643</v>
      </c>
      <c r="AL17" s="3">
        <v>4735</v>
      </c>
    </row>
    <row r="18" spans="1:38" x14ac:dyDescent="0.25">
      <c r="A18" s="3">
        <v>1964</v>
      </c>
      <c r="B18" s="19">
        <v>599</v>
      </c>
      <c r="C18" s="5">
        <v>497</v>
      </c>
      <c r="D18" s="5">
        <v>3261</v>
      </c>
      <c r="E18" s="5">
        <v>525.09919037082182</v>
      </c>
      <c r="F18" s="5">
        <v>557.70568250197778</v>
      </c>
      <c r="G18" s="5">
        <v>1107.7975228323658</v>
      </c>
      <c r="H18" s="5">
        <v>1371.4952950570123</v>
      </c>
      <c r="I18" s="5">
        <v>1301.1150995686899</v>
      </c>
      <c r="J18" s="5">
        <v>1104.196090676287</v>
      </c>
      <c r="K18" s="5">
        <v>617.10556372387884</v>
      </c>
      <c r="L18" s="5">
        <v>1076.8759904714411</v>
      </c>
      <c r="M18" s="5">
        <v>804.20571906293094</v>
      </c>
      <c r="N18" s="5">
        <v>460.67329056191335</v>
      </c>
      <c r="O18" s="5">
        <v>577.73055517268324</v>
      </c>
      <c r="P18" s="4">
        <v>1868.6995309884464</v>
      </c>
      <c r="Q18" s="4">
        <v>894.90681232615179</v>
      </c>
      <c r="R18" s="4">
        <v>1589.5153980501962</v>
      </c>
      <c r="S18" s="4">
        <v>589.16751936853541</v>
      </c>
      <c r="T18" s="4">
        <v>484.36042644382849</v>
      </c>
      <c r="U18" s="4">
        <v>202.10651149871686</v>
      </c>
      <c r="V18" s="4">
        <v>832.83617702393178</v>
      </c>
      <c r="W18" s="4">
        <v>431.40762430019402</v>
      </c>
      <c r="X18" s="4">
        <v>2994</v>
      </c>
      <c r="Y18" s="4">
        <v>6574</v>
      </c>
      <c r="Z18" s="4">
        <v>2601</v>
      </c>
      <c r="AA18" s="3">
        <v>1577</v>
      </c>
      <c r="AB18" s="3">
        <v>2279</v>
      </c>
      <c r="AC18" s="28">
        <v>662</v>
      </c>
      <c r="AD18" s="3">
        <v>1281</v>
      </c>
      <c r="AE18" s="3">
        <v>730</v>
      </c>
      <c r="AF18" s="3">
        <v>1014</v>
      </c>
      <c r="AG18" s="3">
        <v>790</v>
      </c>
      <c r="AH18" s="3">
        <v>2274</v>
      </c>
      <c r="AI18" s="3">
        <v>472</v>
      </c>
      <c r="AJ18" s="3">
        <v>568.44021580286062</v>
      </c>
      <c r="AK18" s="3">
        <v>2418.5597841971389</v>
      </c>
      <c r="AL18" s="3">
        <v>4832</v>
      </c>
    </row>
    <row r="19" spans="1:38" x14ac:dyDescent="0.25">
      <c r="A19" s="3">
        <v>1965</v>
      </c>
      <c r="B19" s="19">
        <v>604</v>
      </c>
      <c r="C19" s="5">
        <v>503</v>
      </c>
      <c r="D19" s="5">
        <v>3410</v>
      </c>
      <c r="E19" s="5">
        <v>535.16423816809004</v>
      </c>
      <c r="F19" s="5">
        <v>571.138171683824</v>
      </c>
      <c r="G19" s="5">
        <v>1169.496413356507</v>
      </c>
      <c r="H19" s="5">
        <v>1459.6220794465278</v>
      </c>
      <c r="I19" s="5">
        <v>1408.9691987776087</v>
      </c>
      <c r="J19" s="5">
        <v>1181.4085417507952</v>
      </c>
      <c r="K19" s="5">
        <v>657.80941978198166</v>
      </c>
      <c r="L19" s="5">
        <v>1171.6601402136307</v>
      </c>
      <c r="M19" s="5">
        <v>826.97008998851175</v>
      </c>
      <c r="N19" s="5">
        <v>485.58361062701539</v>
      </c>
      <c r="O19" s="5">
        <v>610.1780962055069</v>
      </c>
      <c r="P19" s="4">
        <v>1876.7260175252122</v>
      </c>
      <c r="Q19" s="4">
        <v>928.43870623642363</v>
      </c>
      <c r="R19" s="4">
        <v>1643.3603145046022</v>
      </c>
      <c r="S19" s="4">
        <v>603.54780598205036</v>
      </c>
      <c r="T19" s="4">
        <v>497.97768360734329</v>
      </c>
      <c r="U19" s="4">
        <v>199.04373573508292</v>
      </c>
      <c r="V19" s="4">
        <v>865.42303577621976</v>
      </c>
      <c r="W19" s="4">
        <v>460.48270063306597</v>
      </c>
      <c r="X19" s="4">
        <v>3103</v>
      </c>
      <c r="Y19" s="4">
        <v>6857</v>
      </c>
      <c r="Z19" s="4">
        <v>2640</v>
      </c>
      <c r="AA19" s="3">
        <v>1633</v>
      </c>
      <c r="AB19" s="3">
        <v>2357</v>
      </c>
      <c r="AC19" s="28">
        <v>692</v>
      </c>
      <c r="AD19" s="3">
        <v>1366</v>
      </c>
      <c r="AE19" s="3">
        <v>761</v>
      </c>
      <c r="AF19" s="3">
        <v>1092</v>
      </c>
      <c r="AG19" s="3">
        <v>847</v>
      </c>
      <c r="AH19" s="3">
        <v>2399</v>
      </c>
      <c r="AI19" s="3">
        <v>482</v>
      </c>
      <c r="AJ19" s="3">
        <v>599.6729126454353</v>
      </c>
      <c r="AK19" s="3">
        <v>2524.3270873545648</v>
      </c>
      <c r="AL19" s="3">
        <v>4852</v>
      </c>
    </row>
    <row r="20" spans="1:38" x14ac:dyDescent="0.25">
      <c r="A20" s="3">
        <v>1966</v>
      </c>
      <c r="B20" s="19">
        <v>602</v>
      </c>
      <c r="C20" s="5">
        <v>509</v>
      </c>
      <c r="D20" s="5">
        <v>3514</v>
      </c>
      <c r="E20" s="5">
        <v>543.97536874764637</v>
      </c>
      <c r="F20" s="5">
        <v>586.71903187058217</v>
      </c>
      <c r="G20" s="5">
        <v>1211.3597716057384</v>
      </c>
      <c r="H20" s="5">
        <v>1585.8956029633018</v>
      </c>
      <c r="I20" s="5">
        <v>1552.6818553873609</v>
      </c>
      <c r="J20" s="5">
        <v>1344.0559300571103</v>
      </c>
      <c r="K20" s="5">
        <v>743.64167835318472</v>
      </c>
      <c r="L20" s="5">
        <v>1239.7446268229328</v>
      </c>
      <c r="M20" s="5">
        <v>966.52494051509552</v>
      </c>
      <c r="N20" s="5">
        <v>518.3470218495944</v>
      </c>
      <c r="O20" s="5">
        <v>653.05417182745214</v>
      </c>
      <c r="P20" s="4">
        <v>1894.7385061913221</v>
      </c>
      <c r="Q20" s="4">
        <v>966.78252066592552</v>
      </c>
      <c r="R20" s="4">
        <v>1706.481281400607</v>
      </c>
      <c r="S20" s="4">
        <v>629.64329384483551</v>
      </c>
      <c r="T20" s="4">
        <v>518.29784645775965</v>
      </c>
      <c r="U20" s="4">
        <v>199.24687082549784</v>
      </c>
      <c r="V20" s="4">
        <v>922.11966141415962</v>
      </c>
      <c r="W20" s="4">
        <v>498.6900191998933</v>
      </c>
      <c r="X20" s="4">
        <v>3235</v>
      </c>
      <c r="Y20" s="4">
        <v>7196</v>
      </c>
      <c r="Z20" s="4">
        <v>2730</v>
      </c>
      <c r="AA20" s="3">
        <v>1714</v>
      </c>
      <c r="AB20" s="3">
        <v>2427</v>
      </c>
      <c r="AC20" s="28">
        <v>716</v>
      </c>
      <c r="AD20" s="3">
        <v>1469</v>
      </c>
      <c r="AE20" s="3">
        <v>806</v>
      </c>
      <c r="AF20" s="3">
        <v>1195</v>
      </c>
      <c r="AG20" s="3">
        <v>899</v>
      </c>
      <c r="AH20" s="3">
        <v>2591</v>
      </c>
      <c r="AI20" s="3">
        <v>496</v>
      </c>
      <c r="AJ20" s="3">
        <v>635.689336310307</v>
      </c>
      <c r="AK20" s="3">
        <v>2650.3106636896932</v>
      </c>
      <c r="AL20" s="3">
        <v>4937</v>
      </c>
    </row>
    <row r="21" spans="1:38" x14ac:dyDescent="0.25">
      <c r="A21" s="3">
        <v>1967</v>
      </c>
      <c r="B21" s="19">
        <v>585</v>
      </c>
      <c r="C21" s="5">
        <v>519</v>
      </c>
      <c r="D21" s="5">
        <v>3471</v>
      </c>
      <c r="E21" s="5">
        <v>531.74968017414869</v>
      </c>
      <c r="F21" s="5">
        <v>575.30929517430832</v>
      </c>
      <c r="G21" s="5">
        <v>1187.879932858496</v>
      </c>
      <c r="H21" s="5">
        <v>1635.6582916939881</v>
      </c>
      <c r="I21" s="5">
        <v>1596.5284065564886</v>
      </c>
      <c r="J21" s="5">
        <v>1390.3647369908176</v>
      </c>
      <c r="K21" s="5">
        <v>761.62439359499308</v>
      </c>
      <c r="L21" s="5">
        <v>1205.7966283851983</v>
      </c>
      <c r="M21" s="5">
        <v>1027.368243153823</v>
      </c>
      <c r="N21" s="5">
        <v>510.38332446028807</v>
      </c>
      <c r="O21" s="5">
        <v>659.33706695744911</v>
      </c>
      <c r="P21" s="4">
        <v>1909.4897996622956</v>
      </c>
      <c r="Q21" s="4">
        <v>964.38131270266979</v>
      </c>
      <c r="R21" s="4">
        <v>1689.0994666338572</v>
      </c>
      <c r="S21" s="4">
        <v>642.36322386905897</v>
      </c>
      <c r="T21" s="4">
        <v>532.75933643257792</v>
      </c>
      <c r="U21" s="4">
        <v>198.19627720232268</v>
      </c>
      <c r="V21" s="4">
        <v>957.71657245608355</v>
      </c>
      <c r="W21" s="4">
        <v>503.99401104113468</v>
      </c>
      <c r="X21" s="4">
        <v>3316</v>
      </c>
      <c r="Y21" s="4">
        <v>7410</v>
      </c>
      <c r="Z21" s="4">
        <v>2767</v>
      </c>
      <c r="AA21" s="3">
        <v>1781</v>
      </c>
      <c r="AB21" s="3">
        <v>2532</v>
      </c>
      <c r="AC21" s="28">
        <v>726</v>
      </c>
      <c r="AD21" s="3">
        <v>1544</v>
      </c>
      <c r="AE21" s="3">
        <v>823</v>
      </c>
      <c r="AF21" s="3">
        <v>1271</v>
      </c>
      <c r="AG21" s="3">
        <v>941</v>
      </c>
      <c r="AH21" s="3">
        <v>2773</v>
      </c>
      <c r="AI21" s="3">
        <v>518</v>
      </c>
      <c r="AJ21" s="3">
        <v>656.99474560741407</v>
      </c>
      <c r="AK21" s="3">
        <v>2730.0052543925863</v>
      </c>
      <c r="AL21" s="3">
        <v>4942</v>
      </c>
    </row>
    <row r="22" spans="1:38" x14ac:dyDescent="0.25">
      <c r="A22" s="3">
        <v>1968</v>
      </c>
      <c r="B22" s="19">
        <v>581</v>
      </c>
      <c r="C22" s="5">
        <v>529</v>
      </c>
      <c r="D22" s="5">
        <v>3601</v>
      </c>
      <c r="E22" s="5">
        <v>546.0938908221201</v>
      </c>
      <c r="F22" s="5">
        <v>580.96450826663909</v>
      </c>
      <c r="G22" s="5">
        <v>1189.3915855929777</v>
      </c>
      <c r="H22" s="5">
        <v>1677.469843691096</v>
      </c>
      <c r="I22" s="5">
        <v>1594.7912867132725</v>
      </c>
      <c r="J22" s="5">
        <v>1407.3614677409942</v>
      </c>
      <c r="K22" s="5">
        <v>768.10479883060827</v>
      </c>
      <c r="L22" s="5">
        <v>1269.1724909141337</v>
      </c>
      <c r="M22" s="5">
        <v>1035.9362238433371</v>
      </c>
      <c r="N22" s="5">
        <v>528.46175538252055</v>
      </c>
      <c r="O22" s="5">
        <v>672.25214820229871</v>
      </c>
      <c r="P22" s="4">
        <v>1910.0016573898358</v>
      </c>
      <c r="Q22" s="4">
        <v>992.77864302602518</v>
      </c>
      <c r="R22" s="4">
        <v>1714.8594202289112</v>
      </c>
      <c r="S22" s="4">
        <v>653.04122228039205</v>
      </c>
      <c r="T22" s="4">
        <v>542.55572610697743</v>
      </c>
      <c r="U22" s="4">
        <v>203.66532463067128</v>
      </c>
      <c r="V22" s="4">
        <v>987.90068718840416</v>
      </c>
      <c r="W22" s="4">
        <v>538.19731914878321</v>
      </c>
      <c r="X22" s="4">
        <v>3397</v>
      </c>
      <c r="Y22" s="4">
        <v>7693</v>
      </c>
      <c r="Z22" s="4">
        <v>2805</v>
      </c>
      <c r="AA22" s="3">
        <v>1807</v>
      </c>
      <c r="AB22" s="3">
        <v>2669</v>
      </c>
      <c r="AC22" s="28">
        <v>758</v>
      </c>
      <c r="AD22" s="3">
        <v>1629</v>
      </c>
      <c r="AE22" s="3">
        <v>846</v>
      </c>
      <c r="AF22" s="3">
        <v>1342</v>
      </c>
      <c r="AG22" s="3">
        <v>984</v>
      </c>
      <c r="AH22" s="3">
        <v>2976</v>
      </c>
      <c r="AI22" s="3">
        <v>530</v>
      </c>
      <c r="AJ22" s="3">
        <v>682.68457032987919</v>
      </c>
      <c r="AK22" s="3">
        <v>2837.3154296701205</v>
      </c>
      <c r="AL22" s="3">
        <v>4991</v>
      </c>
    </row>
    <row r="23" spans="1:38" x14ac:dyDescent="0.25">
      <c r="A23" s="3">
        <v>1969</v>
      </c>
      <c r="B23" s="19">
        <v>595</v>
      </c>
      <c r="C23" s="5">
        <v>541</v>
      </c>
      <c r="D23" s="5">
        <v>3769</v>
      </c>
      <c r="E23" s="5">
        <v>566.3096635086888</v>
      </c>
      <c r="F23" s="5">
        <v>601.58345252394724</v>
      </c>
      <c r="G23" s="5">
        <v>1221.9087345858004</v>
      </c>
      <c r="H23" s="5">
        <v>1738.0892035102831</v>
      </c>
      <c r="I23" s="5">
        <v>1650.4604772260534</v>
      </c>
      <c r="J23" s="5">
        <v>1447.3888048090512</v>
      </c>
      <c r="K23" s="5">
        <v>787.94994515998508</v>
      </c>
      <c r="L23" s="5">
        <v>1308.0498141073053</v>
      </c>
      <c r="M23" s="5">
        <v>995.77233341569149</v>
      </c>
      <c r="N23" s="5">
        <v>541.3489125833089</v>
      </c>
      <c r="O23" s="5">
        <v>688.13865856988548</v>
      </c>
      <c r="P23" s="4">
        <v>1913.489050638866</v>
      </c>
      <c r="Q23" s="4">
        <v>1002.0216397864153</v>
      </c>
      <c r="R23" s="4">
        <v>1707.688631693622</v>
      </c>
      <c r="S23" s="4">
        <v>673.96518383574767</v>
      </c>
      <c r="T23" s="4">
        <v>554.27575337799078</v>
      </c>
      <c r="U23" s="4">
        <v>205.95725913813979</v>
      </c>
      <c r="V23" s="4">
        <v>1020.0759797644911</v>
      </c>
      <c r="W23" s="4">
        <v>572.52650176472775</v>
      </c>
      <c r="X23" s="4">
        <v>3510</v>
      </c>
      <c r="Y23" s="4">
        <v>8029</v>
      </c>
      <c r="Z23" s="4">
        <v>2832</v>
      </c>
      <c r="AA23" s="3">
        <v>1908</v>
      </c>
      <c r="AB23" s="3">
        <v>2791</v>
      </c>
      <c r="AC23" s="28">
        <v>794</v>
      </c>
      <c r="AD23" s="3">
        <v>1735</v>
      </c>
      <c r="AE23" s="3">
        <v>874</v>
      </c>
      <c r="AF23" s="3">
        <v>1453</v>
      </c>
      <c r="AG23" s="3">
        <v>1016</v>
      </c>
      <c r="AH23" s="3">
        <v>3197</v>
      </c>
      <c r="AI23" s="3">
        <v>549</v>
      </c>
      <c r="AJ23" s="3">
        <v>716.51753113359246</v>
      </c>
      <c r="AK23" s="3">
        <v>2963.4824688664075</v>
      </c>
      <c r="AL23" s="3">
        <v>4950</v>
      </c>
    </row>
    <row r="24" spans="1:38" x14ac:dyDescent="0.25">
      <c r="A24" s="3">
        <v>1970</v>
      </c>
      <c r="B24" s="19">
        <v>599</v>
      </c>
      <c r="C24" s="5">
        <v>555</v>
      </c>
      <c r="D24" s="5">
        <v>3706</v>
      </c>
      <c r="E24" s="5">
        <v>554.19658626445323</v>
      </c>
      <c r="F24" s="5">
        <v>585.83115572357246</v>
      </c>
      <c r="G24" s="5">
        <v>1186.444400507366</v>
      </c>
      <c r="H24" s="5">
        <v>1632.335630349759</v>
      </c>
      <c r="I24" s="5">
        <v>1600.2073627219931</v>
      </c>
      <c r="J24" s="5">
        <v>1375.1427940980445</v>
      </c>
      <c r="K24" s="5">
        <v>746.05260799458631</v>
      </c>
      <c r="L24" s="5">
        <v>1174.205817224042</v>
      </c>
      <c r="M24" s="5">
        <v>843.75883680339689</v>
      </c>
      <c r="N24" s="5">
        <v>513.39462064514282</v>
      </c>
      <c r="O24" s="5">
        <v>662.43018766764453</v>
      </c>
      <c r="P24" s="4">
        <v>1902.7643637743336</v>
      </c>
      <c r="Q24" s="4">
        <v>973.97764025576009</v>
      </c>
      <c r="R24" s="4">
        <v>1636.8931354716501</v>
      </c>
      <c r="S24" s="4">
        <v>663.4449389724283</v>
      </c>
      <c r="T24" s="4">
        <v>551.81515367212955</v>
      </c>
      <c r="U24" s="4">
        <v>208.09942189404862</v>
      </c>
      <c r="V24" s="4">
        <v>1008.0802372635258</v>
      </c>
      <c r="W24" s="4">
        <v>557.92510869612317</v>
      </c>
      <c r="X24" s="4">
        <v>3581</v>
      </c>
      <c r="Y24" s="4">
        <v>8206</v>
      </c>
      <c r="Z24" s="4">
        <v>2791</v>
      </c>
      <c r="AA24" s="3">
        <v>1976</v>
      </c>
      <c r="AB24" s="3">
        <v>2875</v>
      </c>
      <c r="AC24" s="28">
        <v>829</v>
      </c>
      <c r="AD24" s="3">
        <v>1773</v>
      </c>
      <c r="AE24" s="3">
        <v>865</v>
      </c>
      <c r="AF24" s="3">
        <v>1492</v>
      </c>
      <c r="AG24" s="3">
        <v>1054</v>
      </c>
      <c r="AH24" s="3">
        <v>3336</v>
      </c>
      <c r="AI24" s="3">
        <v>563</v>
      </c>
      <c r="AJ24" s="3">
        <v>733.94702269994548</v>
      </c>
      <c r="AK24" s="3">
        <v>3029.0529773000549</v>
      </c>
      <c r="AL24" s="3">
        <v>4888</v>
      </c>
    </row>
    <row r="25" spans="1:38" x14ac:dyDescent="0.25">
      <c r="A25" s="3">
        <v>1971</v>
      </c>
      <c r="B25" s="19">
        <v>587</v>
      </c>
      <c r="C25" s="5">
        <v>564</v>
      </c>
      <c r="D25" s="5">
        <v>3766</v>
      </c>
      <c r="E25" s="5">
        <v>568.49659146046292</v>
      </c>
      <c r="F25" s="5">
        <v>576.94953247002695</v>
      </c>
      <c r="G25" s="5">
        <v>1106.9305869546085</v>
      </c>
      <c r="H25" s="5">
        <v>1527.1438770903244</v>
      </c>
      <c r="I25" s="5">
        <v>1462.9242339979107</v>
      </c>
      <c r="J25" s="5">
        <v>1272.3683031571745</v>
      </c>
      <c r="K25" s="5">
        <v>691.27426788642276</v>
      </c>
      <c r="L25" s="5">
        <v>1183.689772082603</v>
      </c>
      <c r="M25" s="5">
        <v>734.84077389409424</v>
      </c>
      <c r="N25" s="5">
        <v>511.88139682265631</v>
      </c>
      <c r="O25" s="5">
        <v>637.50066418371637</v>
      </c>
      <c r="P25" s="4">
        <v>1867.3949551686374</v>
      </c>
      <c r="Q25" s="4">
        <v>953.83555390983872</v>
      </c>
      <c r="R25" s="4">
        <v>1593.8559552515637</v>
      </c>
      <c r="S25" s="4">
        <v>641.54859716399721</v>
      </c>
      <c r="T25" s="4">
        <v>536.96368432621318</v>
      </c>
      <c r="U25" s="4">
        <v>205.72239123744058</v>
      </c>
      <c r="V25" s="4">
        <v>970.13170501539196</v>
      </c>
      <c r="W25" s="4">
        <v>553.54715792691741</v>
      </c>
      <c r="X25" s="4">
        <v>3603</v>
      </c>
      <c r="Y25" s="4">
        <v>8378</v>
      </c>
      <c r="Z25" s="4">
        <v>2738</v>
      </c>
      <c r="AA25" s="3">
        <v>1962</v>
      </c>
      <c r="AB25" s="3">
        <v>2907</v>
      </c>
      <c r="AC25" s="28">
        <v>871</v>
      </c>
      <c r="AD25" s="3">
        <v>1795</v>
      </c>
      <c r="AE25" s="3">
        <v>852</v>
      </c>
      <c r="AF25" s="3">
        <v>1492</v>
      </c>
      <c r="AG25" s="3">
        <v>1078</v>
      </c>
      <c r="AH25" s="3">
        <v>3595</v>
      </c>
      <c r="AI25" s="3">
        <v>582</v>
      </c>
      <c r="AJ25" s="3">
        <v>751.45458832190968</v>
      </c>
      <c r="AK25" s="3">
        <v>3096.5454116780902</v>
      </c>
      <c r="AL25" s="3">
        <v>4850</v>
      </c>
    </row>
    <row r="26" spans="1:38" x14ac:dyDescent="0.25">
      <c r="A26" s="3">
        <v>1972</v>
      </c>
      <c r="B26" s="19">
        <v>597</v>
      </c>
      <c r="C26" s="5">
        <v>576</v>
      </c>
      <c r="D26" s="5">
        <v>3958</v>
      </c>
      <c r="E26" s="5">
        <v>583.52563557624819</v>
      </c>
      <c r="F26" s="5">
        <v>596.08206581345496</v>
      </c>
      <c r="G26" s="5">
        <v>1109.9203640917535</v>
      </c>
      <c r="H26" s="5">
        <v>1585.384724852961</v>
      </c>
      <c r="I26" s="5">
        <v>1528.1821473815464</v>
      </c>
      <c r="J26" s="5">
        <v>1318.5119138046309</v>
      </c>
      <c r="K26" s="5">
        <v>709.68749007209999</v>
      </c>
      <c r="L26" s="5">
        <v>1235.2057672725023</v>
      </c>
      <c r="M26" s="5">
        <v>753.00002127451182</v>
      </c>
      <c r="N26" s="5">
        <v>553.08158468488466</v>
      </c>
      <c r="O26" s="5">
        <v>665.41828517540785</v>
      </c>
      <c r="P26" s="4">
        <v>1844.5547059200157</v>
      </c>
      <c r="Q26" s="4">
        <v>987.64163494163074</v>
      </c>
      <c r="R26" s="4">
        <v>1624.9710244503058</v>
      </c>
      <c r="S26" s="4">
        <v>646.61280824164146</v>
      </c>
      <c r="T26" s="4">
        <v>542.22594763135214</v>
      </c>
      <c r="U26" s="4">
        <v>202.51828523878498</v>
      </c>
      <c r="V26" s="4">
        <v>965.48646227776317</v>
      </c>
      <c r="W26" s="4">
        <v>593.98913129850621</v>
      </c>
      <c r="X26" s="4">
        <v>3707</v>
      </c>
      <c r="Y26" s="4">
        <v>8639</v>
      </c>
      <c r="Z26" s="4">
        <v>2756</v>
      </c>
      <c r="AA26" s="3">
        <v>1990</v>
      </c>
      <c r="AB26" s="3">
        <v>2998</v>
      </c>
      <c r="AC26" s="28">
        <v>918</v>
      </c>
      <c r="AD26" s="3">
        <v>1922</v>
      </c>
      <c r="AE26" s="3">
        <v>876</v>
      </c>
      <c r="AF26" s="3">
        <v>1592</v>
      </c>
      <c r="AG26" s="3">
        <v>1104</v>
      </c>
      <c r="AH26" s="3">
        <v>3951</v>
      </c>
      <c r="AI26" s="3">
        <v>628</v>
      </c>
      <c r="AJ26" s="3">
        <v>782.53832550397794</v>
      </c>
      <c r="AK26" s="3">
        <v>3193.4616744960222</v>
      </c>
      <c r="AL26" s="3">
        <v>4865</v>
      </c>
    </row>
    <row r="27" spans="1:38" x14ac:dyDescent="0.25">
      <c r="A27" s="3">
        <v>1973</v>
      </c>
      <c r="B27" s="19">
        <v>610</v>
      </c>
      <c r="C27" s="5">
        <v>590</v>
      </c>
      <c r="D27" s="5">
        <v>4249</v>
      </c>
      <c r="E27" s="5">
        <v>607.39066247179835</v>
      </c>
      <c r="F27" s="5">
        <v>630.91242381285122</v>
      </c>
      <c r="G27" s="5">
        <v>1188.8215357211561</v>
      </c>
      <c r="H27" s="5">
        <v>1713.9740216110865</v>
      </c>
      <c r="I27" s="5">
        <v>1688.4428505188628</v>
      </c>
      <c r="J27" s="5">
        <v>1450.6266945591026</v>
      </c>
      <c r="K27" s="5">
        <v>779.75402234646663</v>
      </c>
      <c r="L27" s="5">
        <v>1343.695929700925</v>
      </c>
      <c r="M27" s="5">
        <v>780.33073040735042</v>
      </c>
      <c r="N27" s="5">
        <v>588.6123616848156</v>
      </c>
      <c r="O27" s="5">
        <v>707.43876716558304</v>
      </c>
      <c r="P27" s="4">
        <v>1834.6063071518345</v>
      </c>
      <c r="Q27" s="4">
        <v>1019.0717993588994</v>
      </c>
      <c r="R27" s="4">
        <v>1660.5408865710317</v>
      </c>
      <c r="S27" s="4">
        <v>661.99991672508395</v>
      </c>
      <c r="T27" s="4">
        <v>555.75732851914483</v>
      </c>
      <c r="U27" s="4">
        <v>203.78348546765548</v>
      </c>
      <c r="V27" s="4">
        <v>995.93813597635506</v>
      </c>
      <c r="W27" s="4">
        <v>639.30214022999576</v>
      </c>
      <c r="X27" s="4">
        <v>3896</v>
      </c>
      <c r="Y27" s="4">
        <v>9073</v>
      </c>
      <c r="Z27" s="4">
        <v>2858</v>
      </c>
      <c r="AA27" s="3">
        <v>2051</v>
      </c>
      <c r="AB27" s="3">
        <v>3112</v>
      </c>
      <c r="AC27" s="28">
        <v>1011</v>
      </c>
      <c r="AD27" s="3">
        <v>2130</v>
      </c>
      <c r="AE27" s="3">
        <v>926</v>
      </c>
      <c r="AF27" s="3">
        <v>1748</v>
      </c>
      <c r="AG27" s="3">
        <v>1132</v>
      </c>
      <c r="AH27" s="3">
        <v>4242</v>
      </c>
      <c r="AI27" s="3">
        <v>677</v>
      </c>
      <c r="AJ27" s="3">
        <v>842.78988166873887</v>
      </c>
      <c r="AK27" s="3">
        <v>3353.2101183312616</v>
      </c>
      <c r="AL27" s="3">
        <v>4856</v>
      </c>
    </row>
    <row r="28" spans="1:38" x14ac:dyDescent="0.25">
      <c r="A28" s="3">
        <v>1974</v>
      </c>
      <c r="B28" s="19">
        <v>667</v>
      </c>
      <c r="C28" s="5">
        <v>597</v>
      </c>
      <c r="D28" s="5">
        <v>4181</v>
      </c>
      <c r="E28" s="5">
        <v>574.98355458961362</v>
      </c>
      <c r="F28" s="5">
        <v>626.13306760060186</v>
      </c>
      <c r="G28" s="5">
        <v>1209.038063950371</v>
      </c>
      <c r="H28" s="5">
        <v>1731.640817764086</v>
      </c>
      <c r="I28" s="5">
        <v>1790.8708455852509</v>
      </c>
      <c r="J28" s="5">
        <v>1485.4750761465009</v>
      </c>
      <c r="K28" s="5">
        <v>787.32230534003338</v>
      </c>
      <c r="L28" s="5">
        <v>1285.6255864848263</v>
      </c>
      <c r="M28" s="5">
        <v>784.98634721224732</v>
      </c>
      <c r="N28" s="5">
        <v>564.65012718648757</v>
      </c>
      <c r="O28" s="5">
        <v>718.27420813998253</v>
      </c>
      <c r="P28" s="4">
        <v>1833.3172839775873</v>
      </c>
      <c r="Q28" s="4">
        <v>975.06288964852138</v>
      </c>
      <c r="R28" s="4">
        <v>1586.189312843728</v>
      </c>
      <c r="S28" s="4">
        <v>663.0246645200707</v>
      </c>
      <c r="T28" s="4">
        <v>555.01812129546249</v>
      </c>
      <c r="U28" s="4">
        <v>209.2639260159628</v>
      </c>
      <c r="V28" s="4">
        <v>1016.8419962885939</v>
      </c>
      <c r="W28" s="4">
        <v>636.28180541007362</v>
      </c>
      <c r="X28" s="4">
        <v>3998</v>
      </c>
      <c r="Y28" s="4">
        <v>9260</v>
      </c>
      <c r="Z28" s="4">
        <v>2886</v>
      </c>
      <c r="AA28" s="3">
        <v>2073</v>
      </c>
      <c r="AB28" s="3">
        <v>3221</v>
      </c>
      <c r="AC28" s="28">
        <v>1016</v>
      </c>
      <c r="AD28" s="3">
        <v>2242</v>
      </c>
      <c r="AE28" s="3">
        <v>947</v>
      </c>
      <c r="AF28" s="3">
        <v>1831</v>
      </c>
      <c r="AG28" s="3">
        <v>1168</v>
      </c>
      <c r="AH28" s="3">
        <v>4501</v>
      </c>
      <c r="AI28" s="3">
        <v>710</v>
      </c>
      <c r="AJ28" s="3">
        <v>865.64584260215133</v>
      </c>
      <c r="AK28" s="3">
        <v>3421.3541573978487</v>
      </c>
      <c r="AL28" s="3">
        <v>4707</v>
      </c>
    </row>
    <row r="29" spans="1:38" x14ac:dyDescent="0.25">
      <c r="A29" s="3">
        <v>1975</v>
      </c>
      <c r="B29" s="19">
        <v>719</v>
      </c>
      <c r="C29" s="5">
        <v>589</v>
      </c>
      <c r="D29" s="5">
        <v>3704</v>
      </c>
      <c r="E29" s="5">
        <v>496.25702948850568</v>
      </c>
      <c r="F29" s="5">
        <v>571.51560704679412</v>
      </c>
      <c r="G29" s="5">
        <v>1076.1420180794387</v>
      </c>
      <c r="H29" s="5">
        <v>1563.2374428315049</v>
      </c>
      <c r="I29" s="5">
        <v>1659.1433292917393</v>
      </c>
      <c r="J29" s="5">
        <v>1313.4011677180881</v>
      </c>
      <c r="K29" s="5">
        <v>681.59643240859748</v>
      </c>
      <c r="L29" s="5">
        <v>1124.3159128094148</v>
      </c>
      <c r="M29" s="5">
        <v>746.45164947641706</v>
      </c>
      <c r="N29" s="5">
        <v>488.04233265282045</v>
      </c>
      <c r="O29" s="5">
        <v>653.89707819667876</v>
      </c>
      <c r="P29" s="4">
        <v>1775.9765754982584</v>
      </c>
      <c r="Q29" s="4">
        <v>869.21520956643178</v>
      </c>
      <c r="R29" s="4">
        <v>1444.813677192785</v>
      </c>
      <c r="S29" s="4">
        <v>607.28350917861303</v>
      </c>
      <c r="T29" s="4">
        <v>540.91506635232201</v>
      </c>
      <c r="U29" s="4">
        <v>207.86291874019986</v>
      </c>
      <c r="V29" s="4">
        <v>1008.0241681605652</v>
      </c>
      <c r="W29" s="4">
        <v>547.90887531082421</v>
      </c>
      <c r="X29" s="4">
        <v>3934</v>
      </c>
      <c r="Y29" s="4">
        <v>9341</v>
      </c>
      <c r="Z29" s="4">
        <v>2744</v>
      </c>
      <c r="AA29" s="3">
        <v>2044</v>
      </c>
      <c r="AB29" s="3">
        <v>3275</v>
      </c>
      <c r="AC29" s="28">
        <v>1009</v>
      </c>
      <c r="AD29" s="3">
        <v>2233</v>
      </c>
      <c r="AE29" s="3">
        <v>917</v>
      </c>
      <c r="AF29" s="3">
        <v>1777</v>
      </c>
      <c r="AG29" s="3">
        <v>1205</v>
      </c>
      <c r="AH29" s="3">
        <v>4800</v>
      </c>
      <c r="AI29" s="3">
        <v>728</v>
      </c>
      <c r="AJ29" s="3">
        <v>873.412547315202</v>
      </c>
      <c r="AK29" s="3">
        <v>3457.5874526847983</v>
      </c>
      <c r="AL29" s="3">
        <v>4745</v>
      </c>
    </row>
    <row r="30" spans="1:38" x14ac:dyDescent="0.25">
      <c r="A30" s="3">
        <v>1976</v>
      </c>
      <c r="B30" s="19">
        <v>747</v>
      </c>
      <c r="C30" s="5">
        <v>591</v>
      </c>
      <c r="D30" s="5">
        <v>3758</v>
      </c>
      <c r="E30" s="5">
        <v>544.33090322993542</v>
      </c>
      <c r="F30" s="5">
        <v>587.10250299672089</v>
      </c>
      <c r="G30" s="5">
        <v>1086.9170413551481</v>
      </c>
      <c r="H30" s="5">
        <v>1609.8178740784522</v>
      </c>
      <c r="I30" s="5">
        <v>1675.7310857733105</v>
      </c>
      <c r="J30" s="5">
        <v>1366.8159502517105</v>
      </c>
      <c r="K30" s="5">
        <v>709.27557950336552</v>
      </c>
      <c r="L30" s="5">
        <v>1227.909528117292</v>
      </c>
      <c r="M30" s="5">
        <v>741.90336018486528</v>
      </c>
      <c r="N30" s="5">
        <v>524.68653266000615</v>
      </c>
      <c r="O30" s="5">
        <v>687.5096418491928</v>
      </c>
      <c r="P30" s="4">
        <v>1800.9666312410759</v>
      </c>
      <c r="Q30" s="4">
        <v>919.24284758898671</v>
      </c>
      <c r="R30" s="4">
        <v>1540.8905916323811</v>
      </c>
      <c r="S30" s="4">
        <v>636.35488320377704</v>
      </c>
      <c r="T30" s="4">
        <v>552.81062911819788</v>
      </c>
      <c r="U30" s="4">
        <v>213.2448023424889</v>
      </c>
      <c r="V30" s="4">
        <v>1034.9408384580129</v>
      </c>
      <c r="W30" s="4">
        <v>589.54877641507937</v>
      </c>
      <c r="X30" s="4">
        <v>4061</v>
      </c>
      <c r="Y30" s="4">
        <v>9758</v>
      </c>
      <c r="Z30" s="4">
        <v>2770</v>
      </c>
      <c r="AA30" s="3">
        <v>2055</v>
      </c>
      <c r="AB30" s="3">
        <v>3348</v>
      </c>
      <c r="AC30" s="28">
        <v>1057</v>
      </c>
      <c r="AD30" s="3">
        <v>2345</v>
      </c>
      <c r="AE30" s="3">
        <v>954</v>
      </c>
      <c r="AF30" s="3">
        <v>1890</v>
      </c>
      <c r="AG30" s="3">
        <v>1209</v>
      </c>
      <c r="AH30" s="3">
        <v>5058</v>
      </c>
      <c r="AI30" s="3">
        <v>771</v>
      </c>
      <c r="AJ30" s="3">
        <v>899.96531850939198</v>
      </c>
      <c r="AK30" s="3">
        <v>3615.0346814906079</v>
      </c>
      <c r="AL30" s="3">
        <v>4811</v>
      </c>
    </row>
    <row r="31" spans="1:38" x14ac:dyDescent="0.25">
      <c r="A31" s="3">
        <v>1977</v>
      </c>
      <c r="B31" s="19">
        <v>789</v>
      </c>
      <c r="C31" s="5">
        <v>602</v>
      </c>
      <c r="D31" s="5">
        <v>4037</v>
      </c>
      <c r="E31" s="5">
        <v>582</v>
      </c>
      <c r="F31" s="5">
        <v>607</v>
      </c>
      <c r="G31" s="5">
        <v>1117</v>
      </c>
      <c r="H31" s="5">
        <v>1680</v>
      </c>
      <c r="I31" s="5">
        <v>1758</v>
      </c>
      <c r="J31" s="5">
        <v>1446</v>
      </c>
      <c r="K31" s="5">
        <v>745</v>
      </c>
      <c r="L31" s="5">
        <v>1317</v>
      </c>
      <c r="M31" s="5">
        <v>764</v>
      </c>
      <c r="N31" s="5">
        <v>551</v>
      </c>
      <c r="O31" s="5">
        <v>717</v>
      </c>
      <c r="P31" s="4">
        <v>1828</v>
      </c>
      <c r="Q31" s="4">
        <v>916</v>
      </c>
      <c r="R31" s="4">
        <v>1531</v>
      </c>
      <c r="S31" s="4">
        <v>655</v>
      </c>
      <c r="T31" s="4">
        <v>574</v>
      </c>
      <c r="U31" s="4">
        <v>220</v>
      </c>
      <c r="V31" s="4">
        <v>1069</v>
      </c>
      <c r="W31" s="4">
        <v>646</v>
      </c>
      <c r="X31" s="4">
        <v>4211</v>
      </c>
      <c r="Y31" s="4">
        <v>10199</v>
      </c>
      <c r="Z31" s="4">
        <v>2866</v>
      </c>
      <c r="AA31" s="3">
        <v>2114</v>
      </c>
      <c r="AB31" s="3">
        <v>3488</v>
      </c>
      <c r="AC31" s="28">
        <v>1113</v>
      </c>
      <c r="AD31" s="3">
        <v>2510</v>
      </c>
      <c r="AE31" s="3">
        <v>997</v>
      </c>
      <c r="AF31" s="3">
        <v>2037</v>
      </c>
      <c r="AG31" s="3">
        <v>1202</v>
      </c>
      <c r="AH31" s="3">
        <v>5314</v>
      </c>
      <c r="AI31" s="3">
        <v>811</v>
      </c>
      <c r="AJ31" s="3">
        <v>921</v>
      </c>
      <c r="AK31" s="3">
        <v>3781</v>
      </c>
      <c r="AL31" s="3">
        <v>4940</v>
      </c>
    </row>
    <row r="32" spans="1:38" x14ac:dyDescent="0.25">
      <c r="A32" s="3">
        <v>1978</v>
      </c>
      <c r="B32" s="19">
        <v>838</v>
      </c>
      <c r="C32" s="5">
        <v>624</v>
      </c>
      <c r="D32" s="5">
        <v>4478</v>
      </c>
      <c r="E32" s="5">
        <v>608</v>
      </c>
      <c r="F32" s="5">
        <v>638</v>
      </c>
      <c r="G32" s="5">
        <v>1152</v>
      </c>
      <c r="H32" s="5">
        <v>1779</v>
      </c>
      <c r="I32" s="5">
        <v>1873</v>
      </c>
      <c r="J32" s="5">
        <v>1587</v>
      </c>
      <c r="K32" s="5">
        <v>783</v>
      </c>
      <c r="L32" s="5">
        <v>1401</v>
      </c>
      <c r="M32" s="5">
        <v>821</v>
      </c>
      <c r="N32" s="5">
        <v>589</v>
      </c>
      <c r="O32" s="5">
        <v>744</v>
      </c>
      <c r="P32" s="4">
        <v>1843</v>
      </c>
      <c r="Q32" s="4">
        <v>914</v>
      </c>
      <c r="R32" s="4">
        <v>1546</v>
      </c>
      <c r="S32" s="4">
        <v>660</v>
      </c>
      <c r="T32" s="4">
        <v>607</v>
      </c>
      <c r="U32" s="4">
        <v>221</v>
      </c>
      <c r="V32" s="4">
        <v>1083</v>
      </c>
      <c r="W32" s="4">
        <v>684</v>
      </c>
      <c r="X32" s="4">
        <v>4454</v>
      </c>
      <c r="Y32" s="4">
        <v>10693</v>
      </c>
      <c r="Z32" s="4">
        <v>3002</v>
      </c>
      <c r="AA32" s="3">
        <v>2202</v>
      </c>
      <c r="AB32" s="3">
        <v>3721</v>
      </c>
      <c r="AC32" s="28">
        <v>1200</v>
      </c>
      <c r="AD32" s="3">
        <v>2770</v>
      </c>
      <c r="AE32" s="3">
        <v>1021</v>
      </c>
      <c r="AF32" s="3">
        <v>2243</v>
      </c>
      <c r="AG32" s="3">
        <v>1251</v>
      </c>
      <c r="AH32" s="3">
        <v>5669</v>
      </c>
      <c r="AI32" s="3">
        <v>858</v>
      </c>
      <c r="AJ32" s="3">
        <v>978</v>
      </c>
      <c r="AK32" s="3">
        <v>4107</v>
      </c>
      <c r="AL32" s="3">
        <v>5060</v>
      </c>
    </row>
    <row r="33" spans="1:38" x14ac:dyDescent="0.25">
      <c r="A33" s="3">
        <v>1979</v>
      </c>
      <c r="B33" s="19">
        <v>910</v>
      </c>
      <c r="C33" s="5">
        <v>646</v>
      </c>
      <c r="D33" s="5">
        <v>4747</v>
      </c>
      <c r="E33" s="5">
        <v>610</v>
      </c>
      <c r="F33" s="5">
        <v>649</v>
      </c>
      <c r="G33" s="5">
        <v>1178</v>
      </c>
      <c r="H33" s="5">
        <v>1843</v>
      </c>
      <c r="I33" s="5">
        <v>1982</v>
      </c>
      <c r="J33" s="5">
        <v>1738</v>
      </c>
      <c r="K33" s="5">
        <v>798</v>
      </c>
      <c r="L33" s="5">
        <v>1387</v>
      </c>
      <c r="M33" s="5">
        <v>906</v>
      </c>
      <c r="N33" s="5">
        <v>593</v>
      </c>
      <c r="O33" s="5">
        <v>749</v>
      </c>
      <c r="P33" s="4">
        <v>1846</v>
      </c>
      <c r="Q33" s="4">
        <v>909</v>
      </c>
      <c r="R33" s="4">
        <v>1486</v>
      </c>
      <c r="S33" s="4">
        <v>665</v>
      </c>
      <c r="T33" s="4">
        <v>639</v>
      </c>
      <c r="U33" s="4">
        <v>222</v>
      </c>
      <c r="V33" s="4">
        <v>1098</v>
      </c>
      <c r="W33" s="4">
        <v>711</v>
      </c>
      <c r="X33" s="4">
        <v>4668</v>
      </c>
      <c r="Y33" s="4">
        <v>10885</v>
      </c>
      <c r="Z33" s="4">
        <v>3098</v>
      </c>
      <c r="AA33" s="3">
        <v>2313</v>
      </c>
      <c r="AB33" s="3">
        <v>3901</v>
      </c>
      <c r="AC33" s="28">
        <v>1277</v>
      </c>
      <c r="AD33" s="3">
        <v>3022</v>
      </c>
      <c r="AE33" s="3">
        <v>1049</v>
      </c>
      <c r="AF33" s="3">
        <v>2448</v>
      </c>
      <c r="AG33" s="3">
        <v>1300</v>
      </c>
      <c r="AH33" s="3">
        <v>5972</v>
      </c>
      <c r="AI33" s="3">
        <v>895</v>
      </c>
      <c r="AJ33" s="3">
        <v>1022</v>
      </c>
      <c r="AK33" s="3">
        <v>4331</v>
      </c>
      <c r="AL33" s="3">
        <v>5006</v>
      </c>
    </row>
    <row r="34" spans="1:38" x14ac:dyDescent="0.25">
      <c r="A34" s="3">
        <v>1980</v>
      </c>
      <c r="B34" s="19">
        <v>991</v>
      </c>
      <c r="C34" s="5">
        <v>661</v>
      </c>
      <c r="D34" s="5">
        <v>4530</v>
      </c>
      <c r="E34" s="5">
        <v>544</v>
      </c>
      <c r="F34" s="5">
        <v>605</v>
      </c>
      <c r="G34" s="5">
        <v>1074</v>
      </c>
      <c r="H34" s="5">
        <v>1785</v>
      </c>
      <c r="I34" s="5">
        <v>1932</v>
      </c>
      <c r="J34" s="5">
        <v>1809</v>
      </c>
      <c r="K34" s="5">
        <v>765</v>
      </c>
      <c r="L34" s="5">
        <v>1098</v>
      </c>
      <c r="M34" s="5">
        <v>938</v>
      </c>
      <c r="N34" s="5">
        <v>555</v>
      </c>
      <c r="O34" s="5">
        <v>724</v>
      </c>
      <c r="P34" s="4">
        <v>1817</v>
      </c>
      <c r="Q34" s="4">
        <v>859</v>
      </c>
      <c r="R34" s="4">
        <v>1453</v>
      </c>
      <c r="S34" s="4">
        <v>649</v>
      </c>
      <c r="T34" s="4">
        <v>650</v>
      </c>
      <c r="U34" s="4">
        <v>215</v>
      </c>
      <c r="V34" s="4">
        <v>1090</v>
      </c>
      <c r="W34" s="4">
        <v>659</v>
      </c>
      <c r="X34" s="4">
        <v>4720</v>
      </c>
      <c r="Y34" s="4">
        <v>10755</v>
      </c>
      <c r="Z34" s="4">
        <v>3040</v>
      </c>
      <c r="AA34" s="3">
        <v>2374</v>
      </c>
      <c r="AB34" s="3">
        <v>4047</v>
      </c>
      <c r="AC34" s="28">
        <v>1308</v>
      </c>
      <c r="AD34" s="3">
        <v>3213</v>
      </c>
      <c r="AE34" s="3">
        <v>1079</v>
      </c>
      <c r="AF34" s="3">
        <v>2556</v>
      </c>
      <c r="AG34" s="3">
        <v>1316</v>
      </c>
      <c r="AH34" s="3">
        <v>6318</v>
      </c>
      <c r="AI34" s="3">
        <v>930</v>
      </c>
      <c r="AJ34" s="3">
        <v>1053</v>
      </c>
      <c r="AK34" s="3">
        <v>4460</v>
      </c>
      <c r="AL34" s="3">
        <v>4875</v>
      </c>
    </row>
    <row r="35" spans="1:38" x14ac:dyDescent="0.25">
      <c r="A35" s="3">
        <v>1981</v>
      </c>
      <c r="B35" s="19">
        <v>1106</v>
      </c>
      <c r="C35" s="5">
        <v>682</v>
      </c>
      <c r="D35" s="5">
        <v>4374</v>
      </c>
      <c r="E35" s="5">
        <v>526</v>
      </c>
      <c r="F35" s="5">
        <v>581</v>
      </c>
      <c r="G35" s="5">
        <v>1050</v>
      </c>
      <c r="H35" s="5">
        <v>1771</v>
      </c>
      <c r="I35" s="5">
        <v>1911</v>
      </c>
      <c r="J35" s="5">
        <v>1864</v>
      </c>
      <c r="K35" s="5">
        <v>764</v>
      </c>
      <c r="L35" s="5">
        <v>1081</v>
      </c>
      <c r="M35" s="5">
        <v>940</v>
      </c>
      <c r="N35" s="5">
        <v>551</v>
      </c>
      <c r="O35" s="5">
        <v>713</v>
      </c>
      <c r="P35" s="4">
        <v>1785</v>
      </c>
      <c r="Q35" s="4">
        <v>830</v>
      </c>
      <c r="R35" s="4">
        <v>1442</v>
      </c>
      <c r="S35" s="4">
        <v>644</v>
      </c>
      <c r="T35" s="4">
        <v>660</v>
      </c>
      <c r="U35" s="4">
        <v>223</v>
      </c>
      <c r="V35" s="4">
        <v>1087</v>
      </c>
      <c r="W35" s="4">
        <v>667</v>
      </c>
      <c r="X35" s="4">
        <v>4826</v>
      </c>
      <c r="Y35" s="4">
        <v>10791</v>
      </c>
      <c r="Z35" s="4">
        <v>3001</v>
      </c>
      <c r="AA35" s="3">
        <v>2440</v>
      </c>
      <c r="AB35" s="3">
        <v>4167</v>
      </c>
      <c r="AC35" s="28">
        <v>1325</v>
      </c>
      <c r="AD35" s="3">
        <v>3401</v>
      </c>
      <c r="AE35" s="3">
        <v>1111</v>
      </c>
      <c r="AF35" s="3">
        <v>2667</v>
      </c>
      <c r="AG35" s="3">
        <v>1355</v>
      </c>
      <c r="AH35" s="3">
        <v>6649</v>
      </c>
      <c r="AI35" s="3">
        <v>951</v>
      </c>
      <c r="AJ35" s="3">
        <v>1089</v>
      </c>
      <c r="AK35" s="3">
        <v>4588</v>
      </c>
      <c r="AL35" s="3">
        <v>4893</v>
      </c>
    </row>
    <row r="36" spans="1:38" x14ac:dyDescent="0.25">
      <c r="A36" s="3">
        <v>1982</v>
      </c>
      <c r="B36" s="19">
        <v>1086</v>
      </c>
      <c r="C36" s="5">
        <v>698</v>
      </c>
      <c r="D36" s="5">
        <v>4061</v>
      </c>
      <c r="E36" s="5">
        <v>466</v>
      </c>
      <c r="F36" s="5">
        <v>521</v>
      </c>
      <c r="G36" s="5">
        <v>854</v>
      </c>
      <c r="H36" s="5">
        <v>1593</v>
      </c>
      <c r="I36" s="5">
        <v>1672</v>
      </c>
      <c r="J36" s="5">
        <v>1875</v>
      </c>
      <c r="K36" s="5">
        <v>692</v>
      </c>
      <c r="L36" s="5">
        <v>957</v>
      </c>
      <c r="M36" s="5">
        <v>874</v>
      </c>
      <c r="N36" s="5">
        <v>509</v>
      </c>
      <c r="O36" s="5">
        <v>675</v>
      </c>
      <c r="P36" s="4">
        <v>1744</v>
      </c>
      <c r="Q36" s="4">
        <v>748</v>
      </c>
      <c r="R36" s="4">
        <v>1345</v>
      </c>
      <c r="S36" s="4">
        <v>620</v>
      </c>
      <c r="T36" s="4">
        <v>664</v>
      </c>
      <c r="U36" s="4">
        <v>207</v>
      </c>
      <c r="V36" s="4">
        <v>1054</v>
      </c>
      <c r="W36" s="4">
        <v>629</v>
      </c>
      <c r="X36" s="4">
        <v>4748</v>
      </c>
      <c r="Y36" s="4">
        <v>10669</v>
      </c>
      <c r="Z36" s="4">
        <v>2842</v>
      </c>
      <c r="AA36" s="3">
        <v>2480</v>
      </c>
      <c r="AB36" s="3">
        <v>4240</v>
      </c>
      <c r="AC36" s="28">
        <v>1247</v>
      </c>
      <c r="AD36" s="3">
        <v>3498</v>
      </c>
      <c r="AE36" s="3">
        <v>1142</v>
      </c>
      <c r="AF36" s="3">
        <v>2655</v>
      </c>
      <c r="AG36" s="3">
        <v>1415</v>
      </c>
      <c r="AH36" s="3">
        <v>6908</v>
      </c>
      <c r="AI36" s="3">
        <v>977</v>
      </c>
      <c r="AJ36" s="3">
        <v>1111</v>
      </c>
      <c r="AK36" s="3">
        <v>4672</v>
      </c>
      <c r="AL36" s="3">
        <v>4957</v>
      </c>
    </row>
    <row r="37" spans="1:38" x14ac:dyDescent="0.25">
      <c r="A37" s="3">
        <v>1983</v>
      </c>
      <c r="B37" s="19">
        <v>916</v>
      </c>
      <c r="C37" s="5">
        <v>704</v>
      </c>
      <c r="D37" s="5">
        <v>4111</v>
      </c>
      <c r="E37" s="5">
        <v>510</v>
      </c>
      <c r="F37" s="5">
        <v>516</v>
      </c>
      <c r="G37" s="5">
        <v>755</v>
      </c>
      <c r="H37" s="5">
        <v>1496</v>
      </c>
      <c r="I37" s="5">
        <v>1458</v>
      </c>
      <c r="J37" s="5">
        <v>1891</v>
      </c>
      <c r="K37" s="5">
        <v>672</v>
      </c>
      <c r="L37" s="5">
        <v>1018</v>
      </c>
      <c r="M37" s="5">
        <v>829</v>
      </c>
      <c r="N37" s="5">
        <v>534</v>
      </c>
      <c r="O37" s="5">
        <v>665</v>
      </c>
      <c r="P37" s="4">
        <v>1705</v>
      </c>
      <c r="Q37" s="4">
        <v>750</v>
      </c>
      <c r="R37" s="4">
        <v>1317</v>
      </c>
      <c r="S37" s="4">
        <v>619</v>
      </c>
      <c r="T37" s="4">
        <v>680</v>
      </c>
      <c r="U37" s="4">
        <v>201</v>
      </c>
      <c r="V37" s="4">
        <v>1011</v>
      </c>
      <c r="W37" s="4">
        <v>648</v>
      </c>
      <c r="X37" s="4">
        <v>4706</v>
      </c>
      <c r="Y37" s="4">
        <v>10867</v>
      </c>
      <c r="Z37" s="4">
        <v>2784</v>
      </c>
      <c r="AA37" s="3">
        <v>2453</v>
      </c>
      <c r="AB37" s="3">
        <v>4353</v>
      </c>
      <c r="AC37" s="28">
        <v>1292</v>
      </c>
      <c r="AD37" s="3">
        <v>3674</v>
      </c>
      <c r="AE37" s="3">
        <v>1165</v>
      </c>
      <c r="AF37" s="3">
        <v>2829</v>
      </c>
      <c r="AG37" s="3">
        <v>1461</v>
      </c>
      <c r="AH37" s="3">
        <v>7154</v>
      </c>
      <c r="AI37" s="3">
        <v>997</v>
      </c>
      <c r="AJ37" s="3">
        <v>1142</v>
      </c>
      <c r="AK37" s="3">
        <v>4886</v>
      </c>
      <c r="AL37" s="3">
        <v>4979</v>
      </c>
    </row>
    <row r="38" spans="1:38" x14ac:dyDescent="0.25">
      <c r="A38" s="3">
        <v>1984</v>
      </c>
      <c r="B38" s="19">
        <v>927</v>
      </c>
      <c r="C38" s="5">
        <v>713</v>
      </c>
      <c r="D38" s="5">
        <v>4592</v>
      </c>
      <c r="E38" s="5">
        <v>547</v>
      </c>
      <c r="F38" s="5">
        <v>540</v>
      </c>
      <c r="G38" s="5">
        <v>783</v>
      </c>
      <c r="H38" s="5">
        <v>1604</v>
      </c>
      <c r="I38" s="5">
        <v>1550</v>
      </c>
      <c r="J38" s="5">
        <v>2075</v>
      </c>
      <c r="K38" s="5">
        <v>714</v>
      </c>
      <c r="L38" s="5">
        <v>1164</v>
      </c>
      <c r="M38" s="5">
        <v>871</v>
      </c>
      <c r="N38" s="5">
        <v>586</v>
      </c>
      <c r="O38" s="5">
        <v>696</v>
      </c>
      <c r="P38" s="4">
        <v>1697</v>
      </c>
      <c r="Q38" s="4">
        <v>756</v>
      </c>
      <c r="R38" s="4">
        <v>1319</v>
      </c>
      <c r="S38" s="4">
        <v>636</v>
      </c>
      <c r="T38" s="4">
        <v>721</v>
      </c>
      <c r="U38" s="4">
        <v>190</v>
      </c>
      <c r="V38" s="4">
        <v>1006</v>
      </c>
      <c r="W38" s="4">
        <v>715</v>
      </c>
      <c r="X38" s="4">
        <v>4957</v>
      </c>
      <c r="Y38" s="4">
        <v>11544</v>
      </c>
      <c r="Z38" s="4">
        <v>2940</v>
      </c>
      <c r="AA38" s="3">
        <v>2488</v>
      </c>
      <c r="AB38" s="3">
        <v>4515</v>
      </c>
      <c r="AC38" s="28">
        <v>1400</v>
      </c>
      <c r="AD38" s="3">
        <v>3966</v>
      </c>
      <c r="AE38" s="3">
        <v>1195</v>
      </c>
      <c r="AF38" s="3">
        <v>3277</v>
      </c>
      <c r="AG38" s="3">
        <v>1532</v>
      </c>
      <c r="AH38" s="3">
        <v>7377</v>
      </c>
      <c r="AI38" s="3">
        <v>1015</v>
      </c>
      <c r="AJ38" s="3">
        <v>1240</v>
      </c>
      <c r="AK38" s="3">
        <v>5232</v>
      </c>
      <c r="AL38" s="3">
        <v>5117</v>
      </c>
    </row>
    <row r="39" spans="1:38" x14ac:dyDescent="0.25">
      <c r="A39" s="3">
        <v>1985</v>
      </c>
      <c r="B39" s="19">
        <v>878</v>
      </c>
      <c r="C39" s="5">
        <v>724</v>
      </c>
      <c r="D39" s="5">
        <v>4936</v>
      </c>
      <c r="E39" s="5">
        <v>543</v>
      </c>
      <c r="F39" s="5">
        <v>530</v>
      </c>
      <c r="G39" s="5">
        <v>727</v>
      </c>
      <c r="H39" s="5">
        <v>1616</v>
      </c>
      <c r="I39" s="5">
        <v>1533</v>
      </c>
      <c r="J39" s="5">
        <v>2075</v>
      </c>
      <c r="K39" s="5">
        <v>693</v>
      </c>
      <c r="L39" s="5">
        <v>1199</v>
      </c>
      <c r="M39" s="5">
        <v>922</v>
      </c>
      <c r="N39" s="5">
        <v>597</v>
      </c>
      <c r="O39" s="5">
        <v>669</v>
      </c>
      <c r="P39" s="4">
        <v>1683</v>
      </c>
      <c r="Q39" s="4">
        <v>712</v>
      </c>
      <c r="R39" s="4">
        <v>1218</v>
      </c>
      <c r="S39" s="4">
        <v>632</v>
      </c>
      <c r="T39" s="4">
        <v>752</v>
      </c>
      <c r="U39" s="4">
        <v>181</v>
      </c>
      <c r="V39" s="4">
        <v>993</v>
      </c>
      <c r="W39" s="4">
        <v>720</v>
      </c>
      <c r="X39" s="4">
        <v>5076</v>
      </c>
      <c r="Y39" s="4">
        <v>12041</v>
      </c>
      <c r="Z39" s="4">
        <v>3013</v>
      </c>
      <c r="AA39" s="3">
        <v>2522</v>
      </c>
      <c r="AB39" s="3">
        <v>4683</v>
      </c>
      <c r="AC39" s="28">
        <v>1501</v>
      </c>
      <c r="AD39" s="3">
        <v>4218</v>
      </c>
      <c r="AE39" s="3">
        <v>1222</v>
      </c>
      <c r="AF39" s="3">
        <v>3560</v>
      </c>
      <c r="AG39" s="3">
        <v>1568</v>
      </c>
      <c r="AH39" s="3">
        <v>7662</v>
      </c>
      <c r="AI39" s="3">
        <v>1028</v>
      </c>
      <c r="AJ39" s="3">
        <v>1300</v>
      </c>
      <c r="AK39" s="3">
        <v>5491</v>
      </c>
      <c r="AL39" s="3">
        <v>5232</v>
      </c>
    </row>
    <row r="40" spans="1:38" x14ac:dyDescent="0.25">
      <c r="A40" s="3">
        <v>1986</v>
      </c>
      <c r="B40" s="19">
        <v>730</v>
      </c>
      <c r="C40" s="5">
        <v>730</v>
      </c>
      <c r="D40" s="5">
        <v>5114</v>
      </c>
      <c r="E40" s="5">
        <v>547</v>
      </c>
      <c r="F40" s="5">
        <v>526</v>
      </c>
      <c r="G40" s="5">
        <v>671</v>
      </c>
      <c r="H40" s="5">
        <v>1556</v>
      </c>
      <c r="I40" s="5">
        <v>1430</v>
      </c>
      <c r="J40" s="5">
        <v>1974</v>
      </c>
      <c r="K40" s="5">
        <v>669</v>
      </c>
      <c r="L40" s="5">
        <v>1183</v>
      </c>
      <c r="M40" s="5">
        <v>965</v>
      </c>
      <c r="N40" s="5">
        <v>608</v>
      </c>
      <c r="O40" s="5">
        <v>669</v>
      </c>
      <c r="P40" s="4">
        <v>1684</v>
      </c>
      <c r="Q40" s="4">
        <v>714</v>
      </c>
      <c r="R40" s="4">
        <v>1179</v>
      </c>
      <c r="S40" s="4">
        <v>627</v>
      </c>
      <c r="T40" s="4">
        <v>776</v>
      </c>
      <c r="U40" s="4">
        <v>171</v>
      </c>
      <c r="V40" s="4">
        <v>964</v>
      </c>
      <c r="W40" s="4">
        <v>726</v>
      </c>
      <c r="X40" s="4">
        <v>5110</v>
      </c>
      <c r="Y40" s="4">
        <v>12364</v>
      </c>
      <c r="Z40" s="4">
        <v>3042</v>
      </c>
      <c r="AA40" s="3">
        <v>2523</v>
      </c>
      <c r="AB40" s="3">
        <v>4932</v>
      </c>
      <c r="AC40" s="28">
        <v>1581</v>
      </c>
      <c r="AD40" s="3">
        <v>4431</v>
      </c>
      <c r="AE40" s="3">
        <v>1245</v>
      </c>
      <c r="AF40" s="3">
        <v>3836</v>
      </c>
      <c r="AG40" s="3">
        <v>1599</v>
      </c>
      <c r="AH40" s="3">
        <v>8008</v>
      </c>
      <c r="AI40" s="3">
        <v>1063</v>
      </c>
      <c r="AJ40" s="3">
        <v>1356</v>
      </c>
      <c r="AK40" s="3">
        <v>5650</v>
      </c>
      <c r="AL40" s="3">
        <v>5283</v>
      </c>
    </row>
    <row r="41" spans="1:38" x14ac:dyDescent="0.25">
      <c r="A41" s="3">
        <v>1987</v>
      </c>
      <c r="B41" s="19">
        <v>669</v>
      </c>
      <c r="C41" s="5">
        <v>733</v>
      </c>
      <c r="D41" s="5">
        <v>5222</v>
      </c>
      <c r="E41" s="5">
        <v>570</v>
      </c>
      <c r="F41" s="5">
        <v>526</v>
      </c>
      <c r="G41" s="5">
        <v>660</v>
      </c>
      <c r="H41" s="5">
        <v>1534</v>
      </c>
      <c r="I41" s="5">
        <v>1394</v>
      </c>
      <c r="J41" s="5">
        <v>1939</v>
      </c>
      <c r="K41" s="5">
        <v>650</v>
      </c>
      <c r="L41" s="5">
        <v>1159</v>
      </c>
      <c r="M41" s="5">
        <v>997</v>
      </c>
      <c r="N41" s="5">
        <v>632</v>
      </c>
      <c r="O41" s="5">
        <v>677</v>
      </c>
      <c r="P41" s="4">
        <v>1691</v>
      </c>
      <c r="Q41" s="4">
        <v>740</v>
      </c>
      <c r="R41" s="4">
        <v>1164</v>
      </c>
      <c r="S41" s="4">
        <v>632</v>
      </c>
      <c r="T41" s="4">
        <v>796</v>
      </c>
      <c r="U41" s="4">
        <v>166</v>
      </c>
      <c r="V41" s="4">
        <v>956</v>
      </c>
      <c r="W41" s="4">
        <v>754</v>
      </c>
      <c r="X41" s="4">
        <v>5213</v>
      </c>
      <c r="Y41" s="4">
        <v>12771</v>
      </c>
      <c r="Z41" s="4">
        <v>3169</v>
      </c>
      <c r="AA41" s="3">
        <v>2547</v>
      </c>
      <c r="AB41" s="3">
        <v>5146</v>
      </c>
      <c r="AC41" s="28">
        <v>1654</v>
      </c>
      <c r="AD41" s="3">
        <v>4694</v>
      </c>
      <c r="AE41" s="3">
        <v>1276</v>
      </c>
      <c r="AF41" s="3">
        <v>4202</v>
      </c>
      <c r="AG41" s="3">
        <v>1675</v>
      </c>
      <c r="AH41" s="3">
        <v>8398</v>
      </c>
      <c r="AI41" s="3">
        <v>1093</v>
      </c>
      <c r="AJ41" s="3">
        <v>1414</v>
      </c>
      <c r="AK41" s="3">
        <v>5865</v>
      </c>
      <c r="AL41" s="3">
        <v>5441</v>
      </c>
    </row>
    <row r="42" spans="1:38" x14ac:dyDescent="0.25">
      <c r="A42" s="3">
        <v>1988</v>
      </c>
      <c r="B42" s="19">
        <v>669</v>
      </c>
      <c r="C42" s="5">
        <v>738</v>
      </c>
      <c r="D42" s="5">
        <v>5362</v>
      </c>
      <c r="E42" s="5">
        <v>585</v>
      </c>
      <c r="F42" s="5">
        <v>540</v>
      </c>
      <c r="G42" s="5">
        <v>686</v>
      </c>
      <c r="H42" s="5">
        <v>1567</v>
      </c>
      <c r="I42" s="5">
        <v>1440</v>
      </c>
      <c r="J42" s="5">
        <v>1981</v>
      </c>
      <c r="K42" s="5">
        <v>649</v>
      </c>
      <c r="L42" s="5">
        <v>1160</v>
      </c>
      <c r="M42" s="5">
        <v>1011</v>
      </c>
      <c r="N42" s="5">
        <v>647</v>
      </c>
      <c r="O42" s="5">
        <v>705</v>
      </c>
      <c r="P42" s="4">
        <v>1703</v>
      </c>
      <c r="Q42" s="4">
        <v>740</v>
      </c>
      <c r="R42" s="4">
        <v>1159</v>
      </c>
      <c r="S42" s="4">
        <v>640</v>
      </c>
      <c r="T42" s="4">
        <v>824</v>
      </c>
      <c r="U42" s="4">
        <v>163</v>
      </c>
      <c r="V42" s="4">
        <v>990</v>
      </c>
      <c r="W42" s="4">
        <v>764</v>
      </c>
      <c r="X42" s="4">
        <v>5344</v>
      </c>
      <c r="Y42" s="4">
        <v>13169</v>
      </c>
      <c r="Z42" s="4">
        <v>3296</v>
      </c>
      <c r="AA42" s="3">
        <v>2603</v>
      </c>
      <c r="AB42" s="3">
        <v>5186</v>
      </c>
      <c r="AC42" s="28">
        <v>1709</v>
      </c>
      <c r="AD42" s="3">
        <v>5008</v>
      </c>
      <c r="AE42" s="3">
        <v>1310</v>
      </c>
      <c r="AF42" s="3">
        <v>4487</v>
      </c>
      <c r="AG42" s="3">
        <v>1733</v>
      </c>
      <c r="AH42" s="3">
        <v>8780</v>
      </c>
      <c r="AI42" s="3">
        <v>1127</v>
      </c>
      <c r="AJ42" s="3">
        <v>1486</v>
      </c>
      <c r="AK42" s="3">
        <v>6050</v>
      </c>
      <c r="AL42" s="3">
        <v>5550</v>
      </c>
    </row>
    <row r="43" spans="1:38" x14ac:dyDescent="0.25">
      <c r="A43" s="3">
        <v>1989</v>
      </c>
      <c r="B43" s="19">
        <v>646</v>
      </c>
      <c r="C43" s="5">
        <v>735</v>
      </c>
      <c r="D43" s="5">
        <v>5432</v>
      </c>
      <c r="E43" s="5">
        <v>572</v>
      </c>
      <c r="F43" s="5">
        <v>539</v>
      </c>
      <c r="G43" s="5">
        <v>689</v>
      </c>
      <c r="H43" s="5">
        <v>1585</v>
      </c>
      <c r="I43" s="5">
        <v>1457</v>
      </c>
      <c r="J43" s="5">
        <v>1949</v>
      </c>
      <c r="K43" s="5">
        <v>637</v>
      </c>
      <c r="L43" s="5">
        <v>1158</v>
      </c>
      <c r="M43" s="5">
        <v>1022</v>
      </c>
      <c r="N43" s="5">
        <v>646</v>
      </c>
      <c r="O43" s="5">
        <v>711</v>
      </c>
      <c r="P43" s="4">
        <v>1704</v>
      </c>
      <c r="Q43" s="4">
        <v>741</v>
      </c>
      <c r="R43" s="4">
        <v>1136</v>
      </c>
      <c r="S43" s="4">
        <v>645</v>
      </c>
      <c r="T43" s="4">
        <v>838</v>
      </c>
      <c r="U43" s="4">
        <v>159</v>
      </c>
      <c r="V43" s="4">
        <v>995</v>
      </c>
      <c r="W43" s="4">
        <v>788</v>
      </c>
      <c r="X43" s="4">
        <v>5549</v>
      </c>
      <c r="Y43" s="4">
        <v>13508</v>
      </c>
      <c r="Z43" s="4">
        <v>3381</v>
      </c>
      <c r="AA43" s="3">
        <v>2648</v>
      </c>
      <c r="AB43" s="3">
        <v>5202</v>
      </c>
      <c r="AC43" s="28">
        <v>1756</v>
      </c>
      <c r="AD43" s="3">
        <v>5300</v>
      </c>
      <c r="AE43" s="3">
        <v>1322</v>
      </c>
      <c r="AF43" s="3">
        <v>4820</v>
      </c>
      <c r="AG43" s="3">
        <v>1785</v>
      </c>
      <c r="AH43" s="3">
        <v>9282</v>
      </c>
      <c r="AI43" s="3">
        <v>1204</v>
      </c>
      <c r="AJ43" s="3">
        <v>1552</v>
      </c>
      <c r="AK43" s="3">
        <v>6199</v>
      </c>
      <c r="AL43" s="3">
        <v>5666</v>
      </c>
    </row>
    <row r="44" spans="1:38" x14ac:dyDescent="0.25">
      <c r="A44" s="3">
        <v>1990</v>
      </c>
      <c r="B44" s="19">
        <v>659</v>
      </c>
      <c r="C44" s="5">
        <v>741</v>
      </c>
      <c r="D44" s="5">
        <v>5395</v>
      </c>
      <c r="E44" s="5">
        <v>548</v>
      </c>
      <c r="F44" s="5">
        <v>527</v>
      </c>
      <c r="G44" s="5">
        <v>672</v>
      </c>
      <c r="H44" s="5">
        <v>1573</v>
      </c>
      <c r="I44" s="5">
        <v>1430</v>
      </c>
      <c r="J44" s="5">
        <v>1867</v>
      </c>
      <c r="K44" s="5">
        <v>608</v>
      </c>
      <c r="L44" s="5">
        <v>1112</v>
      </c>
      <c r="M44" s="5">
        <v>1004</v>
      </c>
      <c r="N44" s="5">
        <v>624</v>
      </c>
      <c r="O44" s="5">
        <v>703</v>
      </c>
      <c r="P44" s="4">
        <v>1724</v>
      </c>
      <c r="Q44" s="4">
        <v>720</v>
      </c>
      <c r="R44" s="4">
        <v>1081</v>
      </c>
      <c r="S44" s="4">
        <v>646</v>
      </c>
      <c r="T44" s="4">
        <v>842</v>
      </c>
      <c r="U44" s="4">
        <v>160</v>
      </c>
      <c r="V44" s="4">
        <v>1001</v>
      </c>
      <c r="W44" s="4">
        <v>790</v>
      </c>
      <c r="X44" s="4">
        <v>5502</v>
      </c>
      <c r="Y44" s="4">
        <v>13431</v>
      </c>
      <c r="Z44" s="4">
        <v>3433</v>
      </c>
      <c r="AA44" s="3">
        <v>2728</v>
      </c>
      <c r="AB44" s="3">
        <v>5227</v>
      </c>
      <c r="AC44" s="28">
        <v>1786</v>
      </c>
      <c r="AD44" s="3">
        <v>5506</v>
      </c>
      <c r="AE44" s="3">
        <v>1333</v>
      </c>
      <c r="AF44" s="3">
        <v>5072</v>
      </c>
      <c r="AG44" s="3">
        <v>1819</v>
      </c>
      <c r="AH44" s="3">
        <v>9760</v>
      </c>
      <c r="AI44" s="3">
        <v>1264</v>
      </c>
      <c r="AJ44" s="3">
        <v>1593</v>
      </c>
      <c r="AK44" s="3">
        <v>6292</v>
      </c>
      <c r="AL44" s="3">
        <v>5748</v>
      </c>
    </row>
    <row r="45" spans="1:38" x14ac:dyDescent="0.25">
      <c r="A45" s="3">
        <v>1991</v>
      </c>
      <c r="B45" s="19">
        <v>642</v>
      </c>
      <c r="C45" s="5">
        <v>739</v>
      </c>
      <c r="D45" s="5">
        <v>4929</v>
      </c>
      <c r="E45" s="5">
        <v>507</v>
      </c>
      <c r="F45" s="5">
        <v>494</v>
      </c>
      <c r="G45" s="5">
        <v>641</v>
      </c>
      <c r="H45" s="5">
        <v>1502</v>
      </c>
      <c r="I45" s="5">
        <v>1368</v>
      </c>
      <c r="J45" s="5">
        <v>1773</v>
      </c>
      <c r="K45" s="5">
        <v>572</v>
      </c>
      <c r="L45" s="5">
        <v>1048</v>
      </c>
      <c r="M45" s="5">
        <v>950</v>
      </c>
      <c r="N45" s="5">
        <v>584</v>
      </c>
      <c r="O45" s="5">
        <v>694</v>
      </c>
      <c r="P45" s="4">
        <v>1715</v>
      </c>
      <c r="Q45" s="4">
        <v>689</v>
      </c>
      <c r="R45" s="4">
        <v>1043</v>
      </c>
      <c r="S45" s="4">
        <v>634</v>
      </c>
      <c r="T45" s="4">
        <v>819</v>
      </c>
      <c r="U45" s="4">
        <v>155</v>
      </c>
      <c r="V45" s="4">
        <v>996</v>
      </c>
      <c r="W45" s="4">
        <v>767</v>
      </c>
      <c r="X45" s="4">
        <v>5307</v>
      </c>
      <c r="Y45" s="4">
        <v>13098</v>
      </c>
      <c r="Z45" s="4">
        <v>3438</v>
      </c>
      <c r="AA45" s="3">
        <v>2688</v>
      </c>
      <c r="AB45" s="3">
        <v>5126</v>
      </c>
      <c r="AC45" s="28">
        <v>1746</v>
      </c>
      <c r="AD45" s="3">
        <v>5480</v>
      </c>
      <c r="AE45" s="3">
        <v>1370</v>
      </c>
      <c r="AF45" s="3">
        <v>4961</v>
      </c>
      <c r="AG45" s="3">
        <v>1868</v>
      </c>
      <c r="AH45" s="3">
        <v>10230</v>
      </c>
      <c r="AI45" s="3">
        <v>1270</v>
      </c>
      <c r="AJ45" s="3">
        <v>1545</v>
      </c>
      <c r="AK45" s="3">
        <v>6268</v>
      </c>
      <c r="AL45" s="3">
        <v>5737</v>
      </c>
    </row>
    <row r="46" spans="1:38" x14ac:dyDescent="0.25">
      <c r="A46" s="3">
        <v>1992</v>
      </c>
      <c r="B46" s="19">
        <v>603</v>
      </c>
      <c r="C46" s="5">
        <v>728</v>
      </c>
      <c r="D46" s="5">
        <v>4775</v>
      </c>
      <c r="E46" s="5">
        <v>513</v>
      </c>
      <c r="F46" s="5">
        <v>484</v>
      </c>
      <c r="G46" s="5">
        <v>615</v>
      </c>
      <c r="H46" s="5">
        <v>1463</v>
      </c>
      <c r="I46" s="5">
        <v>1326</v>
      </c>
      <c r="J46" s="5">
        <v>1675</v>
      </c>
      <c r="K46" s="5">
        <v>564</v>
      </c>
      <c r="L46" s="5">
        <v>1077</v>
      </c>
      <c r="M46" s="5">
        <v>893</v>
      </c>
      <c r="N46" s="5">
        <v>578</v>
      </c>
      <c r="O46" s="5">
        <v>690</v>
      </c>
      <c r="P46" s="4">
        <v>1700</v>
      </c>
      <c r="Q46" s="4">
        <v>683</v>
      </c>
      <c r="R46" s="4">
        <v>1037</v>
      </c>
      <c r="S46" s="4">
        <v>632</v>
      </c>
      <c r="T46" s="4">
        <v>807</v>
      </c>
      <c r="U46" s="4">
        <v>152</v>
      </c>
      <c r="V46" s="4">
        <v>997</v>
      </c>
      <c r="W46" s="4">
        <v>791</v>
      </c>
      <c r="X46" s="4">
        <v>5235</v>
      </c>
      <c r="Y46" s="4">
        <v>13001</v>
      </c>
      <c r="Z46" s="4">
        <v>3460</v>
      </c>
      <c r="AA46" s="3">
        <v>2662</v>
      </c>
      <c r="AB46" s="3">
        <v>5082</v>
      </c>
      <c r="AC46" s="28">
        <v>1740</v>
      </c>
      <c r="AD46" s="3">
        <v>5484</v>
      </c>
      <c r="AE46" s="3">
        <v>1413</v>
      </c>
      <c r="AF46" s="3">
        <v>5179</v>
      </c>
      <c r="AG46" s="3">
        <v>1958</v>
      </c>
      <c r="AH46" s="3">
        <v>10655</v>
      </c>
      <c r="AI46" s="3">
        <v>1297</v>
      </c>
      <c r="AJ46" s="3">
        <v>1526</v>
      </c>
      <c r="AK46" s="3">
        <v>6481</v>
      </c>
      <c r="AL46" s="3">
        <v>5840</v>
      </c>
    </row>
    <row r="47" spans="1:38" x14ac:dyDescent="0.25">
      <c r="A47" s="3">
        <v>1993</v>
      </c>
      <c r="B47" s="19">
        <v>575</v>
      </c>
      <c r="C47" s="5">
        <v>715</v>
      </c>
      <c r="D47" s="5">
        <v>4902</v>
      </c>
      <c r="E47" s="5">
        <v>535</v>
      </c>
      <c r="F47" s="5">
        <v>485</v>
      </c>
      <c r="G47" s="5">
        <v>602</v>
      </c>
      <c r="H47" s="5">
        <v>1477</v>
      </c>
      <c r="I47" s="5">
        <v>1336</v>
      </c>
      <c r="J47" s="5">
        <v>1634</v>
      </c>
      <c r="K47" s="5">
        <v>561</v>
      </c>
      <c r="L47" s="5">
        <v>1102</v>
      </c>
      <c r="M47" s="5">
        <v>805</v>
      </c>
      <c r="N47" s="5">
        <v>592</v>
      </c>
      <c r="O47" s="5">
        <v>697</v>
      </c>
      <c r="P47" s="4">
        <v>1707</v>
      </c>
      <c r="Q47" s="4">
        <v>684</v>
      </c>
      <c r="R47" s="4">
        <v>1004</v>
      </c>
      <c r="S47" s="4">
        <v>629</v>
      </c>
      <c r="T47" s="4">
        <v>810</v>
      </c>
      <c r="U47" s="4">
        <v>144</v>
      </c>
      <c r="V47" s="4">
        <v>990</v>
      </c>
      <c r="W47" s="4">
        <v>822</v>
      </c>
      <c r="X47" s="4">
        <v>5244</v>
      </c>
      <c r="Y47" s="4">
        <v>13215</v>
      </c>
      <c r="Z47" s="4">
        <v>3564</v>
      </c>
      <c r="AA47" s="3">
        <v>2693</v>
      </c>
      <c r="AB47" s="3">
        <v>5141</v>
      </c>
      <c r="AC47" s="28">
        <v>1777</v>
      </c>
      <c r="AD47" s="3">
        <v>5609</v>
      </c>
      <c r="AE47" s="3">
        <v>1463</v>
      </c>
      <c r="AF47" s="3">
        <v>5619</v>
      </c>
      <c r="AG47" s="3">
        <v>2017</v>
      </c>
      <c r="AH47" s="3">
        <v>11029</v>
      </c>
      <c r="AI47" s="3">
        <v>1354</v>
      </c>
      <c r="AJ47" s="3">
        <v>1541</v>
      </c>
      <c r="AK47" s="3">
        <v>6756</v>
      </c>
      <c r="AL47" s="3">
        <v>5919</v>
      </c>
    </row>
    <row r="48" spans="1:38" x14ac:dyDescent="0.25">
      <c r="A48" s="3">
        <v>1994</v>
      </c>
      <c r="B48" s="19">
        <v>570</v>
      </c>
      <c r="C48" s="5">
        <v>695</v>
      </c>
      <c r="D48" s="5">
        <v>5210</v>
      </c>
      <c r="E48" s="5">
        <v>570</v>
      </c>
      <c r="F48" s="5">
        <v>499</v>
      </c>
      <c r="G48" s="5">
        <v>611</v>
      </c>
      <c r="H48" s="5">
        <v>1537</v>
      </c>
      <c r="I48" s="5">
        <v>1381</v>
      </c>
      <c r="J48" s="5">
        <v>1624</v>
      </c>
      <c r="K48" s="5">
        <v>574</v>
      </c>
      <c r="L48" s="5">
        <v>1180</v>
      </c>
      <c r="M48" s="5">
        <v>753</v>
      </c>
      <c r="N48" s="5">
        <v>611</v>
      </c>
      <c r="O48" s="5">
        <v>707</v>
      </c>
      <c r="P48" s="4">
        <v>1720</v>
      </c>
      <c r="Q48" s="4">
        <v>692</v>
      </c>
      <c r="R48" s="4">
        <v>971</v>
      </c>
      <c r="S48" s="4">
        <v>631</v>
      </c>
      <c r="T48" s="4">
        <v>823</v>
      </c>
      <c r="U48" s="4">
        <v>140</v>
      </c>
      <c r="V48" s="4">
        <v>983</v>
      </c>
      <c r="W48" s="4">
        <v>864</v>
      </c>
      <c r="X48" s="4">
        <v>5329</v>
      </c>
      <c r="Y48" s="4">
        <v>13623</v>
      </c>
      <c r="Z48" s="4">
        <v>3719</v>
      </c>
      <c r="AA48" s="3">
        <v>2754</v>
      </c>
      <c r="AB48" s="3">
        <v>5211</v>
      </c>
      <c r="AC48" s="28">
        <v>1820</v>
      </c>
      <c r="AD48" s="3">
        <v>5738</v>
      </c>
      <c r="AE48" s="3">
        <v>1518</v>
      </c>
      <c r="AF48" s="3">
        <v>6170</v>
      </c>
      <c r="AG48" s="3">
        <v>2076</v>
      </c>
      <c r="AH48" s="3">
        <v>11310</v>
      </c>
      <c r="AI48" s="3">
        <v>1423</v>
      </c>
      <c r="AJ48" s="3">
        <v>1582</v>
      </c>
      <c r="AK48" s="3">
        <v>7017</v>
      </c>
      <c r="AL48" s="3">
        <v>5883</v>
      </c>
    </row>
    <row r="49" spans="1:38" x14ac:dyDescent="0.25">
      <c r="A49" s="3">
        <v>1995</v>
      </c>
      <c r="B49" s="19">
        <v>558</v>
      </c>
      <c r="C49" s="5">
        <v>663</v>
      </c>
      <c r="D49" s="5">
        <v>5436</v>
      </c>
      <c r="E49" s="5">
        <v>583</v>
      </c>
      <c r="F49" s="5">
        <v>510</v>
      </c>
      <c r="G49" s="5">
        <v>624</v>
      </c>
      <c r="H49" s="5">
        <v>1612</v>
      </c>
      <c r="I49" s="5">
        <v>1449</v>
      </c>
      <c r="J49" s="5">
        <v>1672</v>
      </c>
      <c r="K49" s="5">
        <v>584</v>
      </c>
      <c r="L49" s="5">
        <v>1229</v>
      </c>
      <c r="M49" s="5">
        <v>717</v>
      </c>
      <c r="N49" s="5">
        <v>611</v>
      </c>
      <c r="O49" s="5">
        <v>712</v>
      </c>
      <c r="P49" s="4">
        <v>1746</v>
      </c>
      <c r="Q49" s="4">
        <v>683</v>
      </c>
      <c r="R49" s="4">
        <v>928</v>
      </c>
      <c r="S49" s="4">
        <v>636</v>
      </c>
      <c r="T49" s="4">
        <v>835</v>
      </c>
      <c r="U49" s="4">
        <v>138</v>
      </c>
      <c r="V49" s="4">
        <v>981</v>
      </c>
      <c r="W49" s="4">
        <v>893</v>
      </c>
      <c r="X49" s="4">
        <v>5466</v>
      </c>
      <c r="Y49" s="4">
        <v>13982</v>
      </c>
      <c r="Z49" s="4">
        <v>3875</v>
      </c>
      <c r="AA49" s="3">
        <v>2858</v>
      </c>
      <c r="AB49" s="3">
        <v>5171</v>
      </c>
      <c r="AC49" s="28">
        <v>1838</v>
      </c>
      <c r="AD49" s="3">
        <v>5925</v>
      </c>
      <c r="AE49" s="3">
        <v>1551</v>
      </c>
      <c r="AF49" s="3">
        <v>6621</v>
      </c>
      <c r="AG49" s="3">
        <v>2126</v>
      </c>
      <c r="AH49" s="3">
        <v>11612</v>
      </c>
      <c r="AI49" s="3">
        <v>1488</v>
      </c>
      <c r="AJ49" s="3">
        <v>1620</v>
      </c>
      <c r="AK49" s="3">
        <v>7320</v>
      </c>
      <c r="AL49" s="3">
        <v>6036</v>
      </c>
    </row>
    <row r="50" spans="1:38" x14ac:dyDescent="0.25">
      <c r="A50" s="3">
        <v>1996</v>
      </c>
      <c r="B50" s="19">
        <v>558</v>
      </c>
      <c r="C50" s="5">
        <v>638</v>
      </c>
      <c r="D50" s="5">
        <v>5714</v>
      </c>
      <c r="E50" s="5">
        <v>591</v>
      </c>
      <c r="F50" s="5">
        <v>516</v>
      </c>
      <c r="G50" s="5">
        <v>624</v>
      </c>
      <c r="H50" s="5">
        <v>1644</v>
      </c>
      <c r="I50" s="5">
        <v>1474</v>
      </c>
      <c r="J50" s="5">
        <v>1732</v>
      </c>
      <c r="K50" s="5">
        <v>581</v>
      </c>
      <c r="L50" s="5">
        <v>1218</v>
      </c>
      <c r="M50" s="5">
        <v>725</v>
      </c>
      <c r="N50" s="5">
        <v>607</v>
      </c>
      <c r="O50" s="5">
        <v>718</v>
      </c>
      <c r="P50" s="4">
        <v>1754</v>
      </c>
      <c r="Q50" s="4">
        <v>658</v>
      </c>
      <c r="R50" s="4">
        <v>848</v>
      </c>
      <c r="S50" s="4">
        <v>630</v>
      </c>
      <c r="T50" s="4">
        <v>831</v>
      </c>
      <c r="U50" s="4">
        <v>135</v>
      </c>
      <c r="V50" s="4">
        <v>977</v>
      </c>
      <c r="W50" s="4">
        <v>901</v>
      </c>
      <c r="X50" s="4">
        <v>5570</v>
      </c>
      <c r="Y50" s="4">
        <v>14277</v>
      </c>
      <c r="Z50" s="4">
        <v>3959</v>
      </c>
      <c r="AA50" s="3">
        <v>2957</v>
      </c>
      <c r="AB50" s="3">
        <v>5278</v>
      </c>
      <c r="AC50" s="28">
        <v>1885</v>
      </c>
      <c r="AD50" s="3">
        <v>6107</v>
      </c>
      <c r="AE50" s="3">
        <v>1581</v>
      </c>
      <c r="AF50" s="3">
        <v>7030</v>
      </c>
      <c r="AG50" s="3">
        <v>2166</v>
      </c>
      <c r="AH50" s="3">
        <v>11879</v>
      </c>
      <c r="AI50" s="3">
        <v>1540</v>
      </c>
      <c r="AJ50" s="3">
        <v>1660</v>
      </c>
      <c r="AK50" s="3">
        <v>7521</v>
      </c>
      <c r="AL50" s="3">
        <v>6096</v>
      </c>
    </row>
    <row r="51" spans="1:38" x14ac:dyDescent="0.25">
      <c r="A51" s="3">
        <v>1997</v>
      </c>
      <c r="B51" s="19">
        <v>571</v>
      </c>
      <c r="C51" s="5">
        <v>624</v>
      </c>
      <c r="D51" s="5">
        <v>5975</v>
      </c>
      <c r="E51" s="5">
        <v>606</v>
      </c>
      <c r="F51" s="5">
        <v>524</v>
      </c>
      <c r="G51" s="5">
        <v>626</v>
      </c>
      <c r="H51" s="5">
        <v>1687</v>
      </c>
      <c r="I51" s="5">
        <v>1496</v>
      </c>
      <c r="J51" s="5">
        <v>1779</v>
      </c>
      <c r="K51" s="5">
        <v>582</v>
      </c>
      <c r="L51" s="5">
        <v>1236</v>
      </c>
      <c r="M51" s="5">
        <v>758</v>
      </c>
      <c r="N51" s="5">
        <v>619</v>
      </c>
      <c r="O51" s="5">
        <v>727</v>
      </c>
      <c r="P51" s="4">
        <v>1747</v>
      </c>
      <c r="Q51" s="4">
        <v>650</v>
      </c>
      <c r="R51" s="4">
        <v>792</v>
      </c>
      <c r="S51" s="4">
        <v>630</v>
      </c>
      <c r="T51" s="4">
        <v>832</v>
      </c>
      <c r="U51" s="4">
        <v>130</v>
      </c>
      <c r="V51" s="4">
        <v>984</v>
      </c>
      <c r="W51" s="4">
        <v>920</v>
      </c>
      <c r="X51" s="4">
        <v>5720</v>
      </c>
      <c r="Y51" s="4">
        <v>14522</v>
      </c>
      <c r="Z51" s="4">
        <v>4049</v>
      </c>
      <c r="AA51" s="3">
        <v>3100</v>
      </c>
      <c r="AB51" s="3">
        <v>5408</v>
      </c>
      <c r="AC51" s="28">
        <v>1931</v>
      </c>
      <c r="AD51" s="3">
        <v>6354</v>
      </c>
      <c r="AE51" s="3">
        <v>1648</v>
      </c>
      <c r="AF51" s="3">
        <v>7595</v>
      </c>
      <c r="AG51" s="3">
        <v>2236</v>
      </c>
      <c r="AH51" s="3">
        <v>12139</v>
      </c>
      <c r="AI51" s="3">
        <v>1596</v>
      </c>
      <c r="AJ51" s="3">
        <v>1700</v>
      </c>
      <c r="AK51" s="3">
        <v>7661</v>
      </c>
      <c r="AL51" s="3">
        <v>6204</v>
      </c>
    </row>
    <row r="52" spans="1:38" x14ac:dyDescent="0.25">
      <c r="A52" s="3">
        <v>1998</v>
      </c>
      <c r="B52" s="19">
        <v>570</v>
      </c>
      <c r="C52" s="6">
        <v>608</v>
      </c>
      <c r="D52" s="6">
        <v>6238</v>
      </c>
      <c r="E52" s="6">
        <v>613</v>
      </c>
      <c r="F52" s="6">
        <v>539</v>
      </c>
      <c r="G52" s="6">
        <v>640</v>
      </c>
      <c r="H52" s="6">
        <v>1752</v>
      </c>
      <c r="I52" s="6">
        <v>1502</v>
      </c>
      <c r="J52" s="6">
        <v>1828</v>
      </c>
      <c r="K52" s="6">
        <v>593</v>
      </c>
      <c r="L52" s="6">
        <v>1270</v>
      </c>
      <c r="M52" s="6">
        <v>808</v>
      </c>
      <c r="N52" s="6">
        <v>656</v>
      </c>
      <c r="O52" s="6">
        <v>756</v>
      </c>
      <c r="P52" s="4">
        <v>1770</v>
      </c>
      <c r="Q52" s="4">
        <v>648</v>
      </c>
      <c r="R52" s="4">
        <v>720</v>
      </c>
      <c r="S52" s="4">
        <v>630</v>
      </c>
      <c r="T52" s="4">
        <v>833</v>
      </c>
      <c r="U52" s="4">
        <v>123</v>
      </c>
      <c r="V52" s="4">
        <v>993</v>
      </c>
      <c r="W52" s="4">
        <v>931</v>
      </c>
      <c r="X52" s="4">
        <v>5569</v>
      </c>
      <c r="Y52" s="4">
        <v>14818</v>
      </c>
      <c r="Z52" s="4">
        <v>4271</v>
      </c>
      <c r="AA52" s="3">
        <v>3240</v>
      </c>
      <c r="AB52" s="3">
        <v>5610</v>
      </c>
      <c r="AC52" s="28">
        <v>2017</v>
      </c>
      <c r="AD52" s="3">
        <v>6208</v>
      </c>
      <c r="AE52" s="3">
        <v>1699</v>
      </c>
      <c r="AF52" s="3">
        <v>7325</v>
      </c>
      <c r="AG52" s="3">
        <v>2310</v>
      </c>
      <c r="AH52" s="3">
        <v>12483</v>
      </c>
      <c r="AI52" s="3">
        <v>1645</v>
      </c>
      <c r="AJ52" s="3">
        <v>1782</v>
      </c>
      <c r="AK52" s="3">
        <v>7820</v>
      </c>
      <c r="AL52" s="3">
        <v>6566</v>
      </c>
    </row>
    <row r="53" spans="1:38" x14ac:dyDescent="0.25">
      <c r="A53" s="3">
        <v>1999</v>
      </c>
      <c r="B53" s="19">
        <v>531</v>
      </c>
      <c r="C53" s="6">
        <v>604</v>
      </c>
      <c r="D53" s="6">
        <v>6607</v>
      </c>
      <c r="E53" s="6">
        <v>624</v>
      </c>
      <c r="F53" s="6">
        <v>548</v>
      </c>
      <c r="G53" s="6">
        <v>623</v>
      </c>
      <c r="H53" s="6">
        <v>1742</v>
      </c>
      <c r="I53" s="6">
        <v>1463</v>
      </c>
      <c r="J53" s="6">
        <v>1756</v>
      </c>
      <c r="K53" s="6">
        <v>585</v>
      </c>
      <c r="L53" s="6">
        <v>1309</v>
      </c>
      <c r="M53" s="6">
        <v>782</v>
      </c>
      <c r="N53" s="6">
        <v>676</v>
      </c>
      <c r="O53" s="6">
        <v>750</v>
      </c>
      <c r="P53" s="4">
        <v>1776</v>
      </c>
      <c r="Q53" s="4">
        <v>618</v>
      </c>
      <c r="R53" s="4">
        <v>634</v>
      </c>
      <c r="S53" s="4">
        <v>617</v>
      </c>
      <c r="T53" s="4">
        <v>824</v>
      </c>
      <c r="U53" s="4">
        <v>124</v>
      </c>
      <c r="V53" s="4">
        <v>984</v>
      </c>
      <c r="W53" s="4">
        <v>949</v>
      </c>
      <c r="X53" s="4">
        <v>5667</v>
      </c>
      <c r="Y53" s="4">
        <v>15167</v>
      </c>
      <c r="Z53" s="4">
        <v>4376</v>
      </c>
      <c r="AA53" s="3">
        <v>3390</v>
      </c>
      <c r="AB53" s="3">
        <v>5733</v>
      </c>
      <c r="AC53" s="28">
        <v>2073</v>
      </c>
      <c r="AD53" s="3">
        <v>6550</v>
      </c>
      <c r="AE53" s="3">
        <v>1733</v>
      </c>
      <c r="AF53" s="3">
        <v>7751</v>
      </c>
      <c r="AG53" s="3">
        <v>2391</v>
      </c>
      <c r="AH53" s="3">
        <v>12730</v>
      </c>
      <c r="AI53" s="3">
        <v>1708</v>
      </c>
      <c r="AJ53" s="3">
        <v>1825</v>
      </c>
      <c r="AK53" s="3">
        <v>8013</v>
      </c>
      <c r="AL53" s="3">
        <v>6659</v>
      </c>
    </row>
    <row r="54" spans="1:38" x14ac:dyDescent="0.25">
      <c r="A54" s="3">
        <v>2000</v>
      </c>
      <c r="B54" s="19">
        <v>521</v>
      </c>
      <c r="C54" s="6">
        <v>602</v>
      </c>
      <c r="D54" s="6">
        <v>6884</v>
      </c>
      <c r="E54" s="6">
        <v>618</v>
      </c>
      <c r="F54" s="6">
        <v>559</v>
      </c>
      <c r="G54" s="6">
        <v>616</v>
      </c>
      <c r="H54" s="6">
        <v>1760</v>
      </c>
      <c r="I54" s="6">
        <v>1453</v>
      </c>
      <c r="J54" s="6">
        <v>1799</v>
      </c>
      <c r="K54" s="6">
        <v>590</v>
      </c>
      <c r="L54" s="6">
        <v>1310</v>
      </c>
      <c r="M54" s="6">
        <v>745</v>
      </c>
      <c r="N54" s="6">
        <v>685</v>
      </c>
      <c r="O54" s="6">
        <v>745</v>
      </c>
      <c r="P54" s="4">
        <v>1768</v>
      </c>
      <c r="Q54" s="4">
        <v>595</v>
      </c>
      <c r="R54" s="4">
        <v>575</v>
      </c>
      <c r="S54" s="4">
        <v>605</v>
      </c>
      <c r="T54" s="4">
        <v>812</v>
      </c>
      <c r="U54" s="4">
        <v>121</v>
      </c>
      <c r="V54" s="4">
        <v>980</v>
      </c>
      <c r="W54" s="4">
        <v>952</v>
      </c>
      <c r="X54" s="4">
        <v>5784</v>
      </c>
      <c r="Y54" s="4">
        <v>15478</v>
      </c>
      <c r="Z54" s="4">
        <v>4463</v>
      </c>
      <c r="AA54" s="3">
        <v>3620</v>
      </c>
      <c r="AB54" s="3">
        <v>5756</v>
      </c>
      <c r="AC54" s="28">
        <v>2108</v>
      </c>
      <c r="AD54" s="3">
        <v>6906</v>
      </c>
      <c r="AE54" s="3">
        <v>1737</v>
      </c>
      <c r="AF54" s="3">
        <v>8084</v>
      </c>
      <c r="AG54" s="3">
        <v>2478</v>
      </c>
      <c r="AH54" s="3">
        <v>12994</v>
      </c>
      <c r="AI54" s="3">
        <v>1792</v>
      </c>
      <c r="AJ54" s="3">
        <v>1863</v>
      </c>
      <c r="AK54" s="3">
        <v>8177</v>
      </c>
      <c r="AL54" s="3">
        <v>6730</v>
      </c>
    </row>
    <row r="55" spans="1:38" x14ac:dyDescent="0.25">
      <c r="A55" s="3">
        <v>2001</v>
      </c>
      <c r="B55" s="19">
        <v>538</v>
      </c>
      <c r="C55" s="6">
        <v>600</v>
      </c>
      <c r="D55" s="6">
        <v>7043</v>
      </c>
      <c r="E55" s="6">
        <v>575</v>
      </c>
      <c r="F55" s="6">
        <v>545</v>
      </c>
      <c r="G55" s="6">
        <v>569</v>
      </c>
      <c r="H55" s="6">
        <v>1679</v>
      </c>
      <c r="I55" s="6">
        <v>1369</v>
      </c>
      <c r="J55" s="6">
        <v>1757</v>
      </c>
      <c r="K55" s="6">
        <v>555</v>
      </c>
      <c r="L55" s="6">
        <v>1214</v>
      </c>
      <c r="M55" s="6">
        <v>727</v>
      </c>
      <c r="N55" s="6">
        <v>648</v>
      </c>
      <c r="O55" s="6">
        <v>718</v>
      </c>
      <c r="P55" s="4">
        <v>1772</v>
      </c>
      <c r="Q55" s="4">
        <v>534</v>
      </c>
      <c r="R55" s="4">
        <v>488</v>
      </c>
      <c r="S55" s="4">
        <v>577</v>
      </c>
      <c r="T55" s="4">
        <v>769</v>
      </c>
      <c r="U55" s="4">
        <v>120</v>
      </c>
      <c r="V55" s="4">
        <v>958</v>
      </c>
      <c r="W55" s="4">
        <v>890</v>
      </c>
      <c r="X55" s="4">
        <v>5789</v>
      </c>
      <c r="Y55" s="4">
        <v>15394</v>
      </c>
      <c r="Z55" s="4">
        <v>4425</v>
      </c>
      <c r="AA55" s="3">
        <v>3631</v>
      </c>
      <c r="AB55" s="3">
        <v>5838</v>
      </c>
      <c r="AC55" s="28">
        <v>2116</v>
      </c>
      <c r="AD55" s="3">
        <v>6990</v>
      </c>
      <c r="AE55" s="3">
        <v>1711</v>
      </c>
      <c r="AF55" s="3">
        <v>7767</v>
      </c>
      <c r="AG55" s="3">
        <v>2559</v>
      </c>
      <c r="AH55" s="3">
        <v>13244</v>
      </c>
      <c r="AI55" s="3">
        <v>1818</v>
      </c>
      <c r="AJ55" s="3">
        <v>1838</v>
      </c>
      <c r="AK55" s="3">
        <v>8392</v>
      </c>
      <c r="AL55" s="3">
        <v>6651</v>
      </c>
    </row>
    <row r="56" spans="1:38" x14ac:dyDescent="0.25">
      <c r="A56" s="3">
        <v>2002</v>
      </c>
      <c r="B56" s="19">
        <v>509</v>
      </c>
      <c r="C56" s="6">
        <v>588</v>
      </c>
      <c r="D56" s="6">
        <v>6981</v>
      </c>
      <c r="E56" s="6">
        <v>558</v>
      </c>
      <c r="F56" s="6">
        <v>520</v>
      </c>
      <c r="G56" s="6">
        <v>508</v>
      </c>
      <c r="H56" s="6">
        <v>1549</v>
      </c>
      <c r="I56" s="6">
        <v>1225</v>
      </c>
      <c r="J56" s="6">
        <v>1500</v>
      </c>
      <c r="K56" s="6">
        <v>497</v>
      </c>
      <c r="L56" s="6">
        <v>1149</v>
      </c>
      <c r="M56" s="6">
        <v>681</v>
      </c>
      <c r="N56" s="6">
        <v>606</v>
      </c>
      <c r="O56" s="6">
        <v>688</v>
      </c>
      <c r="P56" s="4">
        <v>1748</v>
      </c>
      <c r="Q56" s="4">
        <v>485</v>
      </c>
      <c r="R56" s="4">
        <v>404</v>
      </c>
      <c r="S56" s="4">
        <v>544</v>
      </c>
      <c r="T56" s="4">
        <v>713</v>
      </c>
      <c r="U56" s="4">
        <v>118</v>
      </c>
      <c r="V56" s="4">
        <v>925</v>
      </c>
      <c r="W56" s="4">
        <v>846</v>
      </c>
      <c r="X56" s="4">
        <v>5668</v>
      </c>
      <c r="Y56" s="4">
        <v>15210</v>
      </c>
      <c r="Z56" s="4">
        <v>4285</v>
      </c>
      <c r="AA56" s="3">
        <v>3359</v>
      </c>
      <c r="AB56" s="3">
        <v>5846</v>
      </c>
      <c r="AC56" s="28">
        <v>2109</v>
      </c>
      <c r="AD56" s="3">
        <v>6801</v>
      </c>
      <c r="AE56" s="3">
        <v>1703</v>
      </c>
      <c r="AF56" s="3">
        <v>7612</v>
      </c>
      <c r="AG56" s="3">
        <v>2682</v>
      </c>
      <c r="AH56" s="3">
        <v>13695</v>
      </c>
      <c r="AI56" s="3">
        <v>1833</v>
      </c>
      <c r="AJ56" s="3">
        <v>1781</v>
      </c>
      <c r="AK56" s="3">
        <v>8549</v>
      </c>
      <c r="AL56" s="3">
        <v>6874</v>
      </c>
    </row>
    <row r="57" spans="1:38" x14ac:dyDescent="0.25">
      <c r="A57" s="3">
        <v>2003</v>
      </c>
      <c r="B57" s="19">
        <v>502</v>
      </c>
      <c r="C57" s="6">
        <v>568</v>
      </c>
      <c r="D57" s="6">
        <v>6993</v>
      </c>
      <c r="E57" s="6">
        <v>539</v>
      </c>
      <c r="F57" s="6">
        <v>499</v>
      </c>
      <c r="G57" s="6">
        <v>477</v>
      </c>
      <c r="H57" s="6">
        <v>1481</v>
      </c>
      <c r="I57" s="6">
        <v>1150</v>
      </c>
      <c r="J57" s="6">
        <v>1353</v>
      </c>
      <c r="K57" s="6">
        <v>459</v>
      </c>
      <c r="L57" s="6">
        <v>1111</v>
      </c>
      <c r="M57" s="6">
        <v>649</v>
      </c>
      <c r="N57" s="6">
        <v>575</v>
      </c>
      <c r="O57" s="6">
        <v>668</v>
      </c>
      <c r="P57" s="4">
        <v>1719</v>
      </c>
      <c r="Q57" s="4">
        <v>445</v>
      </c>
      <c r="R57" s="4">
        <v>353</v>
      </c>
      <c r="S57" s="4">
        <v>518</v>
      </c>
      <c r="T57" s="4">
        <v>678</v>
      </c>
      <c r="U57" s="4">
        <v>115</v>
      </c>
      <c r="V57" s="4">
        <v>904</v>
      </c>
      <c r="W57" s="4">
        <v>815</v>
      </c>
      <c r="X57" s="4">
        <v>5632</v>
      </c>
      <c r="Y57" s="4">
        <v>15129</v>
      </c>
      <c r="Z57" s="4">
        <v>4237</v>
      </c>
      <c r="AA57" s="3">
        <v>3179</v>
      </c>
      <c r="AB57" s="3">
        <v>5942</v>
      </c>
      <c r="AC57" s="28">
        <v>2126</v>
      </c>
      <c r="AD57" s="3">
        <v>6789</v>
      </c>
      <c r="AE57" s="3">
        <v>1705</v>
      </c>
      <c r="AF57" s="3">
        <v>7550</v>
      </c>
      <c r="AG57" s="3">
        <v>2743</v>
      </c>
      <c r="AH57" s="3">
        <v>14061</v>
      </c>
      <c r="AI57" s="3">
        <v>1848</v>
      </c>
      <c r="AJ57" s="3">
        <v>1778</v>
      </c>
      <c r="AK57" s="3">
        <v>8709</v>
      </c>
      <c r="AL57" s="3">
        <v>6902</v>
      </c>
    </row>
    <row r="58" spans="1:38" x14ac:dyDescent="0.25">
      <c r="A58" s="3">
        <v>2004</v>
      </c>
      <c r="B58" s="19">
        <v>520</v>
      </c>
      <c r="C58" s="6">
        <v>558</v>
      </c>
      <c r="D58" s="6">
        <v>7252</v>
      </c>
      <c r="E58" s="6">
        <v>554</v>
      </c>
      <c r="F58" s="6">
        <v>500</v>
      </c>
      <c r="G58" s="6">
        <v>469</v>
      </c>
      <c r="H58" s="6">
        <v>1493</v>
      </c>
      <c r="I58" s="6">
        <v>1142</v>
      </c>
      <c r="J58" s="6">
        <v>1318</v>
      </c>
      <c r="K58" s="6">
        <v>444</v>
      </c>
      <c r="L58" s="6">
        <v>1111</v>
      </c>
      <c r="M58" s="6">
        <v>656</v>
      </c>
      <c r="N58" s="6">
        <v>571</v>
      </c>
      <c r="O58" s="6">
        <v>656</v>
      </c>
      <c r="P58" s="4">
        <v>1691</v>
      </c>
      <c r="Q58" s="4">
        <v>415</v>
      </c>
      <c r="R58" s="4">
        <v>328</v>
      </c>
      <c r="S58" s="4">
        <v>496</v>
      </c>
      <c r="T58" s="4">
        <v>660</v>
      </c>
      <c r="U58" s="4">
        <v>111</v>
      </c>
      <c r="V58" s="4">
        <v>885</v>
      </c>
      <c r="W58" s="4">
        <v>802</v>
      </c>
      <c r="X58" s="4">
        <v>5691</v>
      </c>
      <c r="Y58" s="4">
        <v>15256</v>
      </c>
      <c r="Z58" s="4">
        <v>4312</v>
      </c>
      <c r="AA58" s="3">
        <v>3107</v>
      </c>
      <c r="AB58" s="3">
        <v>5963</v>
      </c>
      <c r="AC58" s="28">
        <v>2157</v>
      </c>
      <c r="AD58" s="3">
        <v>6929</v>
      </c>
      <c r="AE58" s="3">
        <v>1724</v>
      </c>
      <c r="AF58" s="3">
        <v>7827</v>
      </c>
      <c r="AG58" s="3">
        <v>2815</v>
      </c>
      <c r="AH58" s="3">
        <v>14346</v>
      </c>
      <c r="AI58" s="3">
        <v>1888</v>
      </c>
      <c r="AJ58" s="3">
        <v>1798</v>
      </c>
      <c r="AK58" s="3">
        <v>8965</v>
      </c>
      <c r="AL58" s="3">
        <v>6945</v>
      </c>
    </row>
    <row r="59" spans="1:38" x14ac:dyDescent="0.25">
      <c r="A59" s="3">
        <v>2005</v>
      </c>
      <c r="B59" s="19">
        <v>558</v>
      </c>
      <c r="C59" s="6">
        <v>550</v>
      </c>
      <c r="D59" s="6">
        <v>7567</v>
      </c>
      <c r="E59" s="6">
        <v>563</v>
      </c>
      <c r="F59" s="6">
        <v>506</v>
      </c>
      <c r="G59" s="6">
        <v>466</v>
      </c>
      <c r="H59" s="6">
        <v>1520</v>
      </c>
      <c r="I59" s="6">
        <v>1160</v>
      </c>
      <c r="J59" s="6">
        <v>1308</v>
      </c>
      <c r="K59" s="6">
        <v>435</v>
      </c>
      <c r="L59" s="6">
        <v>1096</v>
      </c>
      <c r="M59" s="6">
        <v>675</v>
      </c>
      <c r="N59" s="6">
        <v>566</v>
      </c>
      <c r="O59" s="6">
        <v>654</v>
      </c>
      <c r="P59" s="4">
        <v>1677</v>
      </c>
      <c r="Q59" s="4">
        <v>385</v>
      </c>
      <c r="R59" s="4">
        <v>298</v>
      </c>
      <c r="S59" s="4">
        <v>483</v>
      </c>
      <c r="T59" s="4">
        <v>646</v>
      </c>
      <c r="U59" s="4">
        <v>112</v>
      </c>
      <c r="V59" s="4">
        <v>878</v>
      </c>
      <c r="W59" s="4">
        <v>799</v>
      </c>
      <c r="X59" s="4">
        <v>5803</v>
      </c>
      <c r="Y59" s="4">
        <v>15436</v>
      </c>
      <c r="Z59" s="4">
        <v>4398</v>
      </c>
      <c r="AA59" s="3">
        <v>3061</v>
      </c>
      <c r="AB59" s="3">
        <v>6057</v>
      </c>
      <c r="AC59" s="28">
        <v>2191</v>
      </c>
      <c r="AD59" s="3">
        <v>7194</v>
      </c>
      <c r="AE59" s="3">
        <v>1770</v>
      </c>
      <c r="AF59" s="3">
        <v>8095</v>
      </c>
      <c r="AG59" s="3">
        <v>2866</v>
      </c>
      <c r="AH59" s="3">
        <v>14664</v>
      </c>
      <c r="AI59" s="3">
        <v>1912</v>
      </c>
      <c r="AJ59" s="3">
        <v>1824</v>
      </c>
      <c r="AK59" s="3">
        <v>9175</v>
      </c>
      <c r="AL59" s="3">
        <v>6873</v>
      </c>
    </row>
    <row r="60" spans="1:38" x14ac:dyDescent="0.25">
      <c r="A60" s="3">
        <v>2006</v>
      </c>
      <c r="B60" s="19">
        <v>615</v>
      </c>
      <c r="C60" s="6">
        <v>548</v>
      </c>
      <c r="D60" s="6">
        <v>7905</v>
      </c>
      <c r="E60" s="6">
        <v>560</v>
      </c>
      <c r="F60" s="6">
        <v>513</v>
      </c>
      <c r="G60" s="6">
        <v>466</v>
      </c>
      <c r="H60" s="6">
        <v>1551</v>
      </c>
      <c r="I60" s="6">
        <v>1180</v>
      </c>
      <c r="J60" s="6">
        <v>1305</v>
      </c>
      <c r="K60" s="6">
        <v>432</v>
      </c>
      <c r="L60" s="6">
        <v>1062</v>
      </c>
      <c r="M60" s="6">
        <v>696</v>
      </c>
      <c r="N60" s="6">
        <v>558</v>
      </c>
      <c r="O60" s="6">
        <v>652</v>
      </c>
      <c r="P60" s="4">
        <v>1666</v>
      </c>
      <c r="Q60" s="4">
        <v>356</v>
      </c>
      <c r="R60" s="4">
        <v>276</v>
      </c>
      <c r="S60" s="4">
        <v>469</v>
      </c>
      <c r="T60" s="4">
        <v>636</v>
      </c>
      <c r="U60" s="4">
        <v>113</v>
      </c>
      <c r="V60" s="4">
        <v>865</v>
      </c>
      <c r="W60" s="4">
        <v>796</v>
      </c>
      <c r="X60" s="4">
        <v>5932</v>
      </c>
      <c r="Y60" s="4">
        <v>15566</v>
      </c>
      <c r="Z60" s="4">
        <v>4495</v>
      </c>
      <c r="AA60" s="3">
        <v>3050</v>
      </c>
      <c r="AB60" s="3">
        <v>6180</v>
      </c>
      <c r="AC60" s="28">
        <v>2224</v>
      </c>
      <c r="AD60" s="3">
        <v>7523</v>
      </c>
      <c r="AE60" s="3">
        <v>1812</v>
      </c>
      <c r="AF60" s="3">
        <v>8268</v>
      </c>
      <c r="AG60" s="3">
        <v>2929</v>
      </c>
      <c r="AH60" s="3">
        <v>15080</v>
      </c>
      <c r="AI60" s="3">
        <v>1926</v>
      </c>
      <c r="AJ60" s="3">
        <v>1843</v>
      </c>
      <c r="AK60" s="3">
        <v>9428</v>
      </c>
      <c r="AL60" s="3">
        <v>6932</v>
      </c>
    </row>
    <row r="61" spans="1:38" x14ac:dyDescent="0.25">
      <c r="A61" s="3">
        <v>2007</v>
      </c>
      <c r="B61" s="19">
        <v>658</v>
      </c>
      <c r="C61" s="6">
        <v>551</v>
      </c>
      <c r="D61" s="6">
        <v>7831</v>
      </c>
      <c r="E61" s="6">
        <v>518</v>
      </c>
      <c r="F61" s="6">
        <v>501</v>
      </c>
      <c r="G61" s="6">
        <v>455</v>
      </c>
      <c r="H61" s="6">
        <v>1559</v>
      </c>
      <c r="I61" s="6">
        <v>1187</v>
      </c>
      <c r="J61" s="6">
        <v>1272</v>
      </c>
      <c r="K61" s="6">
        <v>428</v>
      </c>
      <c r="L61" s="6">
        <v>990</v>
      </c>
      <c r="M61" s="6">
        <v>718</v>
      </c>
      <c r="N61" s="6">
        <v>532</v>
      </c>
      <c r="O61" s="6">
        <v>644</v>
      </c>
      <c r="P61" s="4">
        <v>1674</v>
      </c>
      <c r="Q61" s="4">
        <v>331</v>
      </c>
      <c r="R61" s="4">
        <v>249</v>
      </c>
      <c r="S61" s="4">
        <v>457</v>
      </c>
      <c r="T61" s="4">
        <v>625</v>
      </c>
      <c r="U61" s="4">
        <v>115</v>
      </c>
      <c r="V61" s="4">
        <v>859</v>
      </c>
      <c r="W61" s="4">
        <v>757</v>
      </c>
      <c r="X61" s="4">
        <v>6040</v>
      </c>
      <c r="Y61" s="4">
        <v>15708</v>
      </c>
      <c r="Z61" s="4">
        <v>4572</v>
      </c>
      <c r="AA61" s="3">
        <v>3041</v>
      </c>
      <c r="AB61" s="3">
        <v>6146</v>
      </c>
      <c r="AC61" s="28">
        <v>2210</v>
      </c>
      <c r="AD61" s="3">
        <v>7762</v>
      </c>
      <c r="AE61" s="3">
        <v>1863</v>
      </c>
      <c r="AF61" s="3">
        <v>8390</v>
      </c>
      <c r="AG61" s="3">
        <v>3008</v>
      </c>
      <c r="AH61" s="3">
        <v>15514</v>
      </c>
      <c r="AI61" s="3">
        <v>1979</v>
      </c>
      <c r="AJ61" s="3">
        <v>1876</v>
      </c>
      <c r="AK61" s="3">
        <v>9635</v>
      </c>
      <c r="AL61" s="3">
        <v>7019</v>
      </c>
    </row>
    <row r="62" spans="1:38" x14ac:dyDescent="0.25">
      <c r="A62" s="3">
        <v>2008</v>
      </c>
      <c r="B62" s="19">
        <v>716</v>
      </c>
      <c r="C62" s="6">
        <v>559</v>
      </c>
      <c r="D62" s="6">
        <v>7360</v>
      </c>
      <c r="E62" s="6">
        <v>456</v>
      </c>
      <c r="F62" s="6">
        <v>464</v>
      </c>
      <c r="G62" s="6">
        <v>446</v>
      </c>
      <c r="H62" s="6">
        <v>1541</v>
      </c>
      <c r="I62" s="6">
        <v>1184</v>
      </c>
      <c r="J62" s="6">
        <v>1245</v>
      </c>
      <c r="K62" s="6">
        <v>421</v>
      </c>
      <c r="L62" s="6">
        <v>874</v>
      </c>
      <c r="M62" s="6">
        <v>731</v>
      </c>
      <c r="N62" s="6">
        <v>482</v>
      </c>
      <c r="O62" s="6">
        <v>633</v>
      </c>
      <c r="P62" s="4">
        <v>1671</v>
      </c>
      <c r="Q62" s="4">
        <v>303</v>
      </c>
      <c r="R62" s="4">
        <v>233</v>
      </c>
      <c r="S62" s="4">
        <v>442</v>
      </c>
      <c r="T62" s="4">
        <v>594</v>
      </c>
      <c r="U62" s="4">
        <v>116</v>
      </c>
      <c r="V62" s="4">
        <v>848</v>
      </c>
      <c r="W62" s="4">
        <v>726</v>
      </c>
      <c r="X62" s="4">
        <v>6003</v>
      </c>
      <c r="Y62" s="4">
        <v>15468</v>
      </c>
      <c r="Z62" s="4">
        <v>4535</v>
      </c>
      <c r="AA62" s="3">
        <v>2990</v>
      </c>
      <c r="AB62" s="3">
        <v>6015</v>
      </c>
      <c r="AC62" s="28">
        <v>2176</v>
      </c>
      <c r="AD62" s="3">
        <v>7936</v>
      </c>
      <c r="AE62" s="3">
        <v>1904</v>
      </c>
      <c r="AF62" s="3">
        <v>8080</v>
      </c>
      <c r="AG62" s="3">
        <v>3103</v>
      </c>
      <c r="AH62" s="3">
        <v>15925</v>
      </c>
      <c r="AI62" s="3">
        <v>1998</v>
      </c>
      <c r="AJ62" s="3">
        <v>1879</v>
      </c>
      <c r="AK62" s="3">
        <v>9661</v>
      </c>
      <c r="AL62" s="3">
        <v>7027</v>
      </c>
    </row>
    <row r="63" spans="1:38" x14ac:dyDescent="0.25">
      <c r="A63" s="3">
        <v>2009</v>
      </c>
      <c r="B63" s="19">
        <v>639</v>
      </c>
      <c r="C63" s="6">
        <v>562</v>
      </c>
      <c r="D63" s="6">
        <v>6144</v>
      </c>
      <c r="E63" s="6">
        <v>362</v>
      </c>
      <c r="F63" s="6">
        <v>390</v>
      </c>
      <c r="G63" s="6">
        <v>364</v>
      </c>
      <c r="H63" s="6">
        <v>1311</v>
      </c>
      <c r="I63" s="6">
        <v>1026</v>
      </c>
      <c r="J63" s="6">
        <v>1136</v>
      </c>
      <c r="K63" s="6">
        <v>372</v>
      </c>
      <c r="L63" s="6">
        <v>667</v>
      </c>
      <c r="M63" s="6">
        <v>681</v>
      </c>
      <c r="N63" s="6">
        <v>386</v>
      </c>
      <c r="O63" s="6">
        <v>583</v>
      </c>
      <c r="P63" s="4">
        <v>1645</v>
      </c>
      <c r="Q63" s="4">
        <v>251</v>
      </c>
      <c r="R63" s="4">
        <v>198</v>
      </c>
      <c r="S63" s="4">
        <v>406</v>
      </c>
      <c r="T63" s="4">
        <v>523</v>
      </c>
      <c r="U63" s="4">
        <v>114</v>
      </c>
      <c r="V63" s="4">
        <v>801</v>
      </c>
      <c r="W63" s="4">
        <v>627</v>
      </c>
      <c r="X63" s="4">
        <v>5601</v>
      </c>
      <c r="Y63" s="4">
        <v>14704</v>
      </c>
      <c r="Z63" s="4">
        <v>4234</v>
      </c>
      <c r="AA63" s="3">
        <v>2811</v>
      </c>
      <c r="AB63" s="3">
        <v>5772</v>
      </c>
      <c r="AC63" s="28">
        <v>2034</v>
      </c>
      <c r="AD63" s="3">
        <v>7586</v>
      </c>
      <c r="AE63" s="3">
        <v>1860</v>
      </c>
      <c r="AF63" s="3">
        <v>7231</v>
      </c>
      <c r="AG63" s="3">
        <v>3164</v>
      </c>
      <c r="AH63" s="3">
        <v>16221</v>
      </c>
      <c r="AI63" s="3">
        <v>1950</v>
      </c>
      <c r="AJ63" s="3">
        <v>1758</v>
      </c>
      <c r="AK63" s="3">
        <v>9416</v>
      </c>
      <c r="AL63" s="3">
        <v>6791</v>
      </c>
    </row>
    <row r="64" spans="1:38" x14ac:dyDescent="0.25">
      <c r="A64" s="3">
        <v>2010</v>
      </c>
      <c r="B64" s="19">
        <v>649</v>
      </c>
      <c r="C64" s="6">
        <v>552</v>
      </c>
      <c r="D64" s="6">
        <v>5677</v>
      </c>
      <c r="E64" s="6">
        <v>342</v>
      </c>
      <c r="F64" s="6">
        <v>368</v>
      </c>
      <c r="G64" s="6">
        <v>362</v>
      </c>
      <c r="H64" s="6">
        <v>1281</v>
      </c>
      <c r="I64" s="6">
        <v>994</v>
      </c>
      <c r="J64" s="6">
        <v>1100</v>
      </c>
      <c r="K64" s="6">
        <v>357</v>
      </c>
      <c r="L64" s="6">
        <v>674</v>
      </c>
      <c r="M64" s="6">
        <v>653</v>
      </c>
      <c r="N64" s="6">
        <v>358</v>
      </c>
      <c r="O64" s="6">
        <v>568</v>
      </c>
      <c r="P64" s="4">
        <v>1631</v>
      </c>
      <c r="Q64" s="4">
        <v>240</v>
      </c>
      <c r="R64" s="4">
        <v>187</v>
      </c>
      <c r="S64" s="4">
        <v>394</v>
      </c>
      <c r="T64" s="4">
        <v>487</v>
      </c>
      <c r="U64" s="4">
        <v>111</v>
      </c>
      <c r="V64" s="4">
        <v>788</v>
      </c>
      <c r="W64" s="4">
        <v>624</v>
      </c>
      <c r="X64" s="4">
        <v>5495</v>
      </c>
      <c r="Y64" s="4">
        <v>14613</v>
      </c>
      <c r="Z64" s="4">
        <v>4178</v>
      </c>
      <c r="AA64" s="3">
        <v>2710</v>
      </c>
      <c r="AB64" s="3">
        <v>5699</v>
      </c>
      <c r="AC64" s="28">
        <v>1970</v>
      </c>
      <c r="AD64" s="3">
        <v>7559</v>
      </c>
      <c r="AE64" s="3">
        <v>1856</v>
      </c>
      <c r="AF64" s="3">
        <v>7468</v>
      </c>
      <c r="AG64" s="3">
        <v>3231</v>
      </c>
      <c r="AH64" s="3">
        <v>16521</v>
      </c>
      <c r="AI64" s="3">
        <v>1945</v>
      </c>
      <c r="AJ64" s="3">
        <v>1753</v>
      </c>
      <c r="AK64" s="3">
        <v>9428</v>
      </c>
      <c r="AL64" s="3">
        <v>6622</v>
      </c>
    </row>
    <row r="65" spans="1:38" x14ac:dyDescent="0.25">
      <c r="A65" s="3">
        <v>2011</v>
      </c>
      <c r="B65" s="19">
        <v>727</v>
      </c>
      <c r="C65" s="6">
        <v>551</v>
      </c>
      <c r="D65" s="6">
        <v>5636</v>
      </c>
      <c r="E65" s="6">
        <v>338</v>
      </c>
      <c r="F65" s="6">
        <v>364</v>
      </c>
      <c r="G65" s="6">
        <v>392</v>
      </c>
      <c r="H65" s="6">
        <v>1346</v>
      </c>
      <c r="I65" s="6">
        <v>1056</v>
      </c>
      <c r="J65" s="6">
        <v>1106</v>
      </c>
      <c r="K65" s="6">
        <v>365</v>
      </c>
      <c r="L65" s="6">
        <v>718</v>
      </c>
      <c r="M65" s="6">
        <v>663</v>
      </c>
      <c r="N65" s="6">
        <v>353</v>
      </c>
      <c r="O65" s="6">
        <v>574</v>
      </c>
      <c r="P65" s="4">
        <v>1644</v>
      </c>
      <c r="Q65" s="4">
        <v>240</v>
      </c>
      <c r="R65" s="4">
        <v>181</v>
      </c>
      <c r="S65" s="4">
        <v>388</v>
      </c>
      <c r="T65" s="4">
        <v>471</v>
      </c>
      <c r="U65" s="4">
        <v>110</v>
      </c>
      <c r="V65" s="4">
        <v>785</v>
      </c>
      <c r="W65" s="4">
        <v>634</v>
      </c>
      <c r="X65" s="4">
        <v>5573</v>
      </c>
      <c r="Y65" s="4">
        <v>14800</v>
      </c>
      <c r="Z65" s="4">
        <v>4307</v>
      </c>
      <c r="AA65" s="3">
        <v>2695</v>
      </c>
      <c r="AB65" s="3">
        <v>5774</v>
      </c>
      <c r="AC65" s="28">
        <v>1966</v>
      </c>
      <c r="AD65" s="3">
        <v>7760</v>
      </c>
      <c r="AE65" s="3">
        <v>1918</v>
      </c>
      <c r="AF65" s="3">
        <v>7796</v>
      </c>
      <c r="AG65" s="3">
        <v>3300</v>
      </c>
      <c r="AH65" s="3">
        <v>16719</v>
      </c>
      <c r="AI65" s="3">
        <v>1952</v>
      </c>
      <c r="AJ65" s="3">
        <v>1792</v>
      </c>
      <c r="AK65" s="3">
        <v>9655</v>
      </c>
      <c r="AL65" s="3">
        <v>6690</v>
      </c>
    </row>
    <row r="66" spans="1:38" x14ac:dyDescent="0.25">
      <c r="A66" s="3">
        <v>2012</v>
      </c>
      <c r="B66" s="19">
        <v>794</v>
      </c>
      <c r="C66" s="6">
        <v>551</v>
      </c>
      <c r="D66" s="6">
        <v>5761</v>
      </c>
      <c r="E66" s="6">
        <v>341</v>
      </c>
      <c r="F66" s="6">
        <v>366</v>
      </c>
      <c r="G66" s="6">
        <v>405</v>
      </c>
      <c r="H66" s="6">
        <v>1408</v>
      </c>
      <c r="I66" s="6">
        <v>1100</v>
      </c>
      <c r="J66" s="6">
        <v>1092</v>
      </c>
      <c r="K66" s="6">
        <v>373</v>
      </c>
      <c r="L66" s="6">
        <v>778</v>
      </c>
      <c r="M66" s="6">
        <v>681</v>
      </c>
      <c r="N66" s="6">
        <v>354</v>
      </c>
      <c r="O66" s="6">
        <v>580</v>
      </c>
      <c r="P66" s="4">
        <v>1657</v>
      </c>
      <c r="Q66" s="4">
        <v>236</v>
      </c>
      <c r="R66" s="4">
        <v>178</v>
      </c>
      <c r="S66" s="4">
        <v>380</v>
      </c>
      <c r="T66" s="4">
        <v>460</v>
      </c>
      <c r="U66" s="4">
        <v>111</v>
      </c>
      <c r="V66" s="4">
        <v>788</v>
      </c>
      <c r="W66" s="4">
        <v>646</v>
      </c>
      <c r="X66" s="4">
        <v>5685</v>
      </c>
      <c r="Y66" s="4">
        <v>15006</v>
      </c>
      <c r="Z66" s="4">
        <v>4419</v>
      </c>
      <c r="AA66" s="3">
        <v>2700</v>
      </c>
      <c r="AB66" s="3">
        <v>5850</v>
      </c>
      <c r="AC66" s="28">
        <v>1994</v>
      </c>
      <c r="AD66" s="3">
        <v>7993</v>
      </c>
      <c r="AE66" s="3">
        <v>2007</v>
      </c>
      <c r="AF66" s="3">
        <v>8080</v>
      </c>
      <c r="AG66" s="3">
        <v>3360</v>
      </c>
      <c r="AH66" s="3">
        <v>17422</v>
      </c>
      <c r="AI66" s="3">
        <v>2008</v>
      </c>
      <c r="AJ66" s="3">
        <v>1823</v>
      </c>
      <c r="AK66" s="3">
        <v>10019</v>
      </c>
      <c r="AL66" s="3">
        <v>6785</v>
      </c>
    </row>
    <row r="67" spans="1:38" x14ac:dyDescent="0.25">
      <c r="A67" s="3">
        <v>2013</v>
      </c>
      <c r="B67" s="19">
        <v>810</v>
      </c>
      <c r="C67" s="6">
        <v>549</v>
      </c>
      <c r="D67" s="6">
        <v>5996</v>
      </c>
      <c r="E67" s="6">
        <v>355</v>
      </c>
      <c r="F67" s="6">
        <v>373</v>
      </c>
      <c r="G67" s="6">
        <v>398</v>
      </c>
      <c r="H67" s="6">
        <v>1425</v>
      </c>
      <c r="I67" s="6">
        <v>1107</v>
      </c>
      <c r="J67" s="6">
        <v>1063</v>
      </c>
      <c r="K67" s="6">
        <v>376</v>
      </c>
      <c r="L67" s="6">
        <v>819</v>
      </c>
      <c r="M67" s="6">
        <v>689</v>
      </c>
      <c r="N67" s="6">
        <v>360</v>
      </c>
      <c r="O67" s="6">
        <v>582</v>
      </c>
      <c r="P67" s="4">
        <v>1673</v>
      </c>
      <c r="Q67" s="4">
        <v>233</v>
      </c>
      <c r="R67" s="4">
        <v>174</v>
      </c>
      <c r="S67" s="4">
        <v>377</v>
      </c>
      <c r="T67" s="4">
        <v>455</v>
      </c>
      <c r="U67" s="4">
        <v>111</v>
      </c>
      <c r="V67" s="4">
        <v>795</v>
      </c>
      <c r="W67" s="4">
        <v>658</v>
      </c>
      <c r="X67" s="4">
        <v>5773</v>
      </c>
      <c r="Y67" s="4">
        <v>15200</v>
      </c>
      <c r="Z67" s="4">
        <v>4506</v>
      </c>
      <c r="AA67" s="3">
        <v>2719</v>
      </c>
      <c r="AB67" s="3">
        <v>5895</v>
      </c>
      <c r="AC67" s="28">
        <v>2043</v>
      </c>
      <c r="AD67" s="3">
        <v>8209</v>
      </c>
      <c r="AE67" s="3">
        <v>2090</v>
      </c>
      <c r="AF67" s="3">
        <v>8337</v>
      </c>
      <c r="AG67" s="3">
        <v>3403</v>
      </c>
      <c r="AH67" s="3">
        <v>17850</v>
      </c>
      <c r="AI67" s="3">
        <v>2066</v>
      </c>
      <c r="AJ67" s="3">
        <v>1856</v>
      </c>
      <c r="AK67" s="3">
        <v>10386</v>
      </c>
      <c r="AL67" s="3">
        <v>6812</v>
      </c>
    </row>
    <row r="68" spans="1:38" x14ac:dyDescent="0.25">
      <c r="A68" s="3">
        <v>2014</v>
      </c>
      <c r="B68" s="19">
        <v>842</v>
      </c>
      <c r="C68" s="6">
        <v>550</v>
      </c>
      <c r="D68" s="6">
        <v>6282</v>
      </c>
      <c r="E68" s="6">
        <v>371</v>
      </c>
      <c r="F68" s="6">
        <v>383</v>
      </c>
      <c r="G68" s="6">
        <v>398</v>
      </c>
      <c r="H68" s="6">
        <v>1453</v>
      </c>
      <c r="I68" s="6">
        <v>1123</v>
      </c>
      <c r="J68" s="6">
        <v>1050</v>
      </c>
      <c r="K68" s="6">
        <v>379</v>
      </c>
      <c r="L68" s="6">
        <v>871</v>
      </c>
      <c r="M68" s="6">
        <v>683</v>
      </c>
      <c r="N68" s="6">
        <v>370</v>
      </c>
      <c r="O68" s="6">
        <v>588</v>
      </c>
      <c r="P68" s="4">
        <v>1703</v>
      </c>
      <c r="Q68" s="4">
        <v>235</v>
      </c>
      <c r="R68" s="4">
        <v>170</v>
      </c>
      <c r="S68" s="4">
        <v>373</v>
      </c>
      <c r="T68" s="4">
        <v>453</v>
      </c>
      <c r="U68" s="4">
        <v>110</v>
      </c>
      <c r="V68" s="4">
        <v>802</v>
      </c>
      <c r="W68" s="4">
        <v>674</v>
      </c>
      <c r="X68" s="4">
        <v>5847</v>
      </c>
      <c r="Y68" s="4">
        <v>15462</v>
      </c>
      <c r="Z68" s="4">
        <v>4675</v>
      </c>
      <c r="AA68" s="3">
        <v>2747</v>
      </c>
      <c r="AB68" s="3">
        <v>5949</v>
      </c>
      <c r="AC68" s="28">
        <v>2074</v>
      </c>
      <c r="AD68" s="3">
        <v>8442</v>
      </c>
      <c r="AE68" s="3">
        <v>2152</v>
      </c>
      <c r="AF68" s="3">
        <v>8633</v>
      </c>
      <c r="AG68" s="3">
        <v>3467</v>
      </c>
      <c r="AH68" s="3">
        <v>18154</v>
      </c>
      <c r="AI68" s="3">
        <v>2172</v>
      </c>
      <c r="AJ68" s="3">
        <v>1891</v>
      </c>
      <c r="AK68" s="3">
        <v>10720</v>
      </c>
      <c r="AL68" s="3">
        <v>7041</v>
      </c>
    </row>
    <row r="69" spans="1:38" x14ac:dyDescent="0.25">
      <c r="A69" s="3">
        <v>2015</v>
      </c>
      <c r="B69" s="19">
        <v>751</v>
      </c>
      <c r="C69" s="6">
        <v>555</v>
      </c>
      <c r="D69" s="6">
        <v>6613</v>
      </c>
      <c r="E69" s="6">
        <v>381</v>
      </c>
      <c r="F69" s="6">
        <v>398</v>
      </c>
      <c r="G69" s="6">
        <v>393</v>
      </c>
      <c r="H69" s="6">
        <v>1457</v>
      </c>
      <c r="I69" s="6">
        <v>1118</v>
      </c>
      <c r="J69" s="6">
        <v>1055</v>
      </c>
      <c r="K69" s="6">
        <v>382</v>
      </c>
      <c r="L69" s="6">
        <v>917</v>
      </c>
      <c r="M69" s="6">
        <v>692</v>
      </c>
      <c r="N69" s="6">
        <v>381</v>
      </c>
      <c r="O69" s="6">
        <v>590</v>
      </c>
      <c r="P69" s="4">
        <v>1741</v>
      </c>
      <c r="Q69" s="4">
        <v>234</v>
      </c>
      <c r="R69" s="4">
        <v>166</v>
      </c>
      <c r="S69" s="4">
        <v>372</v>
      </c>
      <c r="T69" s="4">
        <v>450</v>
      </c>
      <c r="U69" s="4">
        <v>110</v>
      </c>
      <c r="V69" s="4">
        <v>808</v>
      </c>
      <c r="W69" s="4">
        <v>688</v>
      </c>
      <c r="X69" s="4">
        <v>5905</v>
      </c>
      <c r="Y69" s="4">
        <v>15777</v>
      </c>
      <c r="Z69" s="4">
        <v>4891</v>
      </c>
      <c r="AA69" s="3">
        <v>2772</v>
      </c>
      <c r="AB69" s="3">
        <v>6069</v>
      </c>
      <c r="AC69" s="28">
        <v>2138</v>
      </c>
      <c r="AD69" s="3">
        <v>8719</v>
      </c>
      <c r="AE69" s="3">
        <v>2195</v>
      </c>
      <c r="AF69" s="3">
        <v>8874</v>
      </c>
      <c r="AG69" s="3">
        <v>3542</v>
      </c>
      <c r="AH69" s="3">
        <v>18644</v>
      </c>
      <c r="AI69" s="3">
        <v>2192</v>
      </c>
      <c r="AJ69" s="3">
        <v>1930</v>
      </c>
      <c r="AK69" s="3">
        <v>11103</v>
      </c>
      <c r="AL69" s="3">
        <v>7081</v>
      </c>
    </row>
    <row r="70" spans="1:38" x14ac:dyDescent="0.25">
      <c r="A70" s="3">
        <v>2016</v>
      </c>
      <c r="B70" s="19">
        <v>611</v>
      </c>
      <c r="C70" s="6">
        <v>554</v>
      </c>
      <c r="D70" s="6">
        <v>6883</v>
      </c>
      <c r="E70" s="6">
        <v>391</v>
      </c>
      <c r="F70" s="6">
        <v>407</v>
      </c>
      <c r="G70" s="6">
        <v>374</v>
      </c>
      <c r="H70" s="6">
        <v>1420</v>
      </c>
      <c r="I70" s="6">
        <v>1073</v>
      </c>
      <c r="J70" s="6">
        <v>1048</v>
      </c>
      <c r="K70" s="6">
        <v>382</v>
      </c>
      <c r="L70" s="6">
        <v>945</v>
      </c>
      <c r="M70" s="6">
        <v>681</v>
      </c>
      <c r="N70" s="6">
        <v>391</v>
      </c>
      <c r="O70" s="6">
        <v>592</v>
      </c>
      <c r="P70" s="4">
        <v>1798</v>
      </c>
      <c r="Q70" s="4">
        <v>230</v>
      </c>
      <c r="R70" s="4">
        <v>159</v>
      </c>
      <c r="S70" s="4">
        <v>370</v>
      </c>
      <c r="T70" s="4">
        <v>448</v>
      </c>
      <c r="U70" s="4">
        <v>111</v>
      </c>
      <c r="V70" s="4">
        <v>813</v>
      </c>
      <c r="W70" s="4">
        <v>702</v>
      </c>
      <c r="X70" s="4">
        <v>5898</v>
      </c>
      <c r="Y70" s="4">
        <v>15960</v>
      </c>
      <c r="Z70" s="4">
        <v>5024</v>
      </c>
      <c r="AA70" s="3">
        <v>2817</v>
      </c>
      <c r="AB70" s="3">
        <v>6153</v>
      </c>
      <c r="AC70" s="28">
        <v>2173</v>
      </c>
      <c r="AD70" s="3">
        <v>8932</v>
      </c>
      <c r="AE70" s="3">
        <v>2234</v>
      </c>
      <c r="AF70" s="3">
        <v>9046</v>
      </c>
      <c r="AG70" s="3">
        <v>3608</v>
      </c>
      <c r="AH70" s="3">
        <v>19204</v>
      </c>
      <c r="AI70" s="3">
        <v>2281</v>
      </c>
      <c r="AJ70" s="3">
        <v>1951</v>
      </c>
      <c r="AK70" s="3">
        <v>11469</v>
      </c>
      <c r="AL70" s="3">
        <v>7061</v>
      </c>
    </row>
    <row r="71" spans="1:38" x14ac:dyDescent="0.25">
      <c r="A71" s="3">
        <v>2017</v>
      </c>
      <c r="B71" s="28">
        <v>622</v>
      </c>
      <c r="C71" s="28">
        <v>553</v>
      </c>
      <c r="D71" s="28">
        <v>7127</v>
      </c>
      <c r="E71" s="28">
        <v>398</v>
      </c>
      <c r="F71" s="28">
        <v>411</v>
      </c>
      <c r="G71" s="28">
        <v>370</v>
      </c>
      <c r="H71" s="28">
        <v>1423</v>
      </c>
      <c r="I71" s="28">
        <v>1076</v>
      </c>
      <c r="J71" s="28">
        <v>1044</v>
      </c>
      <c r="K71" s="28">
        <v>386</v>
      </c>
      <c r="L71" s="28">
        <v>972</v>
      </c>
      <c r="M71" s="28">
        <v>677</v>
      </c>
      <c r="N71" s="28">
        <v>395</v>
      </c>
      <c r="O71" s="28">
        <v>595</v>
      </c>
      <c r="P71" s="28">
        <v>1857</v>
      </c>
      <c r="Q71" s="28">
        <v>229</v>
      </c>
      <c r="R71" s="28">
        <v>149</v>
      </c>
      <c r="S71" s="28">
        <v>368</v>
      </c>
      <c r="T71" s="28">
        <v>441</v>
      </c>
      <c r="U71" s="28">
        <v>113</v>
      </c>
      <c r="V71" s="28">
        <v>823</v>
      </c>
      <c r="W71" s="28">
        <v>715</v>
      </c>
      <c r="X71" s="28">
        <v>5935</v>
      </c>
      <c r="Y71" s="28">
        <v>15989</v>
      </c>
      <c r="Z71" s="28">
        <v>5201</v>
      </c>
      <c r="AA71" s="3">
        <v>2804</v>
      </c>
      <c r="AB71" s="3">
        <v>6282</v>
      </c>
      <c r="AC71" s="28">
        <v>2230</v>
      </c>
      <c r="AD71" s="3">
        <v>9101</v>
      </c>
      <c r="AE71" s="3">
        <v>2284</v>
      </c>
      <c r="AF71" s="3">
        <v>9151</v>
      </c>
      <c r="AG71" s="3">
        <v>3637</v>
      </c>
      <c r="AH71" s="3">
        <v>19575</v>
      </c>
      <c r="AI71" s="3">
        <v>2335</v>
      </c>
      <c r="AJ71" s="3">
        <v>1992</v>
      </c>
      <c r="AK71" s="3">
        <v>11719</v>
      </c>
      <c r="AL71" s="3">
        <v>7042</v>
      </c>
    </row>
    <row r="72" spans="1:38" x14ac:dyDescent="0.25">
      <c r="A72" s="3">
        <v>2018</v>
      </c>
      <c r="B72" s="28">
        <v>672</v>
      </c>
      <c r="C72" s="28">
        <v>553</v>
      </c>
      <c r="D72" s="28">
        <v>7428</v>
      </c>
      <c r="E72" s="28">
        <v>406</v>
      </c>
      <c r="F72" s="28">
        <v>417</v>
      </c>
      <c r="G72" s="28">
        <v>380</v>
      </c>
      <c r="H72" s="28">
        <v>1467</v>
      </c>
      <c r="I72" s="28">
        <v>1112</v>
      </c>
      <c r="J72" s="28">
        <v>1059</v>
      </c>
      <c r="K72" s="28">
        <v>397</v>
      </c>
      <c r="L72" s="28">
        <v>1001</v>
      </c>
      <c r="M72" s="28">
        <v>699</v>
      </c>
      <c r="N72" s="28">
        <v>394</v>
      </c>
      <c r="O72" s="28">
        <v>610</v>
      </c>
      <c r="P72" s="28">
        <v>1890</v>
      </c>
      <c r="Q72" s="28">
        <v>228</v>
      </c>
      <c r="R72" s="28">
        <v>142</v>
      </c>
      <c r="S72" s="28">
        <v>365</v>
      </c>
      <c r="T72" s="28">
        <v>431</v>
      </c>
      <c r="U72" s="28">
        <v>113</v>
      </c>
      <c r="V72" s="28">
        <v>832</v>
      </c>
      <c r="W72" s="28">
        <v>731</v>
      </c>
      <c r="X72" s="28">
        <v>5887</v>
      </c>
      <c r="Y72" s="28">
        <v>15923</v>
      </c>
      <c r="Z72" s="28">
        <v>5454</v>
      </c>
      <c r="AA72" s="3">
        <v>2826</v>
      </c>
      <c r="AB72" s="3">
        <v>6328</v>
      </c>
      <c r="AC72" s="28">
        <v>2296</v>
      </c>
      <c r="AD72" s="3">
        <v>9377</v>
      </c>
      <c r="AE72" s="3">
        <v>2353</v>
      </c>
      <c r="AF72" s="3">
        <v>9321</v>
      </c>
      <c r="AG72" s="3">
        <v>3708</v>
      </c>
      <c r="AH72" s="3">
        <v>20012</v>
      </c>
      <c r="AI72" s="3">
        <v>2402</v>
      </c>
      <c r="AJ72" s="3">
        <v>2027</v>
      </c>
      <c r="AK72" s="3">
        <v>11899</v>
      </c>
      <c r="AL72" s="3">
        <v>7263</v>
      </c>
    </row>
    <row r="89" spans="2:26" x14ac:dyDescent="0.2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2:26" x14ac:dyDescent="0.2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2:26" x14ac:dyDescent="0.2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2:26" x14ac:dyDescent="0.2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2:26" x14ac:dyDescent="0.2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2:26" x14ac:dyDescent="0.2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x14ac:dyDescent="0.2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2:26" x14ac:dyDescent="0.2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26" x14ac:dyDescent="0.2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2:26" x14ac:dyDescent="0.2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2:26" x14ac:dyDescent="0.2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2:26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2:26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2:26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2:26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48"/>
  <sheetViews>
    <sheetView workbookViewId="0">
      <selection activeCell="G16" sqref="G16"/>
    </sheetView>
  </sheetViews>
  <sheetFormatPr defaultColWidth="9.140625" defaultRowHeight="15" x14ac:dyDescent="0.25"/>
  <cols>
    <col min="1" max="28" width="9.140625" style="3"/>
    <col min="29" max="29" width="9.140625" style="28"/>
    <col min="30" max="36" width="9.140625" style="3"/>
    <col min="37" max="37" width="9.140625" style="28"/>
    <col min="38" max="77" width="9.140625" style="3"/>
    <col min="78" max="78" width="12" style="3" bestFit="1" customWidth="1"/>
    <col min="79" max="16384" width="9.140625" style="3"/>
  </cols>
  <sheetData>
    <row r="1" spans="1:11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111" x14ac:dyDescent="0.25">
      <c r="A2" s="3">
        <v>1948</v>
      </c>
      <c r="B2" s="28">
        <v>1.8740000000000001</v>
      </c>
      <c r="C2" s="28">
        <v>2.3220000000000001</v>
      </c>
      <c r="D2" s="28">
        <v>1.05</v>
      </c>
      <c r="E2" s="28">
        <v>0.20100000000000001</v>
      </c>
      <c r="F2" s="28">
        <v>0.27300000000000002</v>
      </c>
      <c r="G2" s="28">
        <v>0.81799999999999995</v>
      </c>
      <c r="H2" s="28">
        <v>0.27800000000000002</v>
      </c>
      <c r="I2" s="28">
        <v>0.41399999999999998</v>
      </c>
      <c r="J2" s="28">
        <v>0.39900000000000002</v>
      </c>
      <c r="K2" s="28">
        <v>0.22</v>
      </c>
      <c r="L2" s="28">
        <v>0.54500000000000004</v>
      </c>
      <c r="M2" s="28">
        <v>0.192</v>
      </c>
      <c r="N2" s="28">
        <v>4.1000000000000002E-2</v>
      </c>
      <c r="O2" s="28">
        <v>0.21199999999999999</v>
      </c>
      <c r="P2" s="28">
        <v>1.0289999999999999</v>
      </c>
      <c r="Q2" s="28">
        <v>0.49</v>
      </c>
      <c r="R2" s="28">
        <v>4.2000000000000003E-2</v>
      </c>
      <c r="S2" s="28">
        <v>0.371</v>
      </c>
      <c r="T2" s="28">
        <v>0.16700000000000001</v>
      </c>
      <c r="U2" s="28">
        <v>0.621</v>
      </c>
      <c r="V2" s="28">
        <v>0.65100000000000002</v>
      </c>
      <c r="W2" s="28">
        <v>0.16</v>
      </c>
      <c r="X2" s="28">
        <v>0.78</v>
      </c>
      <c r="Y2" s="28">
        <v>1.0289999999999999</v>
      </c>
      <c r="Z2" s="28">
        <v>3.77</v>
      </c>
      <c r="AA2" s="28">
        <v>2.669</v>
      </c>
      <c r="AB2" s="28">
        <v>0.39300000000000002</v>
      </c>
      <c r="AC2" s="28">
        <v>16.8</v>
      </c>
      <c r="AD2" s="28">
        <v>0.27700000000000002</v>
      </c>
      <c r="AE2" s="28">
        <v>0.32</v>
      </c>
      <c r="AF2" s="28">
        <v>0.121</v>
      </c>
      <c r="AG2" s="28">
        <v>0.32600000000000001</v>
      </c>
      <c r="AH2" s="28">
        <v>0.47599999999999998</v>
      </c>
      <c r="AI2" s="28">
        <v>0.41599999999999998</v>
      </c>
      <c r="AJ2" s="28">
        <v>0.18</v>
      </c>
      <c r="AK2" s="28">
        <v>0.90900000000000003</v>
      </c>
      <c r="AL2" s="28">
        <v>0.57799999999999996</v>
      </c>
      <c r="AO2" s="28"/>
      <c r="BO2" s="28"/>
      <c r="BP2" s="28"/>
      <c r="BQ2" s="28"/>
      <c r="BR2" s="28"/>
      <c r="BS2" s="28"/>
      <c r="BT2" s="28"/>
      <c r="BU2" s="28"/>
    </row>
    <row r="3" spans="1:111" x14ac:dyDescent="0.25">
      <c r="A3" s="3">
        <v>1949</v>
      </c>
      <c r="B3" s="28">
        <v>1.825</v>
      </c>
      <c r="C3" s="28">
        <v>2.7240000000000002</v>
      </c>
      <c r="D3" s="28">
        <v>0.91400000000000003</v>
      </c>
      <c r="E3" s="28">
        <v>0.13800000000000001</v>
      </c>
      <c r="F3" s="28">
        <v>0.221</v>
      </c>
      <c r="G3" s="28">
        <v>0.52600000000000002</v>
      </c>
      <c r="H3" s="28">
        <v>0.26600000000000001</v>
      </c>
      <c r="I3" s="28">
        <v>0.32900000000000001</v>
      </c>
      <c r="J3" s="28">
        <v>0.316</v>
      </c>
      <c r="K3" s="28">
        <v>0.16700000000000001</v>
      </c>
      <c r="L3" s="28">
        <v>0.42</v>
      </c>
      <c r="M3" s="28">
        <v>0.13600000000000001</v>
      </c>
      <c r="N3" s="28">
        <v>3.1E-2</v>
      </c>
      <c r="O3" s="28">
        <v>0.16400000000000001</v>
      </c>
      <c r="P3" s="28">
        <v>0.85099999999999998</v>
      </c>
      <c r="Q3" s="28">
        <v>0.36099999999999999</v>
      </c>
      <c r="R3" s="28">
        <v>3.1E-2</v>
      </c>
      <c r="S3" s="28">
        <v>0.317</v>
      </c>
      <c r="T3" s="28">
        <v>0.17</v>
      </c>
      <c r="U3" s="28">
        <v>0.46100000000000002</v>
      </c>
      <c r="V3" s="28">
        <v>0.60899999999999999</v>
      </c>
      <c r="W3" s="28">
        <v>0.13100000000000001</v>
      </c>
      <c r="X3" s="28">
        <v>0.63300000000000001</v>
      </c>
      <c r="Y3" s="28">
        <v>0.88200000000000001</v>
      </c>
      <c r="Z3" s="28">
        <v>3.4940000000000002</v>
      </c>
      <c r="AA3" s="28">
        <v>2.5190000000000001</v>
      </c>
      <c r="AB3" s="28">
        <v>0.44700000000000001</v>
      </c>
      <c r="AC3" s="28">
        <v>15.8</v>
      </c>
      <c r="AD3" s="28">
        <v>0.311</v>
      </c>
      <c r="AE3" s="28">
        <v>0.30299999999999999</v>
      </c>
      <c r="AF3" s="28">
        <v>0.13900000000000001</v>
      </c>
      <c r="AG3" s="28">
        <v>0.34300000000000003</v>
      </c>
      <c r="AH3" s="28">
        <v>0.53600000000000003</v>
      </c>
      <c r="AI3" s="28">
        <v>0.41399999999999998</v>
      </c>
      <c r="AJ3" s="28">
        <v>0.187</v>
      </c>
      <c r="AK3" s="28">
        <v>0.74299999999999999</v>
      </c>
      <c r="AL3" s="28">
        <v>0.65500000000000003</v>
      </c>
      <c r="AN3" s="28"/>
      <c r="AO3" s="28"/>
      <c r="BO3" s="28"/>
      <c r="BP3" s="28"/>
      <c r="BQ3" s="28"/>
      <c r="BR3" s="28"/>
      <c r="BS3" s="28"/>
      <c r="BT3" s="28"/>
      <c r="BU3" s="28"/>
    </row>
    <row r="4" spans="1:111" x14ac:dyDescent="0.25">
      <c r="A4" s="3">
        <v>1950</v>
      </c>
      <c r="B4" s="28">
        <v>2.1509999999999998</v>
      </c>
      <c r="C4" s="28">
        <v>3.1749999999999998</v>
      </c>
      <c r="D4" s="28">
        <v>1.097</v>
      </c>
      <c r="E4" s="28">
        <v>0.186</v>
      </c>
      <c r="F4" s="28">
        <v>0.25800000000000001</v>
      </c>
      <c r="G4" s="28">
        <v>0.51600000000000001</v>
      </c>
      <c r="H4" s="28">
        <v>0.35899999999999999</v>
      </c>
      <c r="I4" s="28">
        <v>0.375</v>
      </c>
      <c r="J4" s="28">
        <v>0.35799999999999998</v>
      </c>
      <c r="K4" s="28">
        <v>0.19400000000000001</v>
      </c>
      <c r="L4" s="28">
        <v>0.55900000000000005</v>
      </c>
      <c r="M4" s="28">
        <v>0.155</v>
      </c>
      <c r="N4" s="28">
        <v>4.1000000000000002E-2</v>
      </c>
      <c r="O4" s="28">
        <v>0.20300000000000001</v>
      </c>
      <c r="P4" s="28">
        <v>0.76200000000000001</v>
      </c>
      <c r="Q4" s="28">
        <v>0.32500000000000001</v>
      </c>
      <c r="R4" s="28">
        <v>3.9E-2</v>
      </c>
      <c r="S4" s="28">
        <v>0.309</v>
      </c>
      <c r="T4" s="28">
        <v>0.16900000000000001</v>
      </c>
      <c r="U4" s="28">
        <v>0.45600000000000002</v>
      </c>
      <c r="V4" s="28">
        <v>0.66800000000000004</v>
      </c>
      <c r="W4" s="28">
        <v>0.16900000000000001</v>
      </c>
      <c r="X4" s="28">
        <v>0.73199999999999998</v>
      </c>
      <c r="Y4" s="28">
        <v>1.1160000000000001</v>
      </c>
      <c r="Z4" s="28">
        <v>3.3809999999999998</v>
      </c>
      <c r="AA4" s="28">
        <v>2.5390000000000001</v>
      </c>
      <c r="AB4" s="28">
        <v>0.53700000000000003</v>
      </c>
      <c r="AC4" s="28">
        <v>22.2</v>
      </c>
      <c r="AD4" s="28">
        <v>0.40100000000000002</v>
      </c>
      <c r="AE4" s="28">
        <v>0.315</v>
      </c>
      <c r="AF4" s="28">
        <v>0.18099999999999999</v>
      </c>
      <c r="AG4" s="28">
        <v>0.38800000000000001</v>
      </c>
      <c r="AH4" s="28">
        <v>0.84899999999999998</v>
      </c>
      <c r="AI4" s="28">
        <v>0.47699999999999998</v>
      </c>
      <c r="AJ4" s="28">
        <v>0.18099999999999999</v>
      </c>
      <c r="AK4" s="28">
        <v>0.86199999999999999</v>
      </c>
      <c r="AL4" s="28">
        <v>0.76200000000000001</v>
      </c>
      <c r="AN4" s="28"/>
      <c r="AO4" s="28"/>
      <c r="BO4" s="28"/>
      <c r="BP4" s="28"/>
      <c r="BQ4" s="28"/>
      <c r="BR4" s="28"/>
      <c r="BS4" s="28"/>
      <c r="BT4" s="28"/>
      <c r="BU4" s="28"/>
    </row>
    <row r="5" spans="1:111" x14ac:dyDescent="0.25">
      <c r="A5" s="3">
        <v>1951</v>
      </c>
      <c r="B5" s="28">
        <v>2.488</v>
      </c>
      <c r="C5" s="28">
        <v>3.3980000000000001</v>
      </c>
      <c r="D5" s="28">
        <v>1.1020000000000001</v>
      </c>
      <c r="E5" s="28">
        <v>0.23499999999999999</v>
      </c>
      <c r="F5" s="28">
        <v>0.371</v>
      </c>
      <c r="G5" s="28">
        <v>1.252</v>
      </c>
      <c r="H5" s="28">
        <v>0.46300000000000002</v>
      </c>
      <c r="I5" s="28">
        <v>0.53200000000000003</v>
      </c>
      <c r="J5" s="28">
        <v>0.51</v>
      </c>
      <c r="K5" s="28">
        <v>0.26500000000000001</v>
      </c>
      <c r="L5" s="28">
        <v>0.74299999999999999</v>
      </c>
      <c r="M5" s="28">
        <v>0.29399999999999998</v>
      </c>
      <c r="N5" s="28">
        <v>4.3999999999999997E-2</v>
      </c>
      <c r="O5" s="28">
        <v>0.26500000000000001</v>
      </c>
      <c r="P5" s="28">
        <v>0.83899999999999997</v>
      </c>
      <c r="Q5" s="28">
        <v>0.35799999999999998</v>
      </c>
      <c r="R5" s="28">
        <v>4.5999999999999999E-2</v>
      </c>
      <c r="S5" s="28">
        <v>0.434</v>
      </c>
      <c r="T5" s="28">
        <v>0.158</v>
      </c>
      <c r="U5" s="28">
        <v>0.625</v>
      </c>
      <c r="V5" s="28">
        <v>1.071</v>
      </c>
      <c r="W5" s="28">
        <v>0.216</v>
      </c>
      <c r="X5" s="28">
        <v>0.80400000000000005</v>
      </c>
      <c r="Y5" s="28">
        <v>0.98699999999999999</v>
      </c>
      <c r="Z5" s="28">
        <v>4.0529999999999999</v>
      </c>
      <c r="AA5" s="28">
        <v>2.4350000000000001</v>
      </c>
      <c r="AB5" s="28">
        <v>0.621</v>
      </c>
      <c r="AC5" s="28">
        <v>20.2</v>
      </c>
      <c r="AD5" s="28">
        <v>0.41499999999999998</v>
      </c>
      <c r="AE5" s="28">
        <v>0.377</v>
      </c>
      <c r="AF5" s="28">
        <v>0.17199999999999999</v>
      </c>
      <c r="AG5" s="28">
        <v>0.438</v>
      </c>
      <c r="AH5" s="28">
        <v>0.96799999999999997</v>
      </c>
      <c r="AI5" s="28">
        <v>0.45</v>
      </c>
      <c r="AJ5" s="28">
        <v>0.2</v>
      </c>
      <c r="AK5" s="28">
        <v>0.79900000000000004</v>
      </c>
      <c r="AL5" s="28">
        <v>0.875</v>
      </c>
      <c r="AN5" s="28"/>
      <c r="AO5" s="28"/>
      <c r="BO5" s="28"/>
      <c r="BP5" s="28"/>
      <c r="BQ5" s="28"/>
      <c r="BR5" s="28"/>
      <c r="BS5" s="28"/>
      <c r="BT5" s="28"/>
      <c r="BU5" s="28"/>
    </row>
    <row r="6" spans="1:111" x14ac:dyDescent="0.25">
      <c r="A6" s="3">
        <v>1952</v>
      </c>
      <c r="B6" s="28">
        <v>2.9369999999999998</v>
      </c>
      <c r="C6" s="28">
        <v>3.4689999999999999</v>
      </c>
      <c r="D6" s="28">
        <v>1.0860000000000001</v>
      </c>
      <c r="E6" s="28">
        <v>0.19800000000000001</v>
      </c>
      <c r="F6" s="28">
        <v>0.315</v>
      </c>
      <c r="G6" s="28">
        <v>1.587</v>
      </c>
      <c r="H6" s="28">
        <v>0.49199999999999999</v>
      </c>
      <c r="I6" s="28">
        <v>0.61399999999999999</v>
      </c>
      <c r="J6" s="28">
        <v>0.52800000000000002</v>
      </c>
      <c r="K6" s="28">
        <v>0.314</v>
      </c>
      <c r="L6" s="28">
        <v>0.9</v>
      </c>
      <c r="M6" s="28">
        <v>0.35399999999999998</v>
      </c>
      <c r="N6" s="28">
        <v>4.1000000000000002E-2</v>
      </c>
      <c r="O6" s="28">
        <v>0.36699999999999999</v>
      </c>
      <c r="P6" s="28">
        <v>0.71099999999999997</v>
      </c>
      <c r="Q6" s="28">
        <v>0.28399999999999997</v>
      </c>
      <c r="R6" s="28">
        <v>4.1000000000000002E-2</v>
      </c>
      <c r="S6" s="28">
        <v>0.39700000000000002</v>
      </c>
      <c r="T6" s="28">
        <v>0.11799999999999999</v>
      </c>
      <c r="U6" s="28">
        <v>0.81499999999999995</v>
      </c>
      <c r="V6" s="28">
        <v>1.198</v>
      </c>
      <c r="W6" s="28">
        <v>0.23599999999999999</v>
      </c>
      <c r="X6" s="28">
        <v>0.66</v>
      </c>
      <c r="Y6" s="28">
        <v>0.78600000000000003</v>
      </c>
      <c r="Z6" s="28">
        <v>3.8719999999999999</v>
      </c>
      <c r="AA6" s="28">
        <v>2.8479999999999999</v>
      </c>
      <c r="AB6" s="28">
        <v>0.59199999999999997</v>
      </c>
      <c r="AC6" s="28">
        <v>20.2</v>
      </c>
      <c r="AD6" s="28">
        <v>0.40699999999999997</v>
      </c>
      <c r="AE6" s="28">
        <v>0.33300000000000002</v>
      </c>
      <c r="AF6" s="28">
        <v>0.17299999999999999</v>
      </c>
      <c r="AG6" s="28">
        <v>0.44</v>
      </c>
      <c r="AH6" s="28">
        <v>0.92600000000000005</v>
      </c>
      <c r="AI6" s="28">
        <v>0.46899999999999997</v>
      </c>
      <c r="AJ6" s="28">
        <v>0.191</v>
      </c>
      <c r="AK6" s="28">
        <v>0.71099999999999997</v>
      </c>
      <c r="AL6" s="28">
        <v>0.97199999999999998</v>
      </c>
      <c r="AN6" s="28"/>
      <c r="AO6" s="28"/>
      <c r="BO6" s="28"/>
      <c r="BP6" s="28"/>
      <c r="BQ6" s="28"/>
      <c r="BR6" s="28"/>
      <c r="BS6" s="28"/>
      <c r="BT6" s="28"/>
      <c r="BU6" s="28"/>
    </row>
    <row r="7" spans="1:111" x14ac:dyDescent="0.25">
      <c r="A7" s="3">
        <v>1953</v>
      </c>
      <c r="B7" s="28">
        <v>3.2989999999999999</v>
      </c>
      <c r="C7" s="28">
        <v>4.0940000000000003</v>
      </c>
      <c r="D7" s="28">
        <v>1.0529999999999999</v>
      </c>
      <c r="E7" s="28">
        <v>0.19700000000000001</v>
      </c>
      <c r="F7" s="28">
        <v>0.32500000000000001</v>
      </c>
      <c r="G7" s="28">
        <v>1.175</v>
      </c>
      <c r="H7" s="28">
        <v>0.59899999999999998</v>
      </c>
      <c r="I7" s="28">
        <v>0.73399999999999999</v>
      </c>
      <c r="J7" s="28">
        <v>0.623</v>
      </c>
      <c r="K7" s="28">
        <v>0.39800000000000002</v>
      </c>
      <c r="L7" s="28">
        <v>1.0580000000000001</v>
      </c>
      <c r="M7" s="28">
        <v>0.34799999999999998</v>
      </c>
      <c r="N7" s="28">
        <v>4.5999999999999999E-2</v>
      </c>
      <c r="O7" s="28">
        <v>0.375</v>
      </c>
      <c r="P7" s="28">
        <v>0.75600000000000001</v>
      </c>
      <c r="Q7" s="28">
        <v>0.23400000000000001</v>
      </c>
      <c r="R7" s="28">
        <v>5.0999999999999997E-2</v>
      </c>
      <c r="S7" s="28">
        <v>0.44600000000000001</v>
      </c>
      <c r="T7" s="28">
        <v>0.13500000000000001</v>
      </c>
      <c r="U7" s="28">
        <v>1.0429999999999999</v>
      </c>
      <c r="V7" s="28">
        <v>1.2210000000000001</v>
      </c>
      <c r="W7" s="28">
        <v>0.248</v>
      </c>
      <c r="X7" s="28">
        <v>0.75700000000000001</v>
      </c>
      <c r="Y7" s="28">
        <v>1.2390000000000001</v>
      </c>
      <c r="Z7" s="28">
        <v>3.9340000000000002</v>
      </c>
      <c r="AA7" s="28">
        <v>3.2469999999999999</v>
      </c>
      <c r="AB7" s="28">
        <v>0.74099999999999999</v>
      </c>
      <c r="AC7" s="28">
        <v>21.5</v>
      </c>
      <c r="AD7" s="28">
        <v>0.50900000000000001</v>
      </c>
      <c r="AE7" s="28">
        <v>0.45100000000000001</v>
      </c>
      <c r="AF7" s="28">
        <v>0.20799999999999999</v>
      </c>
      <c r="AG7" s="28">
        <v>0.53400000000000003</v>
      </c>
      <c r="AH7" s="28">
        <v>0.92200000000000004</v>
      </c>
      <c r="AI7" s="28">
        <v>0.52700000000000002</v>
      </c>
      <c r="AJ7" s="28">
        <v>0.25700000000000001</v>
      </c>
      <c r="AK7" s="28">
        <v>0.92600000000000005</v>
      </c>
      <c r="AL7" s="28">
        <v>1.151</v>
      </c>
      <c r="AN7" s="28"/>
      <c r="AO7" s="28"/>
      <c r="BO7" s="28"/>
      <c r="BP7" s="28"/>
      <c r="BQ7" s="28"/>
      <c r="BR7" s="28"/>
      <c r="BS7" s="28"/>
      <c r="BT7" s="28"/>
      <c r="BU7" s="28"/>
    </row>
    <row r="8" spans="1:111" x14ac:dyDescent="0.25">
      <c r="A8" s="3">
        <v>1954</v>
      </c>
      <c r="B8" s="28">
        <v>3.3959999999999999</v>
      </c>
      <c r="C8" s="28">
        <v>3.8719999999999999</v>
      </c>
      <c r="D8" s="28">
        <v>1.0489999999999999</v>
      </c>
      <c r="E8" s="28">
        <v>0.23200000000000001</v>
      </c>
      <c r="F8" s="28">
        <v>0.35799999999999998</v>
      </c>
      <c r="G8" s="28">
        <v>0.90200000000000002</v>
      </c>
      <c r="H8" s="28">
        <v>0.63</v>
      </c>
      <c r="I8" s="28">
        <v>0.71599999999999997</v>
      </c>
      <c r="J8" s="28">
        <v>0.56499999999999995</v>
      </c>
      <c r="K8" s="28">
        <v>0.42699999999999999</v>
      </c>
      <c r="L8" s="28">
        <v>1.2749999999999999</v>
      </c>
      <c r="M8" s="28">
        <v>0.3</v>
      </c>
      <c r="N8" s="28">
        <v>4.8000000000000001E-2</v>
      </c>
      <c r="O8" s="28">
        <v>0.28699999999999998</v>
      </c>
      <c r="P8" s="28">
        <v>0.87</v>
      </c>
      <c r="Q8" s="28">
        <v>0.219</v>
      </c>
      <c r="R8" s="28">
        <v>6.3E-2</v>
      </c>
      <c r="S8" s="28">
        <v>0.53700000000000003</v>
      </c>
      <c r="T8" s="28">
        <v>0.16</v>
      </c>
      <c r="U8" s="28">
        <v>0.96199999999999997</v>
      </c>
      <c r="V8" s="28">
        <v>1.1890000000000001</v>
      </c>
      <c r="W8" s="28">
        <v>0.27800000000000002</v>
      </c>
      <c r="X8" s="28">
        <v>0.79100000000000004</v>
      </c>
      <c r="Y8" s="28">
        <v>1.3260000000000001</v>
      </c>
      <c r="Z8" s="28">
        <v>3.05</v>
      </c>
      <c r="AA8" s="28">
        <v>3.2759999999999998</v>
      </c>
      <c r="AB8" s="28">
        <v>0.74099999999999999</v>
      </c>
      <c r="AC8" s="28">
        <v>23.3</v>
      </c>
      <c r="AD8" s="28">
        <v>0.50900000000000001</v>
      </c>
      <c r="AE8" s="28">
        <v>0.47599999999999998</v>
      </c>
      <c r="AF8" s="28">
        <v>0.218</v>
      </c>
      <c r="AG8" s="28">
        <v>0.63700000000000001</v>
      </c>
      <c r="AH8" s="28">
        <v>0.99099999999999999</v>
      </c>
      <c r="AI8" s="28">
        <v>0.56599999999999995</v>
      </c>
      <c r="AJ8" s="28">
        <v>0.29899999999999999</v>
      </c>
      <c r="AK8" s="28">
        <v>0.89500000000000002</v>
      </c>
      <c r="AL8" s="28">
        <v>1.401</v>
      </c>
      <c r="AN8" s="28"/>
      <c r="AO8" s="28"/>
      <c r="BO8" s="28"/>
      <c r="BP8" s="28"/>
      <c r="BQ8" s="28"/>
      <c r="BR8" s="28"/>
      <c r="BS8" s="28"/>
      <c r="BT8" s="28"/>
      <c r="BU8" s="28"/>
    </row>
    <row r="9" spans="1:111" x14ac:dyDescent="0.25">
      <c r="A9" s="3">
        <v>1955</v>
      </c>
      <c r="B9" s="28">
        <v>3.8140000000000001</v>
      </c>
      <c r="C9" s="28">
        <v>3.819</v>
      </c>
      <c r="D9" s="28">
        <v>1.3580000000000001</v>
      </c>
      <c r="E9" s="28">
        <v>0.309</v>
      </c>
      <c r="F9" s="28">
        <v>0.58299999999999996</v>
      </c>
      <c r="G9" s="28">
        <v>0.995</v>
      </c>
      <c r="H9" s="28">
        <v>0.67300000000000004</v>
      </c>
      <c r="I9" s="28">
        <v>0.69899999999999995</v>
      </c>
      <c r="J9" s="28">
        <v>0.65800000000000003</v>
      </c>
      <c r="K9" s="28">
        <v>0.46899999999999997</v>
      </c>
      <c r="L9" s="28">
        <v>1.2110000000000001</v>
      </c>
      <c r="M9" s="28">
        <v>0.39900000000000002</v>
      </c>
      <c r="N9" s="28">
        <v>6.3E-2</v>
      </c>
      <c r="O9" s="28">
        <v>0.30599999999999999</v>
      </c>
      <c r="P9" s="28">
        <v>0.87</v>
      </c>
      <c r="Q9" s="28">
        <v>0.25700000000000001</v>
      </c>
      <c r="R9" s="28">
        <v>6.9000000000000006E-2</v>
      </c>
      <c r="S9" s="28">
        <v>0.57399999999999995</v>
      </c>
      <c r="T9" s="28">
        <v>0.182</v>
      </c>
      <c r="U9" s="28">
        <v>0.80300000000000005</v>
      </c>
      <c r="V9" s="28">
        <v>1.151</v>
      </c>
      <c r="W9" s="28">
        <v>0.28100000000000003</v>
      </c>
      <c r="X9" s="28">
        <v>1.0229999999999999</v>
      </c>
      <c r="Y9" s="28">
        <v>1.64</v>
      </c>
      <c r="Z9" s="28">
        <v>3.4740000000000002</v>
      </c>
      <c r="AA9" s="28">
        <v>3.798</v>
      </c>
      <c r="AB9" s="28">
        <v>1.0089999999999999</v>
      </c>
      <c r="AC9" s="28">
        <v>27.8</v>
      </c>
      <c r="AD9" s="28">
        <v>0.624</v>
      </c>
      <c r="AE9" s="28">
        <v>0.56000000000000005</v>
      </c>
      <c r="AF9" s="28">
        <v>0.26</v>
      </c>
      <c r="AG9" s="28">
        <v>0.58899999999999997</v>
      </c>
      <c r="AH9" s="28">
        <v>1.1890000000000001</v>
      </c>
      <c r="AI9" s="28">
        <v>0.65</v>
      </c>
      <c r="AJ9" s="28">
        <v>0.31</v>
      </c>
      <c r="AK9" s="28">
        <v>1.0880000000000001</v>
      </c>
      <c r="AL9" s="28">
        <v>1.5740000000000001</v>
      </c>
      <c r="AN9" s="28"/>
      <c r="AO9" s="28"/>
      <c r="BO9" s="28"/>
      <c r="BP9" s="28"/>
      <c r="BQ9" s="28"/>
      <c r="BR9" s="28"/>
      <c r="BS9" s="28"/>
      <c r="BT9" s="28"/>
      <c r="BU9" s="28"/>
    </row>
    <row r="10" spans="1:111" x14ac:dyDescent="0.25">
      <c r="A10" s="3">
        <v>1956</v>
      </c>
      <c r="B10" s="28">
        <v>4.1379999999999999</v>
      </c>
      <c r="C10" s="19">
        <v>4.6319999999999997</v>
      </c>
      <c r="D10" s="19">
        <v>1.1859999999999999</v>
      </c>
      <c r="E10" s="19">
        <v>0.32200000000000001</v>
      </c>
      <c r="F10" s="19">
        <v>0.88400000000000001</v>
      </c>
      <c r="G10" s="19">
        <v>1.758</v>
      </c>
      <c r="H10" s="19">
        <v>0.80600000000000005</v>
      </c>
      <c r="I10" s="19">
        <v>0.88600000000000001</v>
      </c>
      <c r="J10" s="19">
        <v>0.873</v>
      </c>
      <c r="K10" s="19">
        <v>0.71899999999999997</v>
      </c>
      <c r="L10" s="19">
        <v>1.5009999999999999</v>
      </c>
      <c r="M10" s="19">
        <v>0.79600000000000004</v>
      </c>
      <c r="N10" s="19">
        <v>7.1999999999999995E-2</v>
      </c>
      <c r="O10" s="19">
        <v>0.39100000000000001</v>
      </c>
      <c r="P10" s="19">
        <v>0.96599999999999997</v>
      </c>
      <c r="Q10" s="19">
        <v>0.29699999999999999</v>
      </c>
      <c r="R10" s="19">
        <v>6.9000000000000006E-2</v>
      </c>
      <c r="S10" s="19">
        <v>0.84899999999999998</v>
      </c>
      <c r="T10" s="19">
        <v>0.219</v>
      </c>
      <c r="U10" s="19">
        <v>0.90700000000000003</v>
      </c>
      <c r="V10" s="19">
        <v>1.5960000000000001</v>
      </c>
      <c r="W10" s="19">
        <v>0.34499999999999997</v>
      </c>
      <c r="X10" s="19">
        <v>1.123</v>
      </c>
      <c r="Y10" s="19">
        <v>1.621</v>
      </c>
      <c r="Z10" s="19">
        <v>4.3109999999999999</v>
      </c>
      <c r="AA10" s="19">
        <v>4.556</v>
      </c>
      <c r="AB10" s="19">
        <v>0.95399999999999996</v>
      </c>
      <c r="AC10" s="28">
        <v>26.3</v>
      </c>
      <c r="AD10" s="19">
        <v>0.59599999999999997</v>
      </c>
      <c r="AE10" s="19">
        <v>0.75</v>
      </c>
      <c r="AF10" s="19">
        <v>0.26400000000000001</v>
      </c>
      <c r="AG10" s="19">
        <v>0.69699999999999995</v>
      </c>
      <c r="AH10" s="19">
        <v>1.34</v>
      </c>
      <c r="AI10" s="19">
        <v>0.71299999999999997</v>
      </c>
      <c r="AJ10" s="28">
        <v>0.41699999999999998</v>
      </c>
      <c r="AK10" s="28">
        <v>1.05</v>
      </c>
      <c r="AL10" s="28">
        <v>1.65</v>
      </c>
      <c r="AN10" s="28"/>
      <c r="AO10" s="28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19"/>
      <c r="BP10" s="19"/>
      <c r="BQ10" s="19"/>
      <c r="BR10" s="19"/>
      <c r="BS10" s="19"/>
      <c r="BT10" s="19"/>
      <c r="BU10" s="19"/>
      <c r="BV10" s="9"/>
    </row>
    <row r="11" spans="1:111" x14ac:dyDescent="0.25">
      <c r="A11" s="3">
        <v>1957</v>
      </c>
      <c r="B11" s="28">
        <v>4.1959999999999997</v>
      </c>
      <c r="C11" s="19">
        <v>5.18</v>
      </c>
      <c r="D11" s="19">
        <v>1.448</v>
      </c>
      <c r="E11" s="19">
        <v>0.24199999999999999</v>
      </c>
      <c r="F11" s="19">
        <v>0.83</v>
      </c>
      <c r="G11" s="19">
        <v>2.258</v>
      </c>
      <c r="H11" s="19">
        <v>0.80300000000000005</v>
      </c>
      <c r="I11" s="19">
        <v>0.93400000000000005</v>
      </c>
      <c r="J11" s="19">
        <v>1.129</v>
      </c>
      <c r="K11" s="19">
        <v>0.56899999999999995</v>
      </c>
      <c r="L11" s="19">
        <v>1.3620000000000001</v>
      </c>
      <c r="M11" s="19">
        <v>0.80300000000000005</v>
      </c>
      <c r="N11" s="19">
        <v>7.3999999999999996E-2</v>
      </c>
      <c r="O11" s="19">
        <v>0.41299999999999998</v>
      </c>
      <c r="P11" s="19">
        <v>1.0349999999999999</v>
      </c>
      <c r="Q11" s="19">
        <v>0.27100000000000002</v>
      </c>
      <c r="R11" s="19">
        <v>7.5999999999999998E-2</v>
      </c>
      <c r="S11" s="19">
        <v>0.91500000000000004</v>
      </c>
      <c r="T11" s="19">
        <v>0.23200000000000001</v>
      </c>
      <c r="U11" s="19">
        <v>1.131</v>
      </c>
      <c r="V11" s="19">
        <v>1.827</v>
      </c>
      <c r="W11" s="19">
        <v>0.34</v>
      </c>
      <c r="X11" s="19">
        <v>1.097</v>
      </c>
      <c r="Y11" s="19">
        <v>1.667</v>
      </c>
      <c r="Z11" s="19">
        <v>4.8959999999999999</v>
      </c>
      <c r="AA11" s="19">
        <v>4.7640000000000002</v>
      </c>
      <c r="AB11" s="19">
        <v>1.0660000000000001</v>
      </c>
      <c r="AC11" s="28">
        <v>24.9</v>
      </c>
      <c r="AD11" s="19">
        <v>0.70699999999999996</v>
      </c>
      <c r="AE11" s="19">
        <v>0.66</v>
      </c>
      <c r="AF11" s="19">
        <v>0.30099999999999999</v>
      </c>
      <c r="AG11" s="19">
        <v>0.67800000000000005</v>
      </c>
      <c r="AH11" s="19">
        <v>1.621</v>
      </c>
      <c r="AI11" s="19">
        <v>0.80800000000000005</v>
      </c>
      <c r="AJ11" s="28">
        <v>0.45300000000000001</v>
      </c>
      <c r="AK11" s="28">
        <v>1.018</v>
      </c>
      <c r="AL11" s="28">
        <v>1.867</v>
      </c>
      <c r="AN11" s="28"/>
      <c r="AO11" s="28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19"/>
      <c r="BP11" s="19"/>
      <c r="BQ11" s="19"/>
      <c r="BR11" s="19"/>
      <c r="BS11" s="19"/>
      <c r="BT11" s="19"/>
      <c r="BU11" s="19"/>
      <c r="BV11" s="9"/>
    </row>
    <row r="12" spans="1:111" x14ac:dyDescent="0.25">
      <c r="A12" s="3">
        <v>1958</v>
      </c>
      <c r="B12" s="28">
        <v>3.7949999999999999</v>
      </c>
      <c r="C12" s="19">
        <v>5.3339999999999996</v>
      </c>
      <c r="D12" s="19">
        <v>1.538</v>
      </c>
      <c r="E12" s="19">
        <v>0.27800000000000002</v>
      </c>
      <c r="F12" s="19">
        <v>0.57499999999999996</v>
      </c>
      <c r="G12" s="19">
        <v>1.4359999999999999</v>
      </c>
      <c r="H12" s="19">
        <v>0.622</v>
      </c>
      <c r="I12" s="19">
        <v>0.70699999999999996</v>
      </c>
      <c r="J12" s="19">
        <v>1.075</v>
      </c>
      <c r="K12" s="19">
        <v>0.51300000000000001</v>
      </c>
      <c r="L12" s="19">
        <v>1.1719999999999999</v>
      </c>
      <c r="M12" s="19">
        <v>0.63</v>
      </c>
      <c r="N12" s="19">
        <v>6.2E-2</v>
      </c>
      <c r="O12" s="19">
        <v>0.4</v>
      </c>
      <c r="P12" s="19">
        <v>1.012</v>
      </c>
      <c r="Q12" s="19">
        <v>0.219</v>
      </c>
      <c r="R12" s="19">
        <v>7.2999999999999995E-2</v>
      </c>
      <c r="S12" s="19">
        <v>0.65700000000000003</v>
      </c>
      <c r="T12" s="19">
        <v>0.27200000000000002</v>
      </c>
      <c r="U12" s="19">
        <v>0.83599999999999997</v>
      </c>
      <c r="V12" s="19">
        <v>1.722</v>
      </c>
      <c r="W12" s="19">
        <v>0.317</v>
      </c>
      <c r="X12" s="19">
        <v>0.94299999999999995</v>
      </c>
      <c r="Y12" s="19">
        <v>1.8029999999999999</v>
      </c>
      <c r="Z12" s="19">
        <v>3.5139999999999998</v>
      </c>
      <c r="AA12" s="19">
        <v>4.4749999999999996</v>
      </c>
      <c r="AB12" s="19">
        <v>1.0509999999999999</v>
      </c>
      <c r="AC12" s="28">
        <v>24.7</v>
      </c>
      <c r="AD12" s="19">
        <v>0.71599999999999997</v>
      </c>
      <c r="AE12" s="19">
        <v>0.61299999999999999</v>
      </c>
      <c r="AF12" s="19">
        <v>0.30399999999999999</v>
      </c>
      <c r="AG12" s="19">
        <v>0.745</v>
      </c>
      <c r="AH12" s="19">
        <v>1.746</v>
      </c>
      <c r="AI12" s="19">
        <v>0.86299999999999999</v>
      </c>
      <c r="AJ12" s="28">
        <v>0.52600000000000002</v>
      </c>
      <c r="AK12" s="28">
        <v>1.046</v>
      </c>
      <c r="AL12" s="28">
        <v>1.865</v>
      </c>
      <c r="AN12" s="28"/>
      <c r="AO12" s="28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19"/>
      <c r="BP12" s="19"/>
      <c r="BQ12" s="19"/>
      <c r="BR12" s="19"/>
      <c r="BS12" s="19"/>
      <c r="BT12" s="19"/>
      <c r="BU12" s="19"/>
      <c r="BV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x14ac:dyDescent="0.25">
      <c r="A13" s="3">
        <v>1959</v>
      </c>
      <c r="B13" s="28">
        <v>3.9780000000000002</v>
      </c>
      <c r="C13" s="19">
        <v>5.43</v>
      </c>
      <c r="D13" s="19">
        <v>1.6739999999999999</v>
      </c>
      <c r="E13" s="19">
        <v>0.315</v>
      </c>
      <c r="F13" s="19">
        <v>0.65900000000000003</v>
      </c>
      <c r="G13" s="19">
        <v>1.0820000000000001</v>
      </c>
      <c r="H13" s="19">
        <v>0.64700000000000002</v>
      </c>
      <c r="I13" s="19">
        <v>0.752</v>
      </c>
      <c r="J13" s="19">
        <v>1.2070000000000001</v>
      </c>
      <c r="K13" s="19">
        <v>0.54200000000000004</v>
      </c>
      <c r="L13" s="19">
        <v>1.3</v>
      </c>
      <c r="M13" s="19">
        <v>0.63200000000000001</v>
      </c>
      <c r="N13" s="19">
        <v>6.2E-2</v>
      </c>
      <c r="O13" s="19">
        <v>0.42199999999999999</v>
      </c>
      <c r="P13" s="19">
        <v>1.052</v>
      </c>
      <c r="Q13" s="19">
        <v>0.28899999999999998</v>
      </c>
      <c r="R13" s="19">
        <v>8.3000000000000004E-2</v>
      </c>
      <c r="S13" s="19">
        <v>0.66300000000000003</v>
      </c>
      <c r="T13" s="19">
        <v>0.25900000000000001</v>
      </c>
      <c r="U13" s="19">
        <v>0.77</v>
      </c>
      <c r="V13" s="19">
        <v>1.5840000000000001</v>
      </c>
      <c r="W13" s="19">
        <v>0.35299999999999998</v>
      </c>
      <c r="X13" s="19">
        <v>1.0609999999999999</v>
      </c>
      <c r="Y13" s="19">
        <v>2.0659999999999998</v>
      </c>
      <c r="Z13" s="19">
        <v>4.2130000000000001</v>
      </c>
      <c r="AA13" s="19">
        <v>4.9859999999999998</v>
      </c>
      <c r="AB13" s="19">
        <v>1.248</v>
      </c>
      <c r="AC13" s="28">
        <v>31.3</v>
      </c>
      <c r="AD13" s="19">
        <v>0.73199999999999998</v>
      </c>
      <c r="AE13" s="19">
        <v>0.61899999999999999</v>
      </c>
      <c r="AF13" s="19">
        <v>0.30099999999999999</v>
      </c>
      <c r="AG13" s="19">
        <v>0.70599999999999996</v>
      </c>
      <c r="AH13" s="19">
        <v>1.8069999999999999</v>
      </c>
      <c r="AI13" s="19">
        <v>0.98899999999999999</v>
      </c>
      <c r="AJ13" s="28">
        <v>0.66400000000000003</v>
      </c>
      <c r="AK13" s="28">
        <v>1.1359999999999999</v>
      </c>
      <c r="AL13" s="28">
        <v>1.917</v>
      </c>
      <c r="AN13" s="28"/>
      <c r="AO13" s="28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9"/>
      <c r="BP13" s="19"/>
      <c r="BQ13" s="19"/>
      <c r="BR13" s="19"/>
      <c r="BS13" s="19"/>
      <c r="BT13" s="19"/>
      <c r="BU13" s="19"/>
      <c r="BV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spans="1:111" x14ac:dyDescent="0.25">
      <c r="A14" s="3">
        <v>1960</v>
      </c>
      <c r="B14" s="28">
        <v>3.9089999999999998</v>
      </c>
      <c r="C14" s="19">
        <v>5.2549999999999999</v>
      </c>
      <c r="D14" s="19">
        <v>1.613</v>
      </c>
      <c r="E14" s="19">
        <v>0.34499999999999997</v>
      </c>
      <c r="F14" s="19">
        <v>0.68799999999999994</v>
      </c>
      <c r="G14" s="19">
        <v>1.667</v>
      </c>
      <c r="H14" s="19">
        <v>0.71</v>
      </c>
      <c r="I14" s="19">
        <v>0.83599999999999997</v>
      </c>
      <c r="J14" s="19">
        <v>1.4450000000000001</v>
      </c>
      <c r="K14" s="19">
        <v>0.67700000000000005</v>
      </c>
      <c r="L14" s="19">
        <v>1.456</v>
      </c>
      <c r="M14" s="19">
        <v>0.66100000000000003</v>
      </c>
      <c r="N14" s="19">
        <v>6.7000000000000004E-2</v>
      </c>
      <c r="O14" s="19">
        <v>0.47299999999999998</v>
      </c>
      <c r="P14" s="19">
        <v>1.1060000000000001</v>
      </c>
      <c r="Q14" s="19">
        <v>0.34200000000000003</v>
      </c>
      <c r="R14" s="19">
        <v>8.8999999999999996E-2</v>
      </c>
      <c r="S14" s="19">
        <v>0.70299999999999996</v>
      </c>
      <c r="T14" s="19">
        <v>0.28899999999999998</v>
      </c>
      <c r="U14" s="19">
        <v>0.873</v>
      </c>
      <c r="V14" s="19">
        <v>1.966</v>
      </c>
      <c r="W14" s="19">
        <v>0.47099999999999997</v>
      </c>
      <c r="X14" s="19">
        <v>1.2849999999999999</v>
      </c>
      <c r="Y14" s="19">
        <v>2.077</v>
      </c>
      <c r="Z14" s="19">
        <v>4.4320000000000004</v>
      </c>
      <c r="AA14" s="19">
        <v>5.673</v>
      </c>
      <c r="AB14" s="19">
        <v>1.2589999999999999</v>
      </c>
      <c r="AC14" s="28">
        <v>29.3</v>
      </c>
      <c r="AD14" s="19">
        <v>0.78900000000000003</v>
      </c>
      <c r="AE14" s="19">
        <v>0.754</v>
      </c>
      <c r="AF14" s="19">
        <v>0.318</v>
      </c>
      <c r="AG14" s="19">
        <v>0.75700000000000001</v>
      </c>
      <c r="AH14" s="19">
        <v>1.8180000000000001</v>
      </c>
      <c r="AI14" s="19">
        <v>1.101</v>
      </c>
      <c r="AJ14" s="28">
        <v>0.76400000000000001</v>
      </c>
      <c r="AK14" s="28">
        <v>1.1599999999999999</v>
      </c>
      <c r="AL14" s="28">
        <v>2.0840000000000001</v>
      </c>
      <c r="AN14" s="28"/>
      <c r="AO14" s="28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9"/>
      <c r="BP14" s="19"/>
      <c r="BQ14" s="19"/>
      <c r="BR14" s="19"/>
      <c r="BS14" s="19"/>
      <c r="BT14" s="19"/>
      <c r="BU14" s="19"/>
      <c r="BV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x14ac:dyDescent="0.25">
      <c r="A15" s="3">
        <v>1961</v>
      </c>
      <c r="B15" s="28">
        <v>4.0789999999999997</v>
      </c>
      <c r="C15" s="19">
        <v>4.8440000000000003</v>
      </c>
      <c r="D15" s="19">
        <v>1.5</v>
      </c>
      <c r="E15" s="19">
        <v>0.26800000000000002</v>
      </c>
      <c r="F15" s="19">
        <v>0.7</v>
      </c>
      <c r="G15" s="19">
        <v>1.286</v>
      </c>
      <c r="H15" s="19">
        <v>0.63400000000000001</v>
      </c>
      <c r="I15" s="19">
        <v>0.81</v>
      </c>
      <c r="J15" s="19">
        <v>1.5960000000000001</v>
      </c>
      <c r="K15" s="19">
        <v>0.629</v>
      </c>
      <c r="L15" s="19">
        <v>1.4430000000000001</v>
      </c>
      <c r="M15" s="19">
        <v>0.71099999999999997</v>
      </c>
      <c r="N15" s="19">
        <v>6.3E-2</v>
      </c>
      <c r="O15" s="19">
        <v>0.48699999999999999</v>
      </c>
      <c r="P15" s="19">
        <v>1.1419999999999999</v>
      </c>
      <c r="Q15" s="19">
        <v>0.33900000000000002</v>
      </c>
      <c r="R15" s="19">
        <v>8.3000000000000004E-2</v>
      </c>
      <c r="S15" s="19">
        <v>0.71699999999999997</v>
      </c>
      <c r="T15" s="19">
        <v>0.28299999999999997</v>
      </c>
      <c r="U15" s="19">
        <v>0.875</v>
      </c>
      <c r="V15" s="19">
        <v>2.2480000000000002</v>
      </c>
      <c r="W15" s="19">
        <v>0.47199999999999998</v>
      </c>
      <c r="X15" s="19">
        <v>1.2310000000000001</v>
      </c>
      <c r="Y15" s="19">
        <v>2.1320000000000001</v>
      </c>
      <c r="Z15" s="19">
        <v>4.0410000000000004</v>
      </c>
      <c r="AA15" s="19">
        <v>6.266</v>
      </c>
      <c r="AB15" s="19">
        <v>1.19</v>
      </c>
      <c r="AC15" s="28">
        <v>29.7</v>
      </c>
      <c r="AD15" s="19">
        <v>0.81899999999999995</v>
      </c>
      <c r="AE15" s="19">
        <v>0.81299999999999994</v>
      </c>
      <c r="AF15" s="19">
        <v>0.30299999999999999</v>
      </c>
      <c r="AG15" s="19">
        <v>0.81</v>
      </c>
      <c r="AH15" s="19">
        <v>2.081</v>
      </c>
      <c r="AI15" s="19">
        <v>1.117</v>
      </c>
      <c r="AJ15" s="28">
        <v>0.875</v>
      </c>
      <c r="AK15" s="28">
        <v>1.103</v>
      </c>
      <c r="AL15" s="28">
        <v>2.0950000000000002</v>
      </c>
      <c r="AN15" s="28"/>
      <c r="AO15" s="28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9"/>
      <c r="BP15" s="19"/>
      <c r="BQ15" s="19"/>
      <c r="BR15" s="19"/>
      <c r="BS15" s="19"/>
      <c r="BT15" s="19"/>
      <c r="BU15" s="19"/>
      <c r="BV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spans="1:111" x14ac:dyDescent="0.25">
      <c r="A16" s="3">
        <v>1962</v>
      </c>
      <c r="B16" s="28">
        <v>4.2649999999999997</v>
      </c>
      <c r="C16" s="19">
        <v>4.7919999999999998</v>
      </c>
      <c r="D16" s="19">
        <v>1.74</v>
      </c>
      <c r="E16" s="19">
        <v>0.317</v>
      </c>
      <c r="F16" s="19">
        <v>0.72199999999999998</v>
      </c>
      <c r="G16" s="19">
        <v>1.2250000000000001</v>
      </c>
      <c r="H16" s="19">
        <v>0.78600000000000003</v>
      </c>
      <c r="I16" s="19">
        <v>0.89600000000000002</v>
      </c>
      <c r="J16" s="19">
        <v>1.7330000000000001</v>
      </c>
      <c r="K16" s="19">
        <v>0.65600000000000003</v>
      </c>
      <c r="L16" s="19">
        <v>1.5609999999999999</v>
      </c>
      <c r="M16" s="19">
        <v>0.84699999999999998</v>
      </c>
      <c r="N16" s="19">
        <v>0.08</v>
      </c>
      <c r="O16" s="19">
        <v>0.53400000000000003</v>
      </c>
      <c r="P16" s="19">
        <v>1.3520000000000001</v>
      </c>
      <c r="Q16" s="19">
        <v>0.39900000000000002</v>
      </c>
      <c r="R16" s="19">
        <v>0.13700000000000001</v>
      </c>
      <c r="S16" s="19">
        <v>0.80100000000000005</v>
      </c>
      <c r="T16" s="19">
        <v>0.30599999999999999</v>
      </c>
      <c r="U16" s="19">
        <v>0.96499999999999997</v>
      </c>
      <c r="V16" s="19">
        <v>2.1760000000000002</v>
      </c>
      <c r="W16" s="19">
        <v>0.55200000000000005</v>
      </c>
      <c r="X16" s="19">
        <v>1.6910000000000001</v>
      </c>
      <c r="Y16" s="19">
        <v>2.2679999999999998</v>
      </c>
      <c r="Z16" s="19">
        <v>4.7279999999999998</v>
      </c>
      <c r="AA16" s="19">
        <v>6.5720000000000001</v>
      </c>
      <c r="AB16" s="19">
        <v>1.407</v>
      </c>
      <c r="AC16" s="28">
        <v>32.299999999999997</v>
      </c>
      <c r="AD16" s="19">
        <v>0.93899999999999995</v>
      </c>
      <c r="AE16" s="19">
        <v>0.85299999999999998</v>
      </c>
      <c r="AF16" s="19">
        <v>0.34100000000000003</v>
      </c>
      <c r="AG16" s="19">
        <v>0.89600000000000002</v>
      </c>
      <c r="AH16" s="19">
        <v>2.5259999999999998</v>
      </c>
      <c r="AI16" s="19">
        <v>1.171</v>
      </c>
      <c r="AJ16" s="28">
        <v>0.84699999999999998</v>
      </c>
      <c r="AK16" s="28">
        <v>1.1679999999999999</v>
      </c>
      <c r="AL16" s="28">
        <v>2.1989999999999998</v>
      </c>
      <c r="AN16" s="28"/>
      <c r="AO16" s="28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19"/>
      <c r="BP16" s="19"/>
      <c r="BQ16" s="19"/>
      <c r="BR16" s="19"/>
      <c r="BS16" s="19"/>
      <c r="BT16" s="19"/>
      <c r="BU16" s="19"/>
      <c r="BV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</row>
    <row r="17" spans="1:111" x14ac:dyDescent="0.25">
      <c r="A17" s="3">
        <v>1963</v>
      </c>
      <c r="B17" s="28">
        <v>4.03</v>
      </c>
      <c r="C17" s="19">
        <v>4.7699999999999996</v>
      </c>
      <c r="D17" s="19">
        <v>2.0379999999999998</v>
      </c>
      <c r="E17" s="19">
        <v>0.34899999999999998</v>
      </c>
      <c r="F17" s="19">
        <v>0.65300000000000002</v>
      </c>
      <c r="G17" s="19">
        <v>1.5149999999999999</v>
      </c>
      <c r="H17" s="19">
        <v>0.85899999999999999</v>
      </c>
      <c r="I17" s="19">
        <v>0.95699999999999996</v>
      </c>
      <c r="J17" s="19">
        <v>1.831</v>
      </c>
      <c r="K17" s="19">
        <v>0.70399999999999996</v>
      </c>
      <c r="L17" s="19">
        <v>1.804</v>
      </c>
      <c r="M17" s="19">
        <v>0.85399999999999998</v>
      </c>
      <c r="N17" s="19">
        <v>9.4E-2</v>
      </c>
      <c r="O17" s="19">
        <v>0.50800000000000001</v>
      </c>
      <c r="P17" s="19">
        <v>1.458</v>
      </c>
      <c r="Q17" s="19">
        <v>0.42799999999999999</v>
      </c>
      <c r="R17" s="19">
        <v>0.19700000000000001</v>
      </c>
      <c r="S17" s="19">
        <v>0.86</v>
      </c>
      <c r="T17" s="19">
        <v>0.33500000000000002</v>
      </c>
      <c r="U17" s="19">
        <v>0.86799999999999999</v>
      </c>
      <c r="V17" s="19">
        <v>2.407</v>
      </c>
      <c r="W17" s="19">
        <v>0.49</v>
      </c>
      <c r="X17" s="19">
        <v>1.9650000000000001</v>
      </c>
      <c r="Y17" s="19">
        <v>2.371</v>
      </c>
      <c r="Z17" s="19">
        <v>4.6619999999999999</v>
      </c>
      <c r="AA17" s="19">
        <v>7.2709999999999999</v>
      </c>
      <c r="AB17" s="19">
        <v>1.3240000000000001</v>
      </c>
      <c r="AC17" s="28">
        <v>35.5</v>
      </c>
      <c r="AD17" s="19">
        <v>1.028</v>
      </c>
      <c r="AE17" s="19">
        <v>0.90900000000000003</v>
      </c>
      <c r="AF17" s="19">
        <v>0.41399999999999998</v>
      </c>
      <c r="AG17" s="19">
        <v>0.91100000000000003</v>
      </c>
      <c r="AH17" s="19">
        <v>2.6419999999999999</v>
      </c>
      <c r="AI17" s="19">
        <v>1.2989999999999999</v>
      </c>
      <c r="AJ17" s="28">
        <v>1.083</v>
      </c>
      <c r="AK17" s="28">
        <v>1.2190000000000001</v>
      </c>
      <c r="AL17" s="28">
        <v>2.1840000000000002</v>
      </c>
      <c r="AN17" s="28"/>
      <c r="AO17" s="28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9"/>
      <c r="BP17" s="19"/>
      <c r="BQ17" s="19"/>
      <c r="BR17" s="19"/>
      <c r="BS17" s="19"/>
      <c r="BT17" s="19"/>
      <c r="BU17" s="19"/>
      <c r="BV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</row>
    <row r="18" spans="1:111" x14ac:dyDescent="0.25">
      <c r="A18" s="3">
        <v>1964</v>
      </c>
      <c r="B18" s="28">
        <v>4.681</v>
      </c>
      <c r="C18" s="19">
        <v>4.9180000000000001</v>
      </c>
      <c r="D18" s="19">
        <v>2.3340000000000001</v>
      </c>
      <c r="E18" s="19">
        <v>0.4</v>
      </c>
      <c r="F18" s="19">
        <v>0.83899999999999997</v>
      </c>
      <c r="G18" s="19">
        <v>1.956</v>
      </c>
      <c r="H18" s="19">
        <v>1.054</v>
      </c>
      <c r="I18" s="19">
        <v>1.083</v>
      </c>
      <c r="J18" s="19">
        <v>2.117</v>
      </c>
      <c r="K18" s="19">
        <v>0.76900000000000002</v>
      </c>
      <c r="L18" s="19">
        <v>2.056</v>
      </c>
      <c r="M18" s="19">
        <v>0.89100000000000001</v>
      </c>
      <c r="N18" s="19">
        <v>9.2999999999999999E-2</v>
      </c>
      <c r="O18" s="19">
        <v>0.58299999999999996</v>
      </c>
      <c r="P18" s="19">
        <v>1.595</v>
      </c>
      <c r="Q18" s="19">
        <v>0.54700000000000004</v>
      </c>
      <c r="R18" s="19">
        <v>0.15</v>
      </c>
      <c r="S18" s="19">
        <v>1.0109999999999999</v>
      </c>
      <c r="T18" s="19">
        <v>0.33400000000000002</v>
      </c>
      <c r="U18" s="19">
        <v>0.94</v>
      </c>
      <c r="V18" s="19">
        <v>2.8450000000000002</v>
      </c>
      <c r="W18" s="19">
        <v>0.61</v>
      </c>
      <c r="X18" s="19">
        <v>2.2549999999999999</v>
      </c>
      <c r="Y18" s="19">
        <v>2.7679999999999998</v>
      </c>
      <c r="Z18" s="19">
        <v>5.1550000000000002</v>
      </c>
      <c r="AA18" s="19">
        <v>7.2850000000000001</v>
      </c>
      <c r="AB18" s="19">
        <v>1.9079999999999999</v>
      </c>
      <c r="AC18" s="28">
        <v>38.200000000000003</v>
      </c>
      <c r="AD18" s="19">
        <v>1.0640000000000001</v>
      </c>
      <c r="AE18" s="19">
        <v>1.004</v>
      </c>
      <c r="AF18" s="19">
        <v>0.378</v>
      </c>
      <c r="AG18" s="19">
        <v>1.006</v>
      </c>
      <c r="AH18" s="19">
        <v>3.1739999999999999</v>
      </c>
      <c r="AI18" s="19">
        <v>1.224</v>
      </c>
      <c r="AJ18" s="28">
        <v>1.5509999999999999</v>
      </c>
      <c r="AK18" s="28">
        <v>1.319</v>
      </c>
      <c r="AL18" s="28">
        <v>2.3450000000000002</v>
      </c>
      <c r="AN18" s="28"/>
      <c r="AO18" s="28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19"/>
      <c r="BP18" s="19"/>
      <c r="BQ18" s="19"/>
      <c r="BR18" s="19"/>
      <c r="BS18" s="19"/>
      <c r="BT18" s="19"/>
      <c r="BU18" s="19"/>
      <c r="BV18" s="2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</row>
    <row r="19" spans="1:111" x14ac:dyDescent="0.25">
      <c r="A19" s="3">
        <v>1965</v>
      </c>
      <c r="B19" s="28">
        <v>5.0709999999999997</v>
      </c>
      <c r="C19" s="19">
        <v>5.7380000000000004</v>
      </c>
      <c r="D19" s="19">
        <v>2.5289999999999999</v>
      </c>
      <c r="E19" s="19">
        <v>0.53900000000000003</v>
      </c>
      <c r="F19" s="19">
        <v>1.02</v>
      </c>
      <c r="G19" s="19">
        <v>2.3839999999999999</v>
      </c>
      <c r="H19" s="19">
        <v>1.1919999999999999</v>
      </c>
      <c r="I19" s="19">
        <v>1.302</v>
      </c>
      <c r="J19" s="19">
        <v>2.6219999999999999</v>
      </c>
      <c r="K19" s="19">
        <v>0.89600000000000002</v>
      </c>
      <c r="L19" s="19">
        <v>2.4390000000000001</v>
      </c>
      <c r="M19" s="19">
        <v>1.196</v>
      </c>
      <c r="N19" s="19">
        <v>0.128</v>
      </c>
      <c r="O19" s="19">
        <v>0.67100000000000004</v>
      </c>
      <c r="P19" s="19">
        <v>1.7529999999999999</v>
      </c>
      <c r="Q19" s="19">
        <v>0.68300000000000005</v>
      </c>
      <c r="R19" s="19">
        <v>0.151</v>
      </c>
      <c r="S19" s="19">
        <v>1.369</v>
      </c>
      <c r="T19" s="19">
        <v>0.40500000000000003</v>
      </c>
      <c r="U19" s="19">
        <v>1.1679999999999999</v>
      </c>
      <c r="V19" s="19">
        <v>3.5659999999999998</v>
      </c>
      <c r="W19" s="19">
        <v>0.755</v>
      </c>
      <c r="X19" s="19">
        <v>2.7909999999999999</v>
      </c>
      <c r="Y19" s="19">
        <v>3.347</v>
      </c>
      <c r="Z19" s="19">
        <v>6.0830000000000002</v>
      </c>
      <c r="AA19" s="19">
        <v>8.6920000000000002</v>
      </c>
      <c r="AB19" s="19">
        <v>2.2450000000000001</v>
      </c>
      <c r="AC19" s="28">
        <v>39.4</v>
      </c>
      <c r="AD19" s="19">
        <v>1.2270000000000001</v>
      </c>
      <c r="AE19" s="19">
        <v>1.161</v>
      </c>
      <c r="AF19" s="19">
        <v>0.45400000000000001</v>
      </c>
      <c r="AG19" s="19">
        <v>1.0940000000000001</v>
      </c>
      <c r="AH19" s="19">
        <v>3.5920000000000001</v>
      </c>
      <c r="AI19" s="19">
        <v>1.3120000000000001</v>
      </c>
      <c r="AJ19" s="28">
        <v>1.5780000000000001</v>
      </c>
      <c r="AK19" s="28">
        <v>1.5369999999999999</v>
      </c>
      <c r="AL19" s="28">
        <v>2.7549999999999999</v>
      </c>
      <c r="AN19" s="28"/>
      <c r="AO19" s="28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19"/>
      <c r="BP19" s="19"/>
      <c r="BQ19" s="19"/>
      <c r="BR19" s="19"/>
      <c r="BS19" s="19"/>
      <c r="BT19" s="19"/>
      <c r="BU19" s="19"/>
      <c r="BV19" s="2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</row>
    <row r="20" spans="1:111" x14ac:dyDescent="0.25">
      <c r="A20" s="3">
        <v>1966</v>
      </c>
      <c r="B20" s="28">
        <v>5.2939999999999996</v>
      </c>
      <c r="C20" s="19">
        <v>6.7220000000000004</v>
      </c>
      <c r="D20" s="19">
        <v>2.7010000000000001</v>
      </c>
      <c r="E20" s="19">
        <v>0.55500000000000005</v>
      </c>
      <c r="F20" s="19">
        <v>1.2430000000000001</v>
      </c>
      <c r="G20" s="19">
        <v>2.9470000000000001</v>
      </c>
      <c r="H20" s="19">
        <v>1.4750000000000001</v>
      </c>
      <c r="I20" s="19">
        <v>1.655</v>
      </c>
      <c r="J20" s="19">
        <v>3.2869999999999999</v>
      </c>
      <c r="K20" s="19">
        <v>1.095</v>
      </c>
      <c r="L20" s="19">
        <v>2.6429999999999998</v>
      </c>
      <c r="M20" s="19">
        <v>1.8280000000000001</v>
      </c>
      <c r="N20" s="19">
        <v>0.154</v>
      </c>
      <c r="O20" s="19">
        <v>0.79500000000000004</v>
      </c>
      <c r="P20" s="19">
        <v>2.0859999999999999</v>
      </c>
      <c r="Q20" s="19">
        <v>0.96599999999999997</v>
      </c>
      <c r="R20" s="19">
        <v>0.189</v>
      </c>
      <c r="S20" s="19">
        <v>1.6459999999999999</v>
      </c>
      <c r="T20" s="19">
        <v>0.52400000000000002</v>
      </c>
      <c r="U20" s="19">
        <v>1.2829999999999999</v>
      </c>
      <c r="V20" s="19">
        <v>4.0890000000000004</v>
      </c>
      <c r="W20" s="19">
        <v>0.84199999999999997</v>
      </c>
      <c r="X20" s="19">
        <v>3.032</v>
      </c>
      <c r="Y20" s="19">
        <v>3.6960000000000002</v>
      </c>
      <c r="Z20" s="19">
        <v>7.1189999999999998</v>
      </c>
      <c r="AA20" s="19">
        <v>9.7279999999999998</v>
      </c>
      <c r="AB20" s="19">
        <v>2.2959999999999998</v>
      </c>
      <c r="AC20" s="28">
        <v>38.4</v>
      </c>
      <c r="AD20" s="19">
        <v>1.3640000000000001</v>
      </c>
      <c r="AE20" s="19">
        <v>1.2569999999999999</v>
      </c>
      <c r="AF20" s="19">
        <v>0.54700000000000004</v>
      </c>
      <c r="AG20" s="19">
        <v>1.3080000000000001</v>
      </c>
      <c r="AH20" s="19">
        <v>3.6349999999999998</v>
      </c>
      <c r="AI20" s="19">
        <v>1.3580000000000001</v>
      </c>
      <c r="AJ20" s="28">
        <v>1.552</v>
      </c>
      <c r="AK20" s="28">
        <v>1.7010000000000001</v>
      </c>
      <c r="AL20" s="28">
        <v>3.0259999999999998</v>
      </c>
      <c r="AN20" s="28"/>
      <c r="AO20" s="28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19"/>
      <c r="BP20" s="19"/>
      <c r="BQ20" s="19"/>
      <c r="BR20" s="19"/>
      <c r="BS20" s="19"/>
      <c r="BT20" s="19"/>
      <c r="BU20" s="19"/>
      <c r="BV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x14ac:dyDescent="0.25">
      <c r="A21" s="3">
        <v>1967</v>
      </c>
      <c r="B21" s="28">
        <v>4.9740000000000002</v>
      </c>
      <c r="C21" s="28">
        <v>7.6340000000000003</v>
      </c>
      <c r="D21" s="28">
        <v>2.5489999999999999</v>
      </c>
      <c r="E21" s="28">
        <v>0.48599999999999999</v>
      </c>
      <c r="F21" s="28">
        <v>0.81200000000000006</v>
      </c>
      <c r="G21" s="28">
        <v>3.032</v>
      </c>
      <c r="H21" s="28">
        <v>1.706</v>
      </c>
      <c r="I21" s="28">
        <v>1.8979999999999999</v>
      </c>
      <c r="J21" s="28">
        <v>3.59</v>
      </c>
      <c r="K21" s="28">
        <v>1.151</v>
      </c>
      <c r="L21" s="28">
        <v>2.5049999999999999</v>
      </c>
      <c r="M21" s="28">
        <v>2.1779999999999999</v>
      </c>
      <c r="N21" s="28">
        <v>0.17699999999999999</v>
      </c>
      <c r="O21" s="28">
        <v>0.90400000000000003</v>
      </c>
      <c r="P21" s="28">
        <v>2.1150000000000002</v>
      </c>
      <c r="Q21" s="28">
        <v>0.79500000000000004</v>
      </c>
      <c r="R21" s="28">
        <v>0.215</v>
      </c>
      <c r="S21" s="28">
        <v>1.5549999999999999</v>
      </c>
      <c r="T21" s="28">
        <v>0.55600000000000005</v>
      </c>
      <c r="U21" s="28">
        <v>1.345</v>
      </c>
      <c r="V21" s="28">
        <v>3.9039999999999999</v>
      </c>
      <c r="W21" s="28">
        <v>0.88</v>
      </c>
      <c r="X21" s="28">
        <v>2.976</v>
      </c>
      <c r="Y21" s="28">
        <v>3.6579999999999999</v>
      </c>
      <c r="Z21" s="28">
        <v>7.0339999999999998</v>
      </c>
      <c r="AA21" s="28">
        <v>10.241</v>
      </c>
      <c r="AB21" s="28">
        <v>2.62</v>
      </c>
      <c r="AC21" s="28">
        <v>38.799999999999997</v>
      </c>
      <c r="AD21" s="28">
        <v>1.526</v>
      </c>
      <c r="AE21" s="28">
        <v>1.268</v>
      </c>
      <c r="AF21" s="28">
        <v>0.58099999999999996</v>
      </c>
      <c r="AG21" s="28">
        <v>1.3819999999999999</v>
      </c>
      <c r="AH21" s="28">
        <v>3.673</v>
      </c>
      <c r="AI21" s="28">
        <v>1.407</v>
      </c>
      <c r="AJ21" s="28">
        <v>1.4339999999999999</v>
      </c>
      <c r="AK21" s="28">
        <v>1.587</v>
      </c>
      <c r="AL21" s="28">
        <v>2.7149999999999999</v>
      </c>
      <c r="AN21" s="28"/>
      <c r="AO21" s="28"/>
      <c r="BO21" s="28"/>
      <c r="BP21" s="28"/>
      <c r="BQ21" s="28"/>
      <c r="BR21" s="28"/>
      <c r="BS21" s="28"/>
      <c r="BT21" s="28"/>
      <c r="BU21" s="28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x14ac:dyDescent="0.25">
      <c r="A22" s="3">
        <v>1968</v>
      </c>
      <c r="B22" s="28">
        <v>5.1529999999999996</v>
      </c>
      <c r="C22" s="28">
        <v>8.6969999999999992</v>
      </c>
      <c r="D22" s="28">
        <v>2.8530000000000002</v>
      </c>
      <c r="E22" s="28">
        <v>0.55500000000000005</v>
      </c>
      <c r="F22" s="28">
        <v>0.95</v>
      </c>
      <c r="G22" s="28">
        <v>3.3090000000000002</v>
      </c>
      <c r="H22" s="28">
        <v>1.629</v>
      </c>
      <c r="I22" s="28">
        <v>1.8140000000000001</v>
      </c>
      <c r="J22" s="28">
        <v>3.7789999999999999</v>
      </c>
      <c r="K22" s="28">
        <v>1.218</v>
      </c>
      <c r="L22" s="28">
        <v>2.677</v>
      </c>
      <c r="M22" s="28">
        <v>2.2200000000000002</v>
      </c>
      <c r="N22" s="28">
        <v>0.152</v>
      </c>
      <c r="O22" s="28">
        <v>0.93200000000000005</v>
      </c>
      <c r="P22" s="28">
        <v>2.137</v>
      </c>
      <c r="Q22" s="28">
        <v>0.74099999999999999</v>
      </c>
      <c r="R22" s="28">
        <v>0.25600000000000001</v>
      </c>
      <c r="S22" s="28">
        <v>1.389</v>
      </c>
      <c r="T22" s="28">
        <v>0.52100000000000002</v>
      </c>
      <c r="U22" s="28">
        <v>1.9730000000000001</v>
      </c>
      <c r="V22" s="28">
        <v>4.1689999999999996</v>
      </c>
      <c r="W22" s="28">
        <v>1.0209999999999999</v>
      </c>
      <c r="X22" s="28">
        <v>3.5569999999999999</v>
      </c>
      <c r="Y22" s="28">
        <v>4.0519999999999996</v>
      </c>
      <c r="Z22" s="28">
        <v>7.9850000000000003</v>
      </c>
      <c r="AA22" s="28">
        <v>11.422000000000001</v>
      </c>
      <c r="AB22" s="28">
        <v>3.6110000000000002</v>
      </c>
      <c r="AC22" s="28">
        <v>45.7</v>
      </c>
      <c r="AD22" s="28">
        <v>1.583</v>
      </c>
      <c r="AE22" s="28">
        <v>1.4159999999999999</v>
      </c>
      <c r="AF22" s="28">
        <v>0.59899999999999998</v>
      </c>
      <c r="AG22" s="28">
        <v>1.462</v>
      </c>
      <c r="AH22" s="28">
        <v>4.0789999999999997</v>
      </c>
      <c r="AI22" s="28">
        <v>1.456</v>
      </c>
      <c r="AJ22" s="28">
        <v>1.4350000000000001</v>
      </c>
      <c r="AK22" s="28">
        <v>1.698</v>
      </c>
      <c r="AL22" s="28">
        <v>2.9359999999999999</v>
      </c>
      <c r="AN22" s="28"/>
      <c r="AO22" s="28"/>
      <c r="BO22" s="28"/>
      <c r="BP22" s="28"/>
      <c r="BQ22" s="28"/>
      <c r="BR22" s="28"/>
      <c r="BS22" s="28"/>
      <c r="BT22" s="28"/>
      <c r="BU22" s="28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x14ac:dyDescent="0.25">
      <c r="A23" s="3">
        <v>1969</v>
      </c>
      <c r="B23" s="28">
        <v>5.7110000000000003</v>
      </c>
      <c r="C23" s="28">
        <v>9.0839999999999996</v>
      </c>
      <c r="D23" s="28">
        <v>3.2989999999999999</v>
      </c>
      <c r="E23" s="28">
        <v>0.64700000000000002</v>
      </c>
      <c r="F23" s="28">
        <v>1.1259999999999999</v>
      </c>
      <c r="G23" s="28">
        <v>3.133</v>
      </c>
      <c r="H23" s="28">
        <v>1.891</v>
      </c>
      <c r="I23" s="28">
        <v>1.968</v>
      </c>
      <c r="J23" s="28">
        <v>4.2450000000000001</v>
      </c>
      <c r="K23" s="28">
        <v>1.4079999999999999</v>
      </c>
      <c r="L23" s="28">
        <v>3.105</v>
      </c>
      <c r="M23" s="28">
        <v>2.4729999999999999</v>
      </c>
      <c r="N23" s="28">
        <v>0.16</v>
      </c>
      <c r="O23" s="28">
        <v>0.98299999999999998</v>
      </c>
      <c r="P23" s="28">
        <v>2.4159999999999999</v>
      </c>
      <c r="Q23" s="28">
        <v>0.93200000000000005</v>
      </c>
      <c r="R23" s="28">
        <v>0.30399999999999999</v>
      </c>
      <c r="S23" s="28">
        <v>1.6519999999999999</v>
      </c>
      <c r="T23" s="28">
        <v>0.59699999999999998</v>
      </c>
      <c r="U23" s="28">
        <v>1.8859999999999999</v>
      </c>
      <c r="V23" s="28">
        <v>4.3949999999999996</v>
      </c>
      <c r="W23" s="28">
        <v>1.194</v>
      </c>
      <c r="X23" s="28">
        <v>3.9249999999999998</v>
      </c>
      <c r="Y23" s="28">
        <v>4.5449999999999999</v>
      </c>
      <c r="Z23" s="28">
        <v>8.6989999999999998</v>
      </c>
      <c r="AA23" s="28">
        <v>12.895</v>
      </c>
      <c r="AB23" s="28">
        <v>3.7530000000000001</v>
      </c>
      <c r="AC23" s="28">
        <v>51.4</v>
      </c>
      <c r="AD23" s="28">
        <v>1.8939999999999999</v>
      </c>
      <c r="AE23" s="28">
        <v>1.6659999999999999</v>
      </c>
      <c r="AF23" s="28">
        <v>0.81299999999999994</v>
      </c>
      <c r="AG23" s="28">
        <v>1.4370000000000001</v>
      </c>
      <c r="AH23" s="28">
        <v>5.3890000000000002</v>
      </c>
      <c r="AI23" s="28">
        <v>1.7130000000000001</v>
      </c>
      <c r="AJ23" s="28">
        <v>1.54</v>
      </c>
      <c r="AK23" s="28">
        <v>1.825</v>
      </c>
      <c r="AL23" s="28">
        <v>3.1949999999999998</v>
      </c>
      <c r="AN23" s="28"/>
      <c r="AO23" s="28"/>
      <c r="BO23" s="28"/>
      <c r="BP23" s="28"/>
      <c r="BQ23" s="28"/>
      <c r="BR23" s="28"/>
      <c r="BS23" s="28"/>
      <c r="BT23" s="28"/>
      <c r="BU23" s="28"/>
    </row>
    <row r="24" spans="1:111" x14ac:dyDescent="0.25">
      <c r="A24" s="3">
        <v>1970</v>
      </c>
      <c r="B24" s="28">
        <v>5.3730000000000002</v>
      </c>
      <c r="C24" s="28">
        <v>10.09</v>
      </c>
      <c r="D24" s="28">
        <v>3.427</v>
      </c>
      <c r="E24" s="28">
        <v>0.61299999999999999</v>
      </c>
      <c r="F24" s="28">
        <v>1.095</v>
      </c>
      <c r="G24" s="28">
        <v>3.1469999999999998</v>
      </c>
      <c r="H24" s="28">
        <v>1.708</v>
      </c>
      <c r="I24" s="28">
        <v>2.0659999999999998</v>
      </c>
      <c r="J24" s="28">
        <v>4.484</v>
      </c>
      <c r="K24" s="28">
        <v>1.369</v>
      </c>
      <c r="L24" s="28">
        <v>3.2210000000000001</v>
      </c>
      <c r="M24" s="28">
        <v>2.125</v>
      </c>
      <c r="N24" s="28">
        <v>0.215</v>
      </c>
      <c r="O24" s="28">
        <v>1.026</v>
      </c>
      <c r="P24" s="28">
        <v>2.702</v>
      </c>
      <c r="Q24" s="28">
        <v>0.9</v>
      </c>
      <c r="R24" s="28">
        <v>0.315</v>
      </c>
      <c r="S24" s="28">
        <v>1.704</v>
      </c>
      <c r="T24" s="28">
        <v>0.629</v>
      </c>
      <c r="U24" s="28">
        <v>2.04</v>
      </c>
      <c r="V24" s="28">
        <v>4.8710000000000004</v>
      </c>
      <c r="W24" s="28">
        <v>1.212</v>
      </c>
      <c r="X24" s="28">
        <v>4.0199999999999996</v>
      </c>
      <c r="Y24" s="28">
        <v>4.7149999999999999</v>
      </c>
      <c r="Z24" s="28">
        <v>7.6609999999999996</v>
      </c>
      <c r="AA24" s="28">
        <v>14.12</v>
      </c>
      <c r="AB24" s="28">
        <v>3.8170000000000002</v>
      </c>
      <c r="AC24" s="28">
        <v>50.5</v>
      </c>
      <c r="AD24" s="28">
        <v>2.0640000000000001</v>
      </c>
      <c r="AE24" s="28">
        <v>1.837</v>
      </c>
      <c r="AF24" s="28">
        <v>0.82899999999999996</v>
      </c>
      <c r="AG24" s="28">
        <v>1.304</v>
      </c>
      <c r="AH24" s="28">
        <v>5.9610000000000003</v>
      </c>
      <c r="AI24" s="28">
        <v>1.7569999999999999</v>
      </c>
      <c r="AJ24" s="28">
        <v>1.506</v>
      </c>
      <c r="AK24" s="28">
        <v>1.8879999999999999</v>
      </c>
      <c r="AL24" s="28">
        <v>3.1760000000000002</v>
      </c>
      <c r="AN24" s="28"/>
      <c r="AO24" s="28"/>
      <c r="BO24" s="28"/>
      <c r="BP24" s="28"/>
      <c r="BQ24" s="28"/>
      <c r="BR24" s="28"/>
      <c r="BS24" s="28"/>
      <c r="BT24" s="28"/>
      <c r="BU24" s="28"/>
    </row>
    <row r="25" spans="1:111" x14ac:dyDescent="0.25">
      <c r="A25" s="3">
        <v>1971</v>
      </c>
      <c r="B25" s="28">
        <v>5.6</v>
      </c>
      <c r="C25" s="28">
        <v>10.795</v>
      </c>
      <c r="D25" s="28">
        <v>3.5489999999999999</v>
      </c>
      <c r="E25" s="28">
        <v>0.77400000000000002</v>
      </c>
      <c r="F25" s="28">
        <v>1.08</v>
      </c>
      <c r="G25" s="28">
        <v>2.7280000000000002</v>
      </c>
      <c r="H25" s="28">
        <v>1.601</v>
      </c>
      <c r="I25" s="28">
        <v>2.0609999999999999</v>
      </c>
      <c r="J25" s="28">
        <v>4.5170000000000003</v>
      </c>
      <c r="K25" s="28">
        <v>1.407</v>
      </c>
      <c r="L25" s="28">
        <v>3.468</v>
      </c>
      <c r="M25" s="28">
        <v>1.7210000000000001</v>
      </c>
      <c r="N25" s="28">
        <v>0.18099999999999999</v>
      </c>
      <c r="O25" s="28">
        <v>0.97399999999999998</v>
      </c>
      <c r="P25" s="28">
        <v>2.9140000000000001</v>
      </c>
      <c r="Q25" s="28">
        <v>0.998</v>
      </c>
      <c r="R25" s="28">
        <v>0.377</v>
      </c>
      <c r="S25" s="28">
        <v>1.494</v>
      </c>
      <c r="T25" s="28">
        <v>0.67</v>
      </c>
      <c r="U25" s="28">
        <v>2.0830000000000002</v>
      </c>
      <c r="V25" s="28">
        <v>4.8179999999999996</v>
      </c>
      <c r="W25" s="28">
        <v>1.19</v>
      </c>
      <c r="X25" s="28">
        <v>4.3079999999999998</v>
      </c>
      <c r="Y25" s="28">
        <v>5.048</v>
      </c>
      <c r="Z25" s="28">
        <v>7.9660000000000002</v>
      </c>
      <c r="AA25" s="28">
        <v>14.722</v>
      </c>
      <c r="AB25" s="28">
        <v>4.4080000000000004</v>
      </c>
      <c r="AC25" s="28">
        <v>66.099999999999994</v>
      </c>
      <c r="AD25" s="28">
        <v>2.3239999999999998</v>
      </c>
      <c r="AE25" s="28">
        <v>2.254</v>
      </c>
      <c r="AF25" s="28">
        <v>0.99199999999999999</v>
      </c>
      <c r="AG25" s="28">
        <v>1.4039999999999999</v>
      </c>
      <c r="AH25" s="28">
        <v>6.4509999999999996</v>
      </c>
      <c r="AI25" s="28">
        <v>1.883</v>
      </c>
      <c r="AJ25" s="28">
        <v>1.5329999999999999</v>
      </c>
      <c r="AK25" s="28">
        <v>2.004</v>
      </c>
      <c r="AL25" s="28">
        <v>3.294</v>
      </c>
      <c r="AN25" s="28"/>
      <c r="AO25" s="28"/>
      <c r="BO25" s="28"/>
      <c r="BP25" s="28"/>
      <c r="BQ25" s="28"/>
      <c r="BR25" s="28"/>
      <c r="BS25" s="28"/>
      <c r="BT25" s="28"/>
      <c r="BU25" s="28"/>
    </row>
    <row r="26" spans="1:111" x14ac:dyDescent="0.25">
      <c r="A26" s="3">
        <v>1972</v>
      </c>
      <c r="B26" s="28">
        <v>6.1289999999999996</v>
      </c>
      <c r="C26" s="28">
        <v>12.96</v>
      </c>
      <c r="D26" s="28">
        <v>3.8860000000000001</v>
      </c>
      <c r="E26" s="28">
        <v>0.93300000000000005</v>
      </c>
      <c r="F26" s="28">
        <v>1.363</v>
      </c>
      <c r="G26" s="28">
        <v>2.8740000000000001</v>
      </c>
      <c r="H26" s="28">
        <v>1.8660000000000001</v>
      </c>
      <c r="I26" s="28">
        <v>2.39</v>
      </c>
      <c r="J26" s="28">
        <v>5.0529999999999999</v>
      </c>
      <c r="K26" s="28">
        <v>1.6619999999999999</v>
      </c>
      <c r="L26" s="28">
        <v>3.9</v>
      </c>
      <c r="M26" s="28">
        <v>1.804</v>
      </c>
      <c r="N26" s="28">
        <v>0.28499999999999998</v>
      </c>
      <c r="O26" s="28">
        <v>1.1100000000000001</v>
      </c>
      <c r="P26" s="28">
        <v>3.4889999999999999</v>
      </c>
      <c r="Q26" s="28">
        <v>1.29</v>
      </c>
      <c r="R26" s="28">
        <v>0.53</v>
      </c>
      <c r="S26" s="28">
        <v>1.647</v>
      </c>
      <c r="T26" s="28">
        <v>0.73799999999999999</v>
      </c>
      <c r="U26" s="28">
        <v>1.819</v>
      </c>
      <c r="V26" s="28">
        <v>4.7880000000000003</v>
      </c>
      <c r="W26" s="28">
        <v>1.573</v>
      </c>
      <c r="X26" s="28">
        <v>5.59</v>
      </c>
      <c r="Y26" s="28">
        <v>6.02</v>
      </c>
      <c r="Z26" s="28">
        <v>8.8949999999999996</v>
      </c>
      <c r="AA26" s="28">
        <v>15.81</v>
      </c>
      <c r="AB26" s="28">
        <v>4.4889999999999999</v>
      </c>
      <c r="AC26" s="28">
        <v>81.3</v>
      </c>
      <c r="AD26" s="28">
        <v>2.653</v>
      </c>
      <c r="AE26" s="28">
        <v>2.7040000000000002</v>
      </c>
      <c r="AF26" s="28">
        <v>1.1879999999999999</v>
      </c>
      <c r="AG26" s="28">
        <v>1.5860000000000001</v>
      </c>
      <c r="AH26" s="28">
        <v>7.1550000000000002</v>
      </c>
      <c r="AI26" s="28">
        <v>1.9810000000000001</v>
      </c>
      <c r="AJ26" s="28">
        <v>1.879</v>
      </c>
      <c r="AK26" s="28">
        <v>2.3130000000000002</v>
      </c>
      <c r="AL26" s="28">
        <v>3.9340000000000002</v>
      </c>
      <c r="AN26" s="28"/>
      <c r="AO26" s="28"/>
      <c r="BO26" s="28"/>
      <c r="BP26" s="28"/>
      <c r="BQ26" s="28"/>
      <c r="BR26" s="28"/>
      <c r="BS26" s="28"/>
      <c r="BT26" s="28"/>
      <c r="BU26" s="28"/>
    </row>
    <row r="27" spans="1:111" x14ac:dyDescent="0.25">
      <c r="A27" s="3">
        <v>1973</v>
      </c>
      <c r="B27" s="28">
        <v>7.0720000000000001</v>
      </c>
      <c r="C27" s="28">
        <v>14.592000000000001</v>
      </c>
      <c r="D27" s="28">
        <v>5.165</v>
      </c>
      <c r="E27" s="28">
        <v>0.99099999999999999</v>
      </c>
      <c r="F27" s="28">
        <v>1.669</v>
      </c>
      <c r="G27" s="28">
        <v>2.968</v>
      </c>
      <c r="H27" s="28">
        <v>2.4780000000000002</v>
      </c>
      <c r="I27" s="28">
        <v>2.8769999999999998</v>
      </c>
      <c r="J27" s="28">
        <v>6.2190000000000003</v>
      </c>
      <c r="K27" s="28">
        <v>1.8939999999999999</v>
      </c>
      <c r="L27" s="28">
        <v>4.2539999999999996</v>
      </c>
      <c r="M27" s="28">
        <v>2.0790000000000002</v>
      </c>
      <c r="N27" s="28">
        <v>0.33</v>
      </c>
      <c r="O27" s="28">
        <v>1.427</v>
      </c>
      <c r="P27" s="28">
        <v>3.2589999999999999</v>
      </c>
      <c r="Q27" s="28">
        <v>1.2609999999999999</v>
      </c>
      <c r="R27" s="28">
        <v>0.47599999999999998</v>
      </c>
      <c r="S27" s="28">
        <v>1.8759999999999999</v>
      </c>
      <c r="T27" s="28">
        <v>0.81200000000000006</v>
      </c>
      <c r="U27" s="28">
        <v>1.9670000000000001</v>
      </c>
      <c r="V27" s="28">
        <v>5.4930000000000003</v>
      </c>
      <c r="W27" s="28">
        <v>1.857</v>
      </c>
      <c r="X27" s="28">
        <v>7.1210000000000004</v>
      </c>
      <c r="Y27" s="28">
        <v>7.3410000000000002</v>
      </c>
      <c r="Z27" s="28">
        <v>11.504</v>
      </c>
      <c r="AA27" s="28">
        <v>18.109000000000002</v>
      </c>
      <c r="AB27" s="28">
        <v>6.4260000000000002</v>
      </c>
      <c r="AC27" s="28">
        <v>88.7</v>
      </c>
      <c r="AD27" s="28">
        <v>3.0409999999999999</v>
      </c>
      <c r="AE27" s="28">
        <v>3.0649999999999999</v>
      </c>
      <c r="AF27" s="28">
        <v>1.381</v>
      </c>
      <c r="AG27" s="28">
        <v>1.61</v>
      </c>
      <c r="AH27" s="28">
        <v>7.8920000000000003</v>
      </c>
      <c r="AI27" s="28">
        <v>2.2890000000000001</v>
      </c>
      <c r="AJ27" s="28">
        <v>2.2349999999999999</v>
      </c>
      <c r="AK27" s="28">
        <v>2.657</v>
      </c>
      <c r="AL27" s="28">
        <v>4.5860000000000003</v>
      </c>
      <c r="AN27" s="28"/>
      <c r="AO27" s="28"/>
      <c r="BO27" s="28"/>
      <c r="BP27" s="28"/>
      <c r="BQ27" s="28"/>
      <c r="BR27" s="28"/>
      <c r="BS27" s="28"/>
      <c r="BT27" s="28"/>
      <c r="BU27" s="28"/>
    </row>
    <row r="28" spans="1:111" x14ac:dyDescent="0.25">
      <c r="A28" s="3">
        <v>1974</v>
      </c>
      <c r="B28" s="28">
        <v>9.4</v>
      </c>
      <c r="C28" s="28">
        <v>15.071</v>
      </c>
      <c r="D28" s="28">
        <v>5.9969999999999999</v>
      </c>
      <c r="E28" s="28">
        <v>1.351</v>
      </c>
      <c r="F28" s="28">
        <v>1.9630000000000001</v>
      </c>
      <c r="G28" s="28">
        <v>4.4930000000000003</v>
      </c>
      <c r="H28" s="28">
        <v>2.8940000000000001</v>
      </c>
      <c r="I28" s="28">
        <v>3.6160000000000001</v>
      </c>
      <c r="J28" s="28">
        <v>7.3449999999999998</v>
      </c>
      <c r="K28" s="28">
        <v>2.1880000000000002</v>
      </c>
      <c r="L28" s="28">
        <v>4.875</v>
      </c>
      <c r="M28" s="28">
        <v>2.3359999999999999</v>
      </c>
      <c r="N28" s="28">
        <v>0.32100000000000001</v>
      </c>
      <c r="O28" s="28">
        <v>1.671</v>
      </c>
      <c r="P28" s="28">
        <v>3.96</v>
      </c>
      <c r="Q28" s="28">
        <v>1.292</v>
      </c>
      <c r="R28" s="28">
        <v>0.47199999999999998</v>
      </c>
      <c r="S28" s="28">
        <v>2.625</v>
      </c>
      <c r="T28" s="28">
        <v>0.83199999999999996</v>
      </c>
      <c r="U28" s="28">
        <v>2.9569999999999999</v>
      </c>
      <c r="V28" s="28">
        <v>7.7279999999999998</v>
      </c>
      <c r="W28" s="28">
        <v>2.1080000000000001</v>
      </c>
      <c r="X28" s="28">
        <v>7.1829999999999998</v>
      </c>
      <c r="Y28" s="28">
        <v>8.0050000000000008</v>
      </c>
      <c r="Z28" s="28">
        <v>11.881</v>
      </c>
      <c r="AA28" s="28">
        <v>19.45</v>
      </c>
      <c r="AB28" s="28">
        <v>8.16</v>
      </c>
      <c r="AC28" s="28">
        <v>77.099999999999994</v>
      </c>
      <c r="AD28" s="28">
        <v>3.2490000000000001</v>
      </c>
      <c r="AE28" s="28">
        <v>3.6549999999999998</v>
      </c>
      <c r="AF28" s="28">
        <v>1.4139999999999999</v>
      </c>
      <c r="AG28" s="28">
        <v>1.5009999999999999</v>
      </c>
      <c r="AH28" s="28">
        <v>8.532</v>
      </c>
      <c r="AI28" s="28">
        <v>2.4500000000000002</v>
      </c>
      <c r="AJ28" s="28">
        <v>1.903</v>
      </c>
      <c r="AK28" s="28">
        <v>2.7810000000000001</v>
      </c>
      <c r="AL28" s="28">
        <v>4.5780000000000003</v>
      </c>
      <c r="AN28" s="28"/>
      <c r="AO28" s="28"/>
      <c r="BO28" s="28"/>
      <c r="BP28" s="28"/>
      <c r="BQ28" s="28"/>
      <c r="BR28" s="28"/>
      <c r="BS28" s="28"/>
      <c r="BT28" s="28"/>
      <c r="BU28" s="28"/>
    </row>
    <row r="29" spans="1:111" x14ac:dyDescent="0.25">
      <c r="A29" s="3">
        <v>1975</v>
      </c>
      <c r="B29" s="28">
        <v>12.827999999999999</v>
      </c>
      <c r="C29" s="28">
        <v>15.151</v>
      </c>
      <c r="D29" s="28">
        <v>5.3070000000000004</v>
      </c>
      <c r="E29" s="28">
        <v>1.222</v>
      </c>
      <c r="F29" s="28">
        <v>2.0680000000000001</v>
      </c>
      <c r="G29" s="28">
        <v>4.9480000000000004</v>
      </c>
      <c r="H29" s="28">
        <v>3.06</v>
      </c>
      <c r="I29" s="28">
        <v>3.819</v>
      </c>
      <c r="J29" s="28">
        <v>7.0369999999999999</v>
      </c>
      <c r="K29" s="28">
        <v>1.9870000000000001</v>
      </c>
      <c r="L29" s="28">
        <v>4.3739999999999997</v>
      </c>
      <c r="M29" s="28">
        <v>2.5</v>
      </c>
      <c r="N29" s="28">
        <v>0.25700000000000001</v>
      </c>
      <c r="O29" s="28">
        <v>1.6339999999999999</v>
      </c>
      <c r="P29" s="28">
        <v>4.476</v>
      </c>
      <c r="Q29" s="28">
        <v>1.1240000000000001</v>
      </c>
      <c r="R29" s="28">
        <v>0.41799999999999998</v>
      </c>
      <c r="S29" s="28">
        <v>3.1840000000000002</v>
      </c>
      <c r="T29" s="28">
        <v>0.86199999999999999</v>
      </c>
      <c r="U29" s="28">
        <v>3.6930000000000001</v>
      </c>
      <c r="V29" s="28">
        <v>8.9440000000000008</v>
      </c>
      <c r="W29" s="28">
        <v>1.8089999999999999</v>
      </c>
      <c r="X29" s="28">
        <v>6.2839999999999998</v>
      </c>
      <c r="Y29" s="28">
        <v>7.8360000000000003</v>
      </c>
      <c r="Z29" s="28">
        <v>12.776</v>
      </c>
      <c r="AA29" s="28">
        <v>19.390999999999998</v>
      </c>
      <c r="AB29" s="28">
        <v>9.15</v>
      </c>
      <c r="AC29" s="28">
        <v>73.3</v>
      </c>
      <c r="AD29" s="28">
        <v>2.9649999999999999</v>
      </c>
      <c r="AE29" s="28">
        <v>3.6890000000000001</v>
      </c>
      <c r="AF29" s="28">
        <v>1.232</v>
      </c>
      <c r="AG29" s="28">
        <v>1.427</v>
      </c>
      <c r="AH29" s="28">
        <v>8.7899999999999991</v>
      </c>
      <c r="AI29" s="28">
        <v>2.444</v>
      </c>
      <c r="AJ29" s="28">
        <v>1.34</v>
      </c>
      <c r="AK29" s="28">
        <v>2.8050000000000002</v>
      </c>
      <c r="AL29" s="28">
        <v>3.9140000000000001</v>
      </c>
      <c r="AN29" s="28"/>
      <c r="AO29" s="28"/>
      <c r="BO29" s="28"/>
      <c r="BP29" s="28"/>
      <c r="BQ29" s="28"/>
      <c r="BR29" s="28"/>
      <c r="BS29" s="28"/>
      <c r="BT29" s="28"/>
      <c r="BU29" s="28"/>
    </row>
    <row r="30" spans="1:111" x14ac:dyDescent="0.25">
      <c r="A30" s="3">
        <v>1976</v>
      </c>
      <c r="B30" s="28">
        <v>14.654999999999999</v>
      </c>
      <c r="C30" s="28">
        <v>15.846</v>
      </c>
      <c r="D30" s="28">
        <v>5.2380000000000004</v>
      </c>
      <c r="E30" s="28">
        <v>1.202</v>
      </c>
      <c r="F30" s="28">
        <v>2.0659999999999998</v>
      </c>
      <c r="G30" s="28">
        <v>4.84</v>
      </c>
      <c r="H30" s="28">
        <v>3.1909999999999998</v>
      </c>
      <c r="I30" s="28">
        <v>3.9220000000000002</v>
      </c>
      <c r="J30" s="28">
        <v>7.68</v>
      </c>
      <c r="K30" s="28">
        <v>2.1709999999999998</v>
      </c>
      <c r="L30" s="28">
        <v>5.0570000000000004</v>
      </c>
      <c r="M30" s="28">
        <v>2.867</v>
      </c>
      <c r="N30" s="28">
        <v>0.28499999999999998</v>
      </c>
      <c r="O30" s="28">
        <v>2.0009999999999999</v>
      </c>
      <c r="P30" s="28">
        <v>4.7140000000000004</v>
      </c>
      <c r="Q30" s="28">
        <v>1.1819999999999999</v>
      </c>
      <c r="R30" s="28">
        <v>0.44</v>
      </c>
      <c r="S30" s="28">
        <v>3.476</v>
      </c>
      <c r="T30" s="28">
        <v>0.91500000000000004</v>
      </c>
      <c r="U30" s="28">
        <v>4.0039999999999996</v>
      </c>
      <c r="V30" s="28">
        <v>9.8179999999999996</v>
      </c>
      <c r="W30" s="28">
        <v>1.9870000000000001</v>
      </c>
      <c r="X30" s="28">
        <v>8.0429999999999993</v>
      </c>
      <c r="Y30" s="28">
        <v>8.1150000000000002</v>
      </c>
      <c r="Z30" s="28">
        <v>15.262</v>
      </c>
      <c r="AA30" s="28">
        <v>23.074999999999999</v>
      </c>
      <c r="AB30" s="28">
        <v>10.201000000000001</v>
      </c>
      <c r="AC30" s="28">
        <v>94.4</v>
      </c>
      <c r="AD30" s="28">
        <v>3.5609999999999999</v>
      </c>
      <c r="AE30" s="28">
        <v>3.8450000000000002</v>
      </c>
      <c r="AF30" s="28">
        <v>1.556</v>
      </c>
      <c r="AG30" s="28">
        <v>1.6120000000000001</v>
      </c>
      <c r="AH30" s="28">
        <v>9.9390000000000001</v>
      </c>
      <c r="AI30" s="28">
        <v>2.7290000000000001</v>
      </c>
      <c r="AJ30" s="28">
        <v>1.286</v>
      </c>
      <c r="AK30" s="28">
        <v>3.1280000000000001</v>
      </c>
      <c r="AL30" s="28">
        <v>4.4619999999999997</v>
      </c>
      <c r="AN30" s="28"/>
      <c r="AO30" s="28"/>
      <c r="BO30" s="28"/>
      <c r="BP30" s="28"/>
      <c r="BQ30" s="28"/>
      <c r="BR30" s="28"/>
      <c r="BS30" s="28"/>
      <c r="BT30" s="28"/>
      <c r="BU30" s="28"/>
    </row>
    <row r="31" spans="1:111" x14ac:dyDescent="0.25">
      <c r="A31" s="3">
        <v>1977</v>
      </c>
      <c r="B31" s="28">
        <v>19.073</v>
      </c>
      <c r="C31" s="28">
        <v>20.324000000000002</v>
      </c>
      <c r="D31" s="28">
        <v>6.5789999999999997</v>
      </c>
      <c r="E31" s="28">
        <v>1.605</v>
      </c>
      <c r="F31" s="28">
        <v>2.4750000000000001</v>
      </c>
      <c r="G31" s="28">
        <v>5.1459999999999999</v>
      </c>
      <c r="H31" s="28">
        <v>3.665</v>
      </c>
      <c r="I31" s="28">
        <v>4.6509999999999998</v>
      </c>
      <c r="J31" s="28">
        <v>8.7149999999999999</v>
      </c>
      <c r="K31" s="28">
        <v>2.3079999999999998</v>
      </c>
      <c r="L31" s="28">
        <v>6.7649999999999997</v>
      </c>
      <c r="M31" s="28">
        <v>3.0979999999999999</v>
      </c>
      <c r="N31" s="28">
        <v>0.38800000000000001</v>
      </c>
      <c r="O31" s="28">
        <v>2.09</v>
      </c>
      <c r="P31" s="28">
        <v>5.34</v>
      </c>
      <c r="Q31" s="28">
        <v>1.452</v>
      </c>
      <c r="R31" s="28">
        <v>0.50800000000000001</v>
      </c>
      <c r="S31" s="28">
        <v>3.7189999999999999</v>
      </c>
      <c r="T31" s="28">
        <v>1.2370000000000001</v>
      </c>
      <c r="U31" s="28">
        <v>3.7330000000000001</v>
      </c>
      <c r="V31" s="28">
        <v>11.254</v>
      </c>
      <c r="W31" s="28">
        <v>2.1280000000000001</v>
      </c>
      <c r="X31" s="28">
        <v>9.8360000000000003</v>
      </c>
      <c r="Y31" s="28">
        <v>9.0839999999999996</v>
      </c>
      <c r="Z31" s="28">
        <v>17.268999999999998</v>
      </c>
      <c r="AA31" s="28">
        <v>28.943000000000001</v>
      </c>
      <c r="AB31" s="28">
        <v>11.471</v>
      </c>
      <c r="AC31" s="28">
        <v>124.6</v>
      </c>
      <c r="AD31" s="28">
        <v>4.3440000000000003</v>
      </c>
      <c r="AE31" s="28">
        <v>4.2380000000000004</v>
      </c>
      <c r="AF31" s="28">
        <v>2.012</v>
      </c>
      <c r="AG31" s="28">
        <v>1.784</v>
      </c>
      <c r="AH31" s="28">
        <v>10.746</v>
      </c>
      <c r="AI31" s="28">
        <v>3.5579999999999998</v>
      </c>
      <c r="AJ31" s="28">
        <v>1.5229999999999999</v>
      </c>
      <c r="AK31" s="28">
        <v>3.51</v>
      </c>
      <c r="AL31" s="28">
        <v>5.5209999999999999</v>
      </c>
      <c r="AN31" s="28"/>
      <c r="AO31" s="28"/>
      <c r="BO31" s="28"/>
      <c r="BP31" s="28"/>
      <c r="BQ31" s="28"/>
      <c r="BR31" s="28"/>
      <c r="BS31" s="28"/>
      <c r="BT31" s="28"/>
      <c r="BU31" s="28"/>
    </row>
    <row r="32" spans="1:111" x14ac:dyDescent="0.25">
      <c r="A32" s="3">
        <v>1978</v>
      </c>
      <c r="B32" s="28">
        <v>27.55</v>
      </c>
      <c r="C32" s="28">
        <v>22.655999999999999</v>
      </c>
      <c r="D32" s="28">
        <v>8.766</v>
      </c>
      <c r="E32" s="28">
        <v>1.893</v>
      </c>
      <c r="F32" s="28">
        <v>3.2770000000000001</v>
      </c>
      <c r="G32" s="28">
        <v>5.3879999999999999</v>
      </c>
      <c r="H32" s="28">
        <v>4.5039999999999996</v>
      </c>
      <c r="I32" s="28">
        <v>5.9359999999999999</v>
      </c>
      <c r="J32" s="28">
        <v>10.465</v>
      </c>
      <c r="K32" s="28">
        <v>2.7360000000000002</v>
      </c>
      <c r="L32" s="28">
        <v>8.2349999999999994</v>
      </c>
      <c r="M32" s="28">
        <v>3.9620000000000002</v>
      </c>
      <c r="N32" s="28">
        <v>0.47799999999999998</v>
      </c>
      <c r="O32" s="28">
        <v>2.4239999999999999</v>
      </c>
      <c r="P32" s="28">
        <v>6.48</v>
      </c>
      <c r="Q32" s="28">
        <v>1.5629999999999999</v>
      </c>
      <c r="R32" s="28">
        <v>0.57699999999999996</v>
      </c>
      <c r="S32" s="28">
        <v>4.2839999999999998</v>
      </c>
      <c r="T32" s="28">
        <v>1.5609999999999999</v>
      </c>
      <c r="U32" s="28">
        <v>4.0570000000000004</v>
      </c>
      <c r="V32" s="28">
        <v>11.738</v>
      </c>
      <c r="W32" s="28">
        <v>2.52</v>
      </c>
      <c r="X32" s="28">
        <v>14.096</v>
      </c>
      <c r="Y32" s="28">
        <v>11.693</v>
      </c>
      <c r="Z32" s="28">
        <v>21.302</v>
      </c>
      <c r="AA32" s="28">
        <v>33.432000000000002</v>
      </c>
      <c r="AB32" s="28">
        <v>15.089</v>
      </c>
      <c r="AC32" s="28">
        <v>148.69999999999999</v>
      </c>
      <c r="AD32" s="28">
        <v>5.3810000000000002</v>
      </c>
      <c r="AE32" s="28">
        <v>5.2969999999999997</v>
      </c>
      <c r="AF32" s="28">
        <v>2.5110000000000001</v>
      </c>
      <c r="AG32" s="28">
        <v>1.978</v>
      </c>
      <c r="AH32" s="28">
        <v>11.906000000000001</v>
      </c>
      <c r="AI32" s="28">
        <v>4.2110000000000003</v>
      </c>
      <c r="AJ32" s="28">
        <v>2.0249999999999999</v>
      </c>
      <c r="AK32" s="28">
        <v>4.2619999999999996</v>
      </c>
      <c r="AL32" s="28">
        <v>6.6740000000000004</v>
      </c>
      <c r="AN32" s="28"/>
      <c r="AO32" s="28"/>
      <c r="BO32" s="28"/>
      <c r="BP32" s="28"/>
      <c r="BQ32" s="28"/>
      <c r="BR32" s="28"/>
      <c r="BS32" s="28"/>
      <c r="BT32" s="28"/>
      <c r="BU32" s="28"/>
    </row>
    <row r="33" spans="1:73" x14ac:dyDescent="0.25">
      <c r="A33" s="3">
        <v>1979</v>
      </c>
      <c r="B33" s="28">
        <v>34.44</v>
      </c>
      <c r="C33" s="28">
        <v>26.236999999999998</v>
      </c>
      <c r="D33" s="28">
        <v>8.9459999999999997</v>
      </c>
      <c r="E33" s="28">
        <v>2.246</v>
      </c>
      <c r="F33" s="28">
        <v>3.4089999999999998</v>
      </c>
      <c r="G33" s="28">
        <v>5.8959999999999999</v>
      </c>
      <c r="H33" s="28">
        <v>4.9189999999999996</v>
      </c>
      <c r="I33" s="28">
        <v>6.8760000000000003</v>
      </c>
      <c r="J33" s="28">
        <v>12.48</v>
      </c>
      <c r="K33" s="28">
        <v>3.2170000000000001</v>
      </c>
      <c r="L33" s="28">
        <v>9.1229999999999993</v>
      </c>
      <c r="M33" s="28">
        <v>5.1139999999999999</v>
      </c>
      <c r="N33" s="28">
        <v>0.51600000000000001</v>
      </c>
      <c r="O33" s="28">
        <v>2.8490000000000002</v>
      </c>
      <c r="P33" s="28">
        <v>6.9560000000000004</v>
      </c>
      <c r="Q33" s="28">
        <v>1.508</v>
      </c>
      <c r="R33" s="28">
        <v>0.58399999999999996</v>
      </c>
      <c r="S33" s="28">
        <v>4.9240000000000004</v>
      </c>
      <c r="T33" s="28">
        <v>1.724</v>
      </c>
      <c r="U33" s="28">
        <v>5.4580000000000002</v>
      </c>
      <c r="V33" s="28">
        <v>12.505000000000001</v>
      </c>
      <c r="W33" s="28">
        <v>2.8149999999999999</v>
      </c>
      <c r="X33" s="28">
        <v>15.6</v>
      </c>
      <c r="Y33" s="28">
        <v>14.242000000000001</v>
      </c>
      <c r="Z33" s="28">
        <v>28.59</v>
      </c>
      <c r="AA33" s="28">
        <v>38.665999999999997</v>
      </c>
      <c r="AB33" s="28">
        <v>19.138000000000002</v>
      </c>
      <c r="AC33" s="28">
        <v>165</v>
      </c>
      <c r="AD33" s="28">
        <v>6.3550000000000004</v>
      </c>
      <c r="AE33" s="28">
        <v>6.8460000000000001</v>
      </c>
      <c r="AF33" s="28">
        <v>3.1960000000000002</v>
      </c>
      <c r="AG33" s="28">
        <v>2.258</v>
      </c>
      <c r="AH33" s="28">
        <v>13.026999999999999</v>
      </c>
      <c r="AI33" s="28">
        <v>4.234</v>
      </c>
      <c r="AJ33" s="28">
        <v>3.4460000000000002</v>
      </c>
      <c r="AK33" s="28">
        <v>5.173</v>
      </c>
      <c r="AL33" s="28">
        <v>7.4710000000000001</v>
      </c>
      <c r="AN33" s="28"/>
      <c r="AO33" s="28"/>
      <c r="BO33" s="28"/>
      <c r="BP33" s="28"/>
      <c r="BQ33" s="28"/>
      <c r="BR33" s="28"/>
      <c r="BS33" s="28"/>
      <c r="BT33" s="28"/>
      <c r="BU33" s="28"/>
    </row>
    <row r="34" spans="1:73" x14ac:dyDescent="0.25">
      <c r="A34" s="3">
        <v>1980</v>
      </c>
      <c r="B34" s="28">
        <v>44.960999999999999</v>
      </c>
      <c r="C34" s="28">
        <v>27.763000000000002</v>
      </c>
      <c r="D34" s="28">
        <v>7.0910000000000002</v>
      </c>
      <c r="E34" s="28">
        <v>2.161</v>
      </c>
      <c r="F34" s="28">
        <v>4.1230000000000002</v>
      </c>
      <c r="G34" s="28">
        <v>6.3470000000000004</v>
      </c>
      <c r="H34" s="28">
        <v>5.6970000000000001</v>
      </c>
      <c r="I34" s="28">
        <v>7.8570000000000002</v>
      </c>
      <c r="J34" s="28">
        <v>15.068</v>
      </c>
      <c r="K34" s="28">
        <v>3.8149999999999999</v>
      </c>
      <c r="L34" s="28">
        <v>10.35</v>
      </c>
      <c r="M34" s="28">
        <v>6.194</v>
      </c>
      <c r="N34" s="28">
        <v>0.55500000000000005</v>
      </c>
      <c r="O34" s="28">
        <v>3.1960000000000002</v>
      </c>
      <c r="P34" s="28">
        <v>8.2070000000000007</v>
      </c>
      <c r="Q34" s="28">
        <v>1.7070000000000001</v>
      </c>
      <c r="R34" s="28">
        <v>0.65100000000000002</v>
      </c>
      <c r="S34" s="28">
        <v>5.6719999999999997</v>
      </c>
      <c r="T34" s="28">
        <v>1.895</v>
      </c>
      <c r="U34" s="28">
        <v>6.0149999999999997</v>
      </c>
      <c r="V34" s="28">
        <v>13.872</v>
      </c>
      <c r="W34" s="28">
        <v>2.7770000000000001</v>
      </c>
      <c r="X34" s="28">
        <v>17.186</v>
      </c>
      <c r="Y34" s="28">
        <v>14.218999999999999</v>
      </c>
      <c r="Z34" s="28">
        <v>26.312999999999999</v>
      </c>
      <c r="AA34" s="28">
        <v>41.578000000000003</v>
      </c>
      <c r="AB34" s="28">
        <v>22.856000000000002</v>
      </c>
      <c r="AC34" s="28">
        <v>146.1</v>
      </c>
      <c r="AD34" s="28">
        <v>7.2380000000000004</v>
      </c>
      <c r="AE34" s="28">
        <v>8.6890000000000001</v>
      </c>
      <c r="AF34" s="28">
        <v>3.2349999999999999</v>
      </c>
      <c r="AG34" s="28">
        <v>2.8159999999999998</v>
      </c>
      <c r="AH34" s="28">
        <v>14.58</v>
      </c>
      <c r="AI34" s="28">
        <v>4.4509999999999996</v>
      </c>
      <c r="AJ34" s="28">
        <v>4.4029999999999996</v>
      </c>
      <c r="AK34" s="28">
        <v>5.1790000000000003</v>
      </c>
      <c r="AL34" s="28">
        <v>7.2759999999999998</v>
      </c>
      <c r="AN34" s="28"/>
      <c r="AO34" s="28"/>
      <c r="BO34" s="28"/>
      <c r="BP34" s="28"/>
      <c r="BQ34" s="28"/>
      <c r="BR34" s="28"/>
      <c r="BS34" s="28"/>
      <c r="BT34" s="28"/>
      <c r="BU34" s="28"/>
    </row>
    <row r="35" spans="1:73" x14ac:dyDescent="0.25">
      <c r="A35" s="3">
        <v>1981</v>
      </c>
      <c r="B35" s="28">
        <v>68.239999999999995</v>
      </c>
      <c r="C35" s="28">
        <v>30.039000000000001</v>
      </c>
      <c r="D35" s="28">
        <v>7.3440000000000003</v>
      </c>
      <c r="E35" s="28">
        <v>1.962</v>
      </c>
      <c r="F35" s="28">
        <v>3.879</v>
      </c>
      <c r="G35" s="28">
        <v>7.5579999999999998</v>
      </c>
      <c r="H35" s="28">
        <v>6.7220000000000004</v>
      </c>
      <c r="I35" s="28">
        <v>9.4019999999999992</v>
      </c>
      <c r="J35" s="28">
        <v>17.149000000000001</v>
      </c>
      <c r="K35" s="28">
        <v>4.3010000000000002</v>
      </c>
      <c r="L35" s="28">
        <v>13.317</v>
      </c>
      <c r="M35" s="28">
        <v>7.032</v>
      </c>
      <c r="N35" s="28">
        <v>0.59499999999999997</v>
      </c>
      <c r="O35" s="28">
        <v>3.6850000000000001</v>
      </c>
      <c r="P35" s="28">
        <v>9.343</v>
      </c>
      <c r="Q35" s="28">
        <v>1.968</v>
      </c>
      <c r="R35" s="28">
        <v>0.72499999999999998</v>
      </c>
      <c r="S35" s="28">
        <v>5.35</v>
      </c>
      <c r="T35" s="28">
        <v>2.117</v>
      </c>
      <c r="U35" s="28">
        <v>8.0169999999999995</v>
      </c>
      <c r="V35" s="28">
        <v>15.134</v>
      </c>
      <c r="W35" s="28">
        <v>3.09</v>
      </c>
      <c r="X35" s="28">
        <v>19.943999999999999</v>
      </c>
      <c r="Y35" s="28">
        <v>15.561999999999999</v>
      </c>
      <c r="Z35" s="28">
        <v>24.501000000000001</v>
      </c>
      <c r="AA35" s="28">
        <v>47.719000000000001</v>
      </c>
      <c r="AB35" s="28">
        <v>26.715</v>
      </c>
      <c r="AC35" s="28">
        <v>149.30000000000001</v>
      </c>
      <c r="AD35" s="28">
        <v>8.0559999999999992</v>
      </c>
      <c r="AE35" s="28">
        <v>10.715999999999999</v>
      </c>
      <c r="AF35" s="28">
        <v>3.3929999999999998</v>
      </c>
      <c r="AG35" s="28">
        <v>3.0539999999999998</v>
      </c>
      <c r="AH35" s="28">
        <v>17.408999999999999</v>
      </c>
      <c r="AI35" s="28">
        <v>4.6180000000000003</v>
      </c>
      <c r="AJ35" s="28">
        <v>5.1950000000000003</v>
      </c>
      <c r="AK35" s="28">
        <v>5.46</v>
      </c>
      <c r="AL35" s="28">
        <v>7.335</v>
      </c>
      <c r="AN35" s="28"/>
      <c r="AO35" s="28"/>
      <c r="BO35" s="28"/>
      <c r="BP35" s="28"/>
      <c r="BQ35" s="28"/>
      <c r="BR35" s="28"/>
      <c r="BS35" s="28"/>
      <c r="BT35" s="28"/>
      <c r="BU35" s="28"/>
    </row>
    <row r="36" spans="1:73" x14ac:dyDescent="0.25">
      <c r="A36" s="3">
        <v>1982</v>
      </c>
      <c r="B36" s="28">
        <v>68.337000000000003</v>
      </c>
      <c r="C36" s="28">
        <v>31.542999999999999</v>
      </c>
      <c r="D36" s="28">
        <v>4.9340000000000002</v>
      </c>
      <c r="E36" s="28">
        <v>1.5129999999999999</v>
      </c>
      <c r="F36" s="28">
        <v>3.0289999999999999</v>
      </c>
      <c r="G36" s="28">
        <v>5.649</v>
      </c>
      <c r="H36" s="28">
        <v>5.625</v>
      </c>
      <c r="I36" s="28">
        <v>9.0969999999999995</v>
      </c>
      <c r="J36" s="28">
        <v>17.916</v>
      </c>
      <c r="K36" s="28">
        <v>4.2350000000000003</v>
      </c>
      <c r="L36" s="28">
        <v>9.4789999999999992</v>
      </c>
      <c r="M36" s="28">
        <v>8.17</v>
      </c>
      <c r="N36" s="28">
        <v>0.6</v>
      </c>
      <c r="O36" s="28">
        <v>3.9860000000000002</v>
      </c>
      <c r="P36" s="28">
        <v>9.3339999999999996</v>
      </c>
      <c r="Q36" s="28">
        <v>1.786</v>
      </c>
      <c r="R36" s="28">
        <v>0.64400000000000002</v>
      </c>
      <c r="S36" s="28">
        <v>5.3650000000000002</v>
      </c>
      <c r="T36" s="28">
        <v>2.1269999999999998</v>
      </c>
      <c r="U36" s="28">
        <v>9.2970000000000006</v>
      </c>
      <c r="V36" s="28">
        <v>15.355</v>
      </c>
      <c r="W36" s="28">
        <v>2.9620000000000002</v>
      </c>
      <c r="X36" s="28">
        <v>23.175000000000001</v>
      </c>
      <c r="Y36" s="28">
        <v>16.667999999999999</v>
      </c>
      <c r="Z36" s="28">
        <v>20.509</v>
      </c>
      <c r="AA36" s="28">
        <v>50.314999999999998</v>
      </c>
      <c r="AB36" s="28">
        <v>29.192</v>
      </c>
      <c r="AC36" s="28">
        <v>137.30000000000001</v>
      </c>
      <c r="AD36" s="28">
        <v>10.601000000000001</v>
      </c>
      <c r="AE36" s="28">
        <v>12.117000000000001</v>
      </c>
      <c r="AF36" s="28">
        <v>3.919</v>
      </c>
      <c r="AG36" s="28">
        <v>3.28</v>
      </c>
      <c r="AH36" s="28">
        <v>22.263000000000002</v>
      </c>
      <c r="AI36" s="28">
        <v>4.2629999999999999</v>
      </c>
      <c r="AJ36" s="28">
        <v>4.8970000000000002</v>
      </c>
      <c r="AK36" s="28">
        <v>5.5149999999999997</v>
      </c>
      <c r="AL36" s="28">
        <v>7.3769999999999998</v>
      </c>
      <c r="AN36" s="28"/>
      <c r="AO36" s="28"/>
      <c r="BO36" s="28"/>
      <c r="BP36" s="28"/>
      <c r="BQ36" s="28"/>
      <c r="BR36" s="28"/>
      <c r="BS36" s="28"/>
      <c r="BT36" s="28"/>
      <c r="BU36" s="28"/>
    </row>
    <row r="37" spans="1:73" x14ac:dyDescent="0.25">
      <c r="A37" s="3">
        <v>1983</v>
      </c>
      <c r="B37" s="28">
        <v>46.866999999999997</v>
      </c>
      <c r="C37" s="28">
        <v>31.245999999999999</v>
      </c>
      <c r="D37" s="28">
        <v>5.4859999999999998</v>
      </c>
      <c r="E37" s="28">
        <v>1.375</v>
      </c>
      <c r="F37" s="28">
        <v>2.77</v>
      </c>
      <c r="G37" s="28">
        <v>5.601</v>
      </c>
      <c r="H37" s="28">
        <v>4.7880000000000003</v>
      </c>
      <c r="I37" s="28">
        <v>8.1809999999999992</v>
      </c>
      <c r="J37" s="28">
        <v>18.411999999999999</v>
      </c>
      <c r="K37" s="28">
        <v>4.4180000000000001</v>
      </c>
      <c r="L37" s="28">
        <v>8.1660000000000004</v>
      </c>
      <c r="M37" s="28">
        <v>8.6959999999999997</v>
      </c>
      <c r="N37" s="28">
        <v>0.65300000000000002</v>
      </c>
      <c r="O37" s="28">
        <v>3.7189999999999999</v>
      </c>
      <c r="P37" s="28">
        <v>9.1219999999999999</v>
      </c>
      <c r="Q37" s="28">
        <v>1.9</v>
      </c>
      <c r="R37" s="28">
        <v>0.74099999999999999</v>
      </c>
      <c r="S37" s="28">
        <v>5.3879999999999999</v>
      </c>
      <c r="T37" s="28">
        <v>2.2320000000000002</v>
      </c>
      <c r="U37" s="28">
        <v>7.984</v>
      </c>
      <c r="V37" s="28">
        <v>14.877000000000001</v>
      </c>
      <c r="W37" s="28">
        <v>2.7440000000000002</v>
      </c>
      <c r="X37" s="28">
        <v>26.879000000000001</v>
      </c>
      <c r="Y37" s="28">
        <v>19.564</v>
      </c>
      <c r="Z37" s="28">
        <v>22.477</v>
      </c>
      <c r="AA37" s="28">
        <v>51.923999999999999</v>
      </c>
      <c r="AB37" s="28">
        <v>33.823</v>
      </c>
      <c r="AC37" s="28">
        <v>188.2</v>
      </c>
      <c r="AD37" s="28">
        <v>12.108000000000001</v>
      </c>
      <c r="AE37" s="28">
        <v>11.938000000000001</v>
      </c>
      <c r="AF37" s="28">
        <v>4.6319999999999997</v>
      </c>
      <c r="AG37" s="28">
        <v>3.6240000000000001</v>
      </c>
      <c r="AH37" s="28">
        <v>25.103000000000002</v>
      </c>
      <c r="AI37" s="28">
        <v>4.6609999999999996</v>
      </c>
      <c r="AJ37" s="28">
        <v>5.4939999999999998</v>
      </c>
      <c r="AK37" s="28">
        <v>6.6159999999999997</v>
      </c>
      <c r="AL37" s="28">
        <v>8.1660000000000004</v>
      </c>
      <c r="AN37" s="28"/>
      <c r="AO37" s="28"/>
      <c r="BO37" s="28"/>
      <c r="BP37" s="28"/>
      <c r="BQ37" s="28"/>
      <c r="BR37" s="28"/>
      <c r="BS37" s="28"/>
      <c r="BT37" s="28"/>
      <c r="BU37" s="28"/>
    </row>
    <row r="38" spans="1:73" x14ac:dyDescent="0.25">
      <c r="A38" s="3">
        <v>1984</v>
      </c>
      <c r="B38" s="28">
        <v>48.59</v>
      </c>
      <c r="C38" s="28">
        <v>38.418999999999997</v>
      </c>
      <c r="D38" s="28">
        <v>7.39</v>
      </c>
      <c r="E38" s="28">
        <v>1.8320000000000001</v>
      </c>
      <c r="F38" s="28">
        <v>3.7930000000000001</v>
      </c>
      <c r="G38" s="28">
        <v>5.6289999999999996</v>
      </c>
      <c r="H38" s="28">
        <v>6.1909999999999998</v>
      </c>
      <c r="I38" s="28">
        <v>9.8629999999999995</v>
      </c>
      <c r="J38" s="28">
        <v>22.71</v>
      </c>
      <c r="K38" s="28">
        <v>5.2190000000000003</v>
      </c>
      <c r="L38" s="28">
        <v>11.035</v>
      </c>
      <c r="M38" s="28">
        <v>10.856999999999999</v>
      </c>
      <c r="N38" s="28">
        <v>0.77200000000000002</v>
      </c>
      <c r="O38" s="28">
        <v>4.2699999999999996</v>
      </c>
      <c r="P38" s="28">
        <v>10.401999999999999</v>
      </c>
      <c r="Q38" s="28">
        <v>2.4889999999999999</v>
      </c>
      <c r="R38" s="28">
        <v>0.86199999999999999</v>
      </c>
      <c r="S38" s="28">
        <v>6.1740000000000004</v>
      </c>
      <c r="T38" s="28">
        <v>2.7090000000000001</v>
      </c>
      <c r="U38" s="28">
        <v>7.4889999999999999</v>
      </c>
      <c r="V38" s="28">
        <v>16.561</v>
      </c>
      <c r="W38" s="28">
        <v>4.0380000000000003</v>
      </c>
      <c r="X38" s="28">
        <v>32.356999999999999</v>
      </c>
      <c r="Y38" s="28">
        <v>23.408999999999999</v>
      </c>
      <c r="Z38" s="28">
        <v>27.172000000000001</v>
      </c>
      <c r="AA38" s="28">
        <v>57.354999999999997</v>
      </c>
      <c r="AB38" s="28">
        <v>41.587000000000003</v>
      </c>
      <c r="AC38" s="28">
        <v>227.1</v>
      </c>
      <c r="AD38" s="28">
        <v>14.368</v>
      </c>
      <c r="AE38" s="28">
        <v>14.180999999999999</v>
      </c>
      <c r="AF38" s="28">
        <v>6.915</v>
      </c>
      <c r="AG38" s="28">
        <v>3.8860000000000001</v>
      </c>
      <c r="AH38" s="28">
        <v>27.251000000000001</v>
      </c>
      <c r="AI38" s="28">
        <v>5.3550000000000004</v>
      </c>
      <c r="AJ38" s="28">
        <v>6.6470000000000002</v>
      </c>
      <c r="AK38" s="28">
        <v>7.7750000000000004</v>
      </c>
      <c r="AL38" s="28">
        <v>9.4090000000000007</v>
      </c>
      <c r="AN38" s="28"/>
      <c r="AO38" s="28"/>
      <c r="BO38" s="28"/>
      <c r="BP38" s="28"/>
      <c r="BQ38" s="28"/>
      <c r="BR38" s="28"/>
      <c r="BS38" s="28"/>
      <c r="BT38" s="28"/>
      <c r="BU38" s="28"/>
    </row>
    <row r="39" spans="1:73" x14ac:dyDescent="0.25">
      <c r="A39" s="3">
        <v>1985</v>
      </c>
      <c r="B39" s="28">
        <v>44.564999999999998</v>
      </c>
      <c r="C39" s="28">
        <v>48.523000000000003</v>
      </c>
      <c r="D39" s="28">
        <v>7.649</v>
      </c>
      <c r="E39" s="28">
        <v>1.821</v>
      </c>
      <c r="F39" s="28">
        <v>4.6020000000000003</v>
      </c>
      <c r="G39" s="28">
        <v>6.3929999999999998</v>
      </c>
      <c r="H39" s="28">
        <v>6.9</v>
      </c>
      <c r="I39" s="28">
        <v>10.54</v>
      </c>
      <c r="J39" s="28">
        <v>24.420999999999999</v>
      </c>
      <c r="K39" s="28">
        <v>5.2380000000000004</v>
      </c>
      <c r="L39" s="28">
        <v>13.637</v>
      </c>
      <c r="M39" s="28">
        <v>12.529</v>
      </c>
      <c r="N39" s="28">
        <v>0.82</v>
      </c>
      <c r="O39" s="28">
        <v>4.7169999999999996</v>
      </c>
      <c r="P39" s="28">
        <v>11.382</v>
      </c>
      <c r="Q39" s="28">
        <v>2.3610000000000002</v>
      </c>
      <c r="R39" s="28">
        <v>0.85499999999999998</v>
      </c>
      <c r="S39" s="28">
        <v>7.2359999999999998</v>
      </c>
      <c r="T39" s="28">
        <v>3.0840000000000001</v>
      </c>
      <c r="U39" s="28">
        <v>7.1790000000000003</v>
      </c>
      <c r="V39" s="28">
        <v>17.683</v>
      </c>
      <c r="W39" s="28">
        <v>4.7329999999999997</v>
      </c>
      <c r="X39" s="28">
        <v>30.186</v>
      </c>
      <c r="Y39" s="28">
        <v>25.393000000000001</v>
      </c>
      <c r="Z39" s="28">
        <v>27.31</v>
      </c>
      <c r="AA39" s="28">
        <v>61.54</v>
      </c>
      <c r="AB39" s="28">
        <v>48.747</v>
      </c>
      <c r="AC39" s="28">
        <v>247.4</v>
      </c>
      <c r="AD39" s="28">
        <v>16.126999999999999</v>
      </c>
      <c r="AE39" s="28">
        <v>15.414</v>
      </c>
      <c r="AF39" s="28">
        <v>8.6869999999999994</v>
      </c>
      <c r="AG39" s="28">
        <v>4.2809999999999997</v>
      </c>
      <c r="AH39" s="28">
        <v>27.132000000000001</v>
      </c>
      <c r="AI39" s="28">
        <v>5.4960000000000004</v>
      </c>
      <c r="AJ39" s="28">
        <v>6.39</v>
      </c>
      <c r="AK39" s="28">
        <v>8.4369999999999994</v>
      </c>
      <c r="AL39" s="28">
        <v>10.186</v>
      </c>
      <c r="AN39" s="28"/>
      <c r="AO39" s="28"/>
      <c r="BO39" s="28"/>
      <c r="BP39" s="28"/>
      <c r="BQ39" s="28"/>
      <c r="BR39" s="28"/>
      <c r="BS39" s="28"/>
      <c r="BT39" s="28"/>
      <c r="BU39" s="28"/>
    </row>
    <row r="40" spans="1:73" x14ac:dyDescent="0.25">
      <c r="A40" s="3">
        <v>1986</v>
      </c>
      <c r="B40" s="28">
        <v>26.602</v>
      </c>
      <c r="C40" s="28">
        <v>48.533000000000001</v>
      </c>
      <c r="D40" s="28">
        <v>7.7290000000000001</v>
      </c>
      <c r="E40" s="28">
        <v>1.7649999999999999</v>
      </c>
      <c r="F40" s="28">
        <v>4.2009999999999996</v>
      </c>
      <c r="G40" s="28">
        <v>4.5720000000000001</v>
      </c>
      <c r="H40" s="28">
        <v>6.7370000000000001</v>
      </c>
      <c r="I40" s="28">
        <v>9.0289999999999999</v>
      </c>
      <c r="J40" s="28">
        <v>23.265999999999998</v>
      </c>
      <c r="K40" s="28">
        <v>4.9829999999999997</v>
      </c>
      <c r="L40" s="28">
        <v>15.038</v>
      </c>
      <c r="M40" s="28">
        <v>13.54</v>
      </c>
      <c r="N40" s="28">
        <v>0.88200000000000001</v>
      </c>
      <c r="O40" s="28">
        <v>4.4000000000000004</v>
      </c>
      <c r="P40" s="28">
        <v>11.17</v>
      </c>
      <c r="Q40" s="28">
        <v>2.1040000000000001</v>
      </c>
      <c r="R40" s="28">
        <v>0.86899999999999999</v>
      </c>
      <c r="S40" s="28">
        <v>7.0279999999999996</v>
      </c>
      <c r="T40" s="28">
        <v>2.9860000000000002</v>
      </c>
      <c r="U40" s="28">
        <v>6.0940000000000003</v>
      </c>
      <c r="V40" s="28">
        <v>17.466999999999999</v>
      </c>
      <c r="W40" s="28">
        <v>4.2590000000000003</v>
      </c>
      <c r="X40" s="28">
        <v>30.135999999999999</v>
      </c>
      <c r="Y40" s="28">
        <v>27.556999999999999</v>
      </c>
      <c r="Z40" s="28">
        <v>25.672000000000001</v>
      </c>
      <c r="AA40" s="28">
        <v>68.248000000000005</v>
      </c>
      <c r="AB40" s="28">
        <v>54.636000000000003</v>
      </c>
      <c r="AC40" s="28">
        <v>280</v>
      </c>
      <c r="AD40" s="28">
        <v>18.733000000000001</v>
      </c>
      <c r="AE40" s="28">
        <v>15.182</v>
      </c>
      <c r="AF40" s="28">
        <v>9.9130000000000003</v>
      </c>
      <c r="AG40" s="28">
        <v>4.9290000000000003</v>
      </c>
      <c r="AH40" s="28">
        <v>28.672000000000001</v>
      </c>
      <c r="AI40" s="28">
        <v>5.8170000000000002</v>
      </c>
      <c r="AJ40" s="28">
        <v>5.9139999999999997</v>
      </c>
      <c r="AK40" s="28">
        <v>9.2520000000000007</v>
      </c>
      <c r="AL40" s="28">
        <v>11.035</v>
      </c>
      <c r="AN40" s="28"/>
      <c r="AO40" s="28"/>
      <c r="BO40" s="28"/>
      <c r="BP40" s="28"/>
      <c r="BQ40" s="28"/>
      <c r="BR40" s="28"/>
      <c r="BS40" s="28"/>
      <c r="BT40" s="28"/>
      <c r="BU40" s="28"/>
    </row>
    <row r="41" spans="1:73" x14ac:dyDescent="0.25">
      <c r="A41" s="3">
        <v>1987</v>
      </c>
      <c r="B41" s="28">
        <v>22.94</v>
      </c>
      <c r="C41" s="28">
        <v>45.485999999999997</v>
      </c>
      <c r="D41" s="28">
        <v>7.3849999999999998</v>
      </c>
      <c r="E41" s="28">
        <v>1.8879999999999999</v>
      </c>
      <c r="F41" s="28">
        <v>4.2549999999999999</v>
      </c>
      <c r="G41" s="28">
        <v>5.1609999999999996</v>
      </c>
      <c r="H41" s="28">
        <v>6.6619999999999999</v>
      </c>
      <c r="I41" s="28">
        <v>8.8689999999999998</v>
      </c>
      <c r="J41" s="28">
        <v>24.148</v>
      </c>
      <c r="K41" s="28">
        <v>4.0490000000000004</v>
      </c>
      <c r="L41" s="28">
        <v>14.510999999999999</v>
      </c>
      <c r="M41" s="28">
        <v>13.285</v>
      </c>
      <c r="N41" s="28">
        <v>0.94099999999999995</v>
      </c>
      <c r="O41" s="28">
        <v>5.0460000000000003</v>
      </c>
      <c r="P41" s="28">
        <v>10.805999999999999</v>
      </c>
      <c r="Q41" s="28">
        <v>2.464</v>
      </c>
      <c r="R41" s="28">
        <v>0.86899999999999999</v>
      </c>
      <c r="S41" s="28">
        <v>6.6219999999999999</v>
      </c>
      <c r="T41" s="28">
        <v>3.1440000000000001</v>
      </c>
      <c r="U41" s="28">
        <v>5.8650000000000002</v>
      </c>
      <c r="V41" s="28">
        <v>19.510999999999999</v>
      </c>
      <c r="W41" s="28">
        <v>4.53</v>
      </c>
      <c r="X41" s="28">
        <v>28.709</v>
      </c>
      <c r="Y41" s="28">
        <v>28.46</v>
      </c>
      <c r="Z41" s="28">
        <v>26.324999999999999</v>
      </c>
      <c r="AA41" s="28">
        <v>70.626000000000005</v>
      </c>
      <c r="AB41" s="28">
        <v>57.201000000000001</v>
      </c>
      <c r="AC41" s="28">
        <v>296.60000000000002</v>
      </c>
      <c r="AD41" s="28">
        <v>20.92</v>
      </c>
      <c r="AE41" s="28">
        <v>15.52</v>
      </c>
      <c r="AF41" s="28">
        <v>11.906000000000001</v>
      </c>
      <c r="AG41" s="28">
        <v>6.516</v>
      </c>
      <c r="AH41" s="28">
        <v>31.701000000000001</v>
      </c>
      <c r="AI41" s="28">
        <v>6.4450000000000003</v>
      </c>
      <c r="AJ41" s="28">
        <v>5.2649999999999997</v>
      </c>
      <c r="AK41" s="28">
        <v>9.7870000000000008</v>
      </c>
      <c r="AL41" s="28">
        <v>11.722</v>
      </c>
      <c r="AN41" s="28"/>
      <c r="AO41" s="28"/>
      <c r="BO41" s="28"/>
      <c r="BP41" s="28"/>
      <c r="BQ41" s="28"/>
      <c r="BR41" s="28"/>
      <c r="BS41" s="28"/>
      <c r="BT41" s="28"/>
      <c r="BU41" s="28"/>
    </row>
    <row r="42" spans="1:73" x14ac:dyDescent="0.25">
      <c r="A42" s="3">
        <v>1988</v>
      </c>
      <c r="B42" s="28">
        <v>28.376999999999999</v>
      </c>
      <c r="C42" s="28">
        <v>40.808999999999997</v>
      </c>
      <c r="D42" s="28">
        <v>8.1370000000000005</v>
      </c>
      <c r="E42" s="28">
        <v>1.8320000000000001</v>
      </c>
      <c r="F42" s="28">
        <v>4.0179999999999998</v>
      </c>
      <c r="G42" s="28">
        <v>5.9050000000000002</v>
      </c>
      <c r="H42" s="28">
        <v>6.5049999999999999</v>
      </c>
      <c r="I42" s="28">
        <v>9.2639999999999993</v>
      </c>
      <c r="J42" s="28">
        <v>25.826000000000001</v>
      </c>
      <c r="K42" s="28">
        <v>4.5019999999999998</v>
      </c>
      <c r="L42" s="28">
        <v>12.525</v>
      </c>
      <c r="M42" s="28">
        <v>12.916</v>
      </c>
      <c r="N42" s="28">
        <v>0.995</v>
      </c>
      <c r="O42" s="28">
        <v>4.96</v>
      </c>
      <c r="P42" s="28">
        <v>11.574999999999999</v>
      </c>
      <c r="Q42" s="28">
        <v>2.827</v>
      </c>
      <c r="R42" s="28">
        <v>0.90200000000000002</v>
      </c>
      <c r="S42" s="28">
        <v>8.3119999999999994</v>
      </c>
      <c r="T42" s="28">
        <v>3.355</v>
      </c>
      <c r="U42" s="28">
        <v>5.9850000000000003</v>
      </c>
      <c r="V42" s="28">
        <v>23.067</v>
      </c>
      <c r="W42" s="28">
        <v>4.883</v>
      </c>
      <c r="X42" s="28">
        <v>30.021999999999998</v>
      </c>
      <c r="Y42" s="28">
        <v>31.9</v>
      </c>
      <c r="Z42" s="28">
        <v>29.611000000000001</v>
      </c>
      <c r="AA42" s="28">
        <v>78.055000000000007</v>
      </c>
      <c r="AB42" s="28">
        <v>63.792999999999999</v>
      </c>
      <c r="AC42" s="28">
        <v>307.10000000000002</v>
      </c>
      <c r="AD42" s="28">
        <v>23.492000000000001</v>
      </c>
      <c r="AE42" s="28">
        <v>16.398</v>
      </c>
      <c r="AF42" s="28">
        <v>10.72</v>
      </c>
      <c r="AG42" s="28">
        <v>5.8410000000000002</v>
      </c>
      <c r="AH42" s="28">
        <v>35.802999999999997</v>
      </c>
      <c r="AI42" s="28">
        <v>7.1239999999999997</v>
      </c>
      <c r="AJ42" s="28">
        <v>5.7069999999999999</v>
      </c>
      <c r="AK42" s="28">
        <v>10.311999999999999</v>
      </c>
      <c r="AL42" s="28">
        <v>12.625</v>
      </c>
      <c r="AN42" s="28"/>
      <c r="AO42" s="28"/>
      <c r="BO42" s="28"/>
      <c r="BP42" s="28"/>
      <c r="BQ42" s="28"/>
      <c r="BR42" s="28"/>
      <c r="BS42" s="28"/>
      <c r="BT42" s="28"/>
      <c r="BU42" s="28"/>
    </row>
    <row r="43" spans="1:73" x14ac:dyDescent="0.25">
      <c r="A43" s="3">
        <v>1989</v>
      </c>
      <c r="B43" s="28">
        <v>27.053000000000001</v>
      </c>
      <c r="C43" s="28">
        <v>40.875999999999998</v>
      </c>
      <c r="D43" s="28">
        <v>10.627000000000001</v>
      </c>
      <c r="E43" s="28">
        <v>2.0659999999999998</v>
      </c>
      <c r="F43" s="28">
        <v>4.8099999999999996</v>
      </c>
      <c r="G43" s="28">
        <v>6.8529999999999998</v>
      </c>
      <c r="H43" s="28">
        <v>7.4210000000000003</v>
      </c>
      <c r="I43" s="28">
        <v>10.72</v>
      </c>
      <c r="J43" s="28">
        <v>27.92</v>
      </c>
      <c r="K43" s="28">
        <v>5.0049999999999999</v>
      </c>
      <c r="L43" s="28">
        <v>15.451000000000001</v>
      </c>
      <c r="M43" s="28">
        <v>12.961</v>
      </c>
      <c r="N43" s="28">
        <v>1.1040000000000001</v>
      </c>
      <c r="O43" s="28">
        <v>5.6369999999999996</v>
      </c>
      <c r="P43" s="28">
        <v>13.301</v>
      </c>
      <c r="Q43" s="28">
        <v>3.0470000000000002</v>
      </c>
      <c r="R43" s="28">
        <v>1.08</v>
      </c>
      <c r="S43" s="28">
        <v>10.771000000000001</v>
      </c>
      <c r="T43" s="28">
        <v>3.8220000000000001</v>
      </c>
      <c r="U43" s="28">
        <v>6.85</v>
      </c>
      <c r="V43" s="28">
        <v>27.068999999999999</v>
      </c>
      <c r="W43" s="28">
        <v>6.1360000000000001</v>
      </c>
      <c r="X43" s="28">
        <v>29.88</v>
      </c>
      <c r="Y43" s="28">
        <v>35.154000000000003</v>
      </c>
      <c r="Z43" s="28">
        <v>28.905999999999999</v>
      </c>
      <c r="AA43" s="28">
        <v>83.534000000000006</v>
      </c>
      <c r="AB43" s="28">
        <v>71.903999999999996</v>
      </c>
      <c r="AC43" s="28">
        <v>306.2</v>
      </c>
      <c r="AD43" s="28">
        <v>25.933</v>
      </c>
      <c r="AE43" s="28">
        <v>17.516999999999999</v>
      </c>
      <c r="AF43" s="28">
        <v>11.348000000000001</v>
      </c>
      <c r="AG43" s="28">
        <v>6.62</v>
      </c>
      <c r="AH43" s="28">
        <v>38.914999999999999</v>
      </c>
      <c r="AI43" s="28">
        <v>7.5709999999999997</v>
      </c>
      <c r="AJ43" s="28">
        <v>7.2549999999999999</v>
      </c>
      <c r="AK43" s="28">
        <v>10.977</v>
      </c>
      <c r="AL43" s="28">
        <v>12.888</v>
      </c>
      <c r="AN43" s="28"/>
      <c r="AO43" s="28"/>
      <c r="BO43" s="28"/>
      <c r="BP43" s="28"/>
      <c r="BQ43" s="28"/>
      <c r="BR43" s="28"/>
      <c r="BS43" s="28"/>
      <c r="BT43" s="28"/>
      <c r="BU43" s="28"/>
    </row>
    <row r="44" spans="1:73" x14ac:dyDescent="0.25">
      <c r="A44" s="3">
        <v>1990</v>
      </c>
      <c r="B44" s="28">
        <v>30.434999999999999</v>
      </c>
      <c r="C44" s="28">
        <v>46.045999999999999</v>
      </c>
      <c r="D44" s="28">
        <v>10.420999999999999</v>
      </c>
      <c r="E44" s="28">
        <v>2.0259999999999998</v>
      </c>
      <c r="F44" s="28">
        <v>4.7619999999999996</v>
      </c>
      <c r="G44" s="28">
        <v>7.3730000000000002</v>
      </c>
      <c r="H44" s="28">
        <v>7.8040000000000003</v>
      </c>
      <c r="I44" s="28">
        <v>11.423999999999999</v>
      </c>
      <c r="J44" s="28">
        <v>29.260999999999999</v>
      </c>
      <c r="K44" s="28">
        <v>5.2619999999999996</v>
      </c>
      <c r="L44" s="28">
        <v>16.321000000000002</v>
      </c>
      <c r="M44" s="28">
        <v>12.544</v>
      </c>
      <c r="N44" s="28">
        <v>1.0429999999999999</v>
      </c>
      <c r="O44" s="28">
        <v>5.7530000000000001</v>
      </c>
      <c r="P44" s="28">
        <v>14.295</v>
      </c>
      <c r="Q44" s="28">
        <v>3.093</v>
      </c>
      <c r="R44" s="28">
        <v>1.077</v>
      </c>
      <c r="S44" s="28">
        <v>12.333</v>
      </c>
      <c r="T44" s="28">
        <v>3.891</v>
      </c>
      <c r="U44" s="28">
        <v>7.4550000000000001</v>
      </c>
      <c r="V44" s="28">
        <v>30.707999999999998</v>
      </c>
      <c r="W44" s="28">
        <v>6.1289999999999996</v>
      </c>
      <c r="X44" s="28">
        <v>27.75</v>
      </c>
      <c r="Y44" s="28">
        <v>34.46</v>
      </c>
      <c r="Z44" s="28">
        <v>27.478999999999999</v>
      </c>
      <c r="AA44" s="28">
        <v>88.358000000000004</v>
      </c>
      <c r="AB44" s="28">
        <v>70.373000000000005</v>
      </c>
      <c r="AC44" s="28">
        <v>290.89999999999998</v>
      </c>
      <c r="AD44" s="28">
        <v>26.853000000000002</v>
      </c>
      <c r="AE44" s="28">
        <v>16.741</v>
      </c>
      <c r="AF44" s="28">
        <v>10.814</v>
      </c>
      <c r="AG44" s="28">
        <v>7.2370000000000001</v>
      </c>
      <c r="AH44" s="28">
        <v>42.167000000000002</v>
      </c>
      <c r="AI44" s="28">
        <v>8.2970000000000006</v>
      </c>
      <c r="AJ44" s="28">
        <v>9.4269999999999996</v>
      </c>
      <c r="AK44" s="28">
        <v>10.315</v>
      </c>
      <c r="AL44" s="28">
        <v>13.048</v>
      </c>
      <c r="AN44" s="28"/>
      <c r="AO44" s="28"/>
      <c r="BO44" s="28"/>
      <c r="BP44" s="28"/>
      <c r="BQ44" s="28"/>
      <c r="BR44" s="28"/>
      <c r="BS44" s="28"/>
      <c r="BT44" s="28"/>
      <c r="BU44" s="28"/>
    </row>
    <row r="45" spans="1:73" x14ac:dyDescent="0.25">
      <c r="A45" s="3">
        <v>1991</v>
      </c>
      <c r="B45" s="28">
        <v>30.846</v>
      </c>
      <c r="C45" s="28">
        <v>43.228000000000002</v>
      </c>
      <c r="D45" s="28">
        <v>7.492</v>
      </c>
      <c r="E45" s="28">
        <v>1.8320000000000001</v>
      </c>
      <c r="F45" s="28">
        <v>4.4749999999999996</v>
      </c>
      <c r="G45" s="28">
        <v>7.4429999999999996</v>
      </c>
      <c r="H45" s="28">
        <v>7.431</v>
      </c>
      <c r="I45" s="28">
        <v>11.411</v>
      </c>
      <c r="J45" s="28">
        <v>29.812999999999999</v>
      </c>
      <c r="K45" s="28">
        <v>5.0709999999999997</v>
      </c>
      <c r="L45" s="28">
        <v>17.039000000000001</v>
      </c>
      <c r="M45" s="28">
        <v>12.526</v>
      </c>
      <c r="N45" s="28">
        <v>0.91200000000000003</v>
      </c>
      <c r="O45" s="28">
        <v>6.06</v>
      </c>
      <c r="P45" s="28">
        <v>15.500999999999999</v>
      </c>
      <c r="Q45" s="28">
        <v>2.976</v>
      </c>
      <c r="R45" s="28">
        <v>1.0640000000000001</v>
      </c>
      <c r="S45" s="28">
        <v>10.786</v>
      </c>
      <c r="T45" s="28">
        <v>3.6469999999999998</v>
      </c>
      <c r="U45" s="28">
        <v>9.0719999999999992</v>
      </c>
      <c r="V45" s="28">
        <v>33.564</v>
      </c>
      <c r="W45" s="28">
        <v>6.13</v>
      </c>
      <c r="X45" s="28">
        <v>26.111999999999998</v>
      </c>
      <c r="Y45" s="28">
        <v>32.392000000000003</v>
      </c>
      <c r="Z45" s="28">
        <v>28.062999999999999</v>
      </c>
      <c r="AA45" s="28">
        <v>91.171000000000006</v>
      </c>
      <c r="AB45" s="28">
        <v>64.766999999999996</v>
      </c>
      <c r="AC45" s="28">
        <v>261.7</v>
      </c>
      <c r="AD45" s="28">
        <v>28.456</v>
      </c>
      <c r="AE45" s="28">
        <v>15.234</v>
      </c>
      <c r="AF45" s="28">
        <v>10.65</v>
      </c>
      <c r="AG45" s="28">
        <v>7.6390000000000002</v>
      </c>
      <c r="AH45" s="28">
        <v>44.63</v>
      </c>
      <c r="AI45" s="28">
        <v>8.6259999999999994</v>
      </c>
      <c r="AJ45" s="28">
        <v>7.2690000000000001</v>
      </c>
      <c r="AK45" s="28">
        <v>10.103</v>
      </c>
      <c r="AL45" s="28">
        <v>13.25</v>
      </c>
      <c r="AN45" s="28"/>
      <c r="AO45" s="28"/>
      <c r="BO45" s="28"/>
      <c r="BP45" s="28"/>
      <c r="BQ45" s="28"/>
      <c r="BR45" s="28"/>
      <c r="BS45" s="28"/>
      <c r="BT45" s="28"/>
      <c r="BU45" s="28"/>
    </row>
    <row r="46" spans="1:73" x14ac:dyDescent="0.25">
      <c r="A46" s="3">
        <v>1992</v>
      </c>
      <c r="B46" s="28">
        <v>24.811</v>
      </c>
      <c r="C46" s="28">
        <v>44.79</v>
      </c>
      <c r="D46" s="28">
        <v>7.827</v>
      </c>
      <c r="E46" s="28">
        <v>1.806</v>
      </c>
      <c r="F46" s="28">
        <v>4.3380000000000001</v>
      </c>
      <c r="G46" s="28">
        <v>6.8710000000000004</v>
      </c>
      <c r="H46" s="28">
        <v>7.88</v>
      </c>
      <c r="I46" s="28">
        <v>11.856999999999999</v>
      </c>
      <c r="J46" s="28">
        <v>31.731999999999999</v>
      </c>
      <c r="K46" s="28">
        <v>5.2119999999999997</v>
      </c>
      <c r="L46" s="28">
        <v>17.169</v>
      </c>
      <c r="M46" s="28">
        <v>13.647</v>
      </c>
      <c r="N46" s="28">
        <v>0.98099999999999998</v>
      </c>
      <c r="O46" s="28">
        <v>6.24</v>
      </c>
      <c r="P46" s="28">
        <v>15.489000000000001</v>
      </c>
      <c r="Q46" s="28">
        <v>2.8929999999999998</v>
      </c>
      <c r="R46" s="28">
        <v>1.202</v>
      </c>
      <c r="S46" s="28">
        <v>9.5210000000000008</v>
      </c>
      <c r="T46" s="28">
        <v>3.5790000000000002</v>
      </c>
      <c r="U46" s="28">
        <v>10.166</v>
      </c>
      <c r="V46" s="28">
        <v>35.396999999999998</v>
      </c>
      <c r="W46" s="28">
        <v>6.1769999999999996</v>
      </c>
      <c r="X46" s="28">
        <v>26.260999999999999</v>
      </c>
      <c r="Y46" s="28">
        <v>35.845999999999997</v>
      </c>
      <c r="Z46" s="28">
        <v>31.98</v>
      </c>
      <c r="AA46" s="28">
        <v>99.174999999999997</v>
      </c>
      <c r="AB46" s="28">
        <v>63.561</v>
      </c>
      <c r="AC46" s="28">
        <v>287.2</v>
      </c>
      <c r="AD46" s="28">
        <v>30.347000000000001</v>
      </c>
      <c r="AE46" s="28">
        <v>16.344000000000001</v>
      </c>
      <c r="AF46" s="28">
        <v>11.407999999999999</v>
      </c>
      <c r="AG46" s="28">
        <v>8.2170000000000005</v>
      </c>
      <c r="AH46" s="28">
        <v>49.567</v>
      </c>
      <c r="AI46" s="28">
        <v>9.2759999999999998</v>
      </c>
      <c r="AJ46" s="28">
        <v>5.0750000000000002</v>
      </c>
      <c r="AK46" s="28">
        <v>10.784000000000001</v>
      </c>
      <c r="AL46" s="28">
        <v>13.372</v>
      </c>
      <c r="AN46" s="28"/>
      <c r="AO46" s="28"/>
      <c r="BO46" s="28"/>
      <c r="BP46" s="28"/>
      <c r="BQ46" s="28"/>
      <c r="BR46" s="28"/>
      <c r="BS46" s="28"/>
      <c r="BT46" s="28"/>
      <c r="BU46" s="28"/>
    </row>
    <row r="47" spans="1:73" x14ac:dyDescent="0.25">
      <c r="A47" s="3">
        <v>1993</v>
      </c>
      <c r="B47" s="28">
        <v>31.324000000000002</v>
      </c>
      <c r="C47" s="28">
        <v>49.37</v>
      </c>
      <c r="D47" s="28">
        <v>11.611000000000001</v>
      </c>
      <c r="E47" s="28">
        <v>2.0920000000000001</v>
      </c>
      <c r="F47" s="28">
        <v>4.1020000000000003</v>
      </c>
      <c r="G47" s="28">
        <v>6.1289999999999996</v>
      </c>
      <c r="H47" s="28">
        <v>7.9820000000000002</v>
      </c>
      <c r="I47" s="28">
        <v>11.125</v>
      </c>
      <c r="J47" s="28">
        <v>33.040999999999997</v>
      </c>
      <c r="K47" s="28">
        <v>4.91</v>
      </c>
      <c r="L47" s="28">
        <v>21.302</v>
      </c>
      <c r="M47" s="28">
        <v>12.173999999999999</v>
      </c>
      <c r="N47" s="28">
        <v>1.204</v>
      </c>
      <c r="O47" s="28">
        <v>5.2249999999999996</v>
      </c>
      <c r="P47" s="28">
        <v>14.334</v>
      </c>
      <c r="Q47" s="28">
        <v>3.43</v>
      </c>
      <c r="R47" s="28">
        <v>1.244</v>
      </c>
      <c r="S47" s="28">
        <v>9.1129999999999995</v>
      </c>
      <c r="T47" s="28">
        <v>3.0819999999999999</v>
      </c>
      <c r="U47" s="28">
        <v>9.5559999999999992</v>
      </c>
      <c r="V47" s="28">
        <v>36.335000000000001</v>
      </c>
      <c r="W47" s="28">
        <v>6.6959999999999997</v>
      </c>
      <c r="X47" s="28">
        <v>34.603999999999999</v>
      </c>
      <c r="Y47" s="28">
        <v>37.738999999999997</v>
      </c>
      <c r="Z47" s="28">
        <v>37.799999999999997</v>
      </c>
      <c r="AA47" s="28">
        <v>103.462</v>
      </c>
      <c r="AB47" s="28">
        <v>72.554000000000002</v>
      </c>
      <c r="AC47" s="28">
        <v>328</v>
      </c>
      <c r="AD47" s="28">
        <v>31.599</v>
      </c>
      <c r="AE47" s="28">
        <v>15.285</v>
      </c>
      <c r="AF47" s="28">
        <v>12.041</v>
      </c>
      <c r="AG47" s="28">
        <v>8.4710000000000001</v>
      </c>
      <c r="AH47" s="28">
        <v>50.209000000000003</v>
      </c>
      <c r="AI47" s="28">
        <v>11.441000000000001</v>
      </c>
      <c r="AJ47" s="28">
        <v>6.6180000000000003</v>
      </c>
      <c r="AK47" s="28">
        <v>11.369</v>
      </c>
      <c r="AL47" s="28">
        <v>14.055</v>
      </c>
      <c r="AN47" s="28"/>
      <c r="AO47" s="28"/>
      <c r="BO47" s="28"/>
      <c r="BP47" s="28"/>
      <c r="BQ47" s="28"/>
      <c r="BR47" s="28"/>
      <c r="BS47" s="28"/>
      <c r="BT47" s="28"/>
      <c r="BU47" s="28"/>
    </row>
    <row r="48" spans="1:73" x14ac:dyDescent="0.25">
      <c r="A48" s="3">
        <v>1994</v>
      </c>
      <c r="B48" s="28">
        <v>33.856000000000002</v>
      </c>
      <c r="C48" s="28">
        <v>40.49</v>
      </c>
      <c r="D48" s="28">
        <v>15.585000000000001</v>
      </c>
      <c r="E48" s="28">
        <v>2.87</v>
      </c>
      <c r="F48" s="28">
        <v>4.5430000000000001</v>
      </c>
      <c r="G48" s="28">
        <v>8.0090000000000003</v>
      </c>
      <c r="H48" s="28">
        <v>9.4049999999999994</v>
      </c>
      <c r="I48" s="28">
        <v>13.646000000000001</v>
      </c>
      <c r="J48" s="28">
        <v>39.683999999999997</v>
      </c>
      <c r="K48" s="28">
        <v>5.6349999999999998</v>
      </c>
      <c r="L48" s="28">
        <v>24.344999999999999</v>
      </c>
      <c r="M48" s="28">
        <v>12.042999999999999</v>
      </c>
      <c r="N48" s="28">
        <v>1.389</v>
      </c>
      <c r="O48" s="28">
        <v>5.53</v>
      </c>
      <c r="P48" s="28">
        <v>14.827</v>
      </c>
      <c r="Q48" s="28">
        <v>4.0629999999999997</v>
      </c>
      <c r="R48" s="28">
        <v>1.4810000000000001</v>
      </c>
      <c r="S48" s="28">
        <v>9.2059999999999995</v>
      </c>
      <c r="T48" s="28">
        <v>3.5960000000000001</v>
      </c>
      <c r="U48" s="28">
        <v>9.6539999999999999</v>
      </c>
      <c r="V48" s="28">
        <v>36.765000000000001</v>
      </c>
      <c r="W48" s="28">
        <v>7.6829999999999998</v>
      </c>
      <c r="X48" s="28">
        <v>42.151000000000003</v>
      </c>
      <c r="Y48" s="28">
        <v>41.634</v>
      </c>
      <c r="Z48" s="28">
        <v>45.195999999999998</v>
      </c>
      <c r="AA48" s="28">
        <v>110.367</v>
      </c>
      <c r="AB48" s="28">
        <v>80.593000000000004</v>
      </c>
      <c r="AC48" s="28">
        <v>373.6</v>
      </c>
      <c r="AD48" s="28">
        <v>32.640999999999998</v>
      </c>
      <c r="AE48" s="28">
        <v>15.186</v>
      </c>
      <c r="AF48" s="28">
        <v>12.324999999999999</v>
      </c>
      <c r="AG48" s="28">
        <v>9.1950000000000003</v>
      </c>
      <c r="AH48" s="28">
        <v>48.399000000000001</v>
      </c>
      <c r="AI48" s="28">
        <v>13.268000000000001</v>
      </c>
      <c r="AJ48" s="28">
        <v>6.1219999999999999</v>
      </c>
      <c r="AK48" s="28">
        <v>12.762</v>
      </c>
      <c r="AL48" s="28">
        <v>15.067</v>
      </c>
      <c r="AN48" s="28"/>
      <c r="AO48" s="28"/>
      <c r="BO48" s="28"/>
      <c r="BP48" s="28"/>
      <c r="BQ48" s="28"/>
      <c r="BR48" s="28"/>
      <c r="BS48" s="28"/>
      <c r="BT48" s="28"/>
      <c r="BU48" s="28"/>
    </row>
    <row r="49" spans="1:73" x14ac:dyDescent="0.25">
      <c r="A49" s="3">
        <v>1995</v>
      </c>
      <c r="B49" s="28">
        <v>35.448</v>
      </c>
      <c r="C49" s="28">
        <v>46.732999999999997</v>
      </c>
      <c r="D49" s="28">
        <v>19.952000000000002</v>
      </c>
      <c r="E49" s="28">
        <v>3.4489999999999998</v>
      </c>
      <c r="F49" s="28">
        <v>5.2539999999999996</v>
      </c>
      <c r="G49" s="28">
        <v>8.2609999999999992</v>
      </c>
      <c r="H49" s="28">
        <v>11.42</v>
      </c>
      <c r="I49" s="28">
        <v>16.292999999999999</v>
      </c>
      <c r="J49" s="28">
        <v>50.097000000000001</v>
      </c>
      <c r="K49" s="28">
        <v>6.7409999999999997</v>
      </c>
      <c r="L49" s="28">
        <v>29.187999999999999</v>
      </c>
      <c r="M49" s="28">
        <v>12.364000000000001</v>
      </c>
      <c r="N49" s="28">
        <v>1.708</v>
      </c>
      <c r="O49" s="28">
        <v>6.4390000000000001</v>
      </c>
      <c r="P49" s="28">
        <v>16.561</v>
      </c>
      <c r="Q49" s="28">
        <v>3.9079999999999999</v>
      </c>
      <c r="R49" s="28">
        <v>1.7</v>
      </c>
      <c r="S49" s="28">
        <v>9.86</v>
      </c>
      <c r="T49" s="28">
        <v>3.7229999999999999</v>
      </c>
      <c r="U49" s="28">
        <v>10.944000000000001</v>
      </c>
      <c r="V49" s="28">
        <v>42.064999999999998</v>
      </c>
      <c r="W49" s="28">
        <v>8.9789999999999992</v>
      </c>
      <c r="X49" s="28">
        <v>46.643000000000001</v>
      </c>
      <c r="Y49" s="28">
        <v>46.337000000000003</v>
      </c>
      <c r="Z49" s="28">
        <v>53.597999999999999</v>
      </c>
      <c r="AA49" s="28">
        <v>119.68</v>
      </c>
      <c r="AB49" s="28">
        <v>81.344999999999999</v>
      </c>
      <c r="AC49" s="28">
        <v>382.8</v>
      </c>
      <c r="AD49" s="28">
        <v>36.911000000000001</v>
      </c>
      <c r="AE49" s="28">
        <v>16.306000000000001</v>
      </c>
      <c r="AF49" s="28">
        <v>13.529</v>
      </c>
      <c r="AG49" s="28">
        <v>10.416</v>
      </c>
      <c r="AH49" s="28">
        <v>47.567999999999998</v>
      </c>
      <c r="AI49" s="28">
        <v>14.103999999999999</v>
      </c>
      <c r="AJ49" s="28">
        <v>8</v>
      </c>
      <c r="AK49" s="28">
        <v>14.032</v>
      </c>
      <c r="AL49" s="28">
        <v>15.996</v>
      </c>
      <c r="AN49" s="28"/>
      <c r="AO49" s="28"/>
      <c r="BO49" s="28"/>
      <c r="BP49" s="28"/>
      <c r="BQ49" s="28"/>
      <c r="BR49" s="28"/>
      <c r="BS49" s="28"/>
      <c r="BT49" s="28"/>
      <c r="BU49" s="28"/>
    </row>
    <row r="50" spans="1:73" x14ac:dyDescent="0.25">
      <c r="A50" s="3">
        <v>1996</v>
      </c>
      <c r="B50" s="28">
        <v>34.75</v>
      </c>
      <c r="C50" s="28">
        <v>47.194000000000003</v>
      </c>
      <c r="D50" s="28">
        <v>25.364000000000001</v>
      </c>
      <c r="E50" s="28">
        <v>3.6179999999999999</v>
      </c>
      <c r="F50" s="28">
        <v>5.9480000000000004</v>
      </c>
      <c r="G50" s="28">
        <v>8.7289999999999992</v>
      </c>
      <c r="H50" s="28">
        <v>11.407999999999999</v>
      </c>
      <c r="I50" s="28">
        <v>19.564</v>
      </c>
      <c r="J50" s="28">
        <v>62.34</v>
      </c>
      <c r="K50" s="28">
        <v>7.33</v>
      </c>
      <c r="L50" s="28">
        <v>30.931000000000001</v>
      </c>
      <c r="M50" s="28">
        <v>14.121</v>
      </c>
      <c r="N50" s="28">
        <v>1.853</v>
      </c>
      <c r="O50" s="28">
        <v>7.2080000000000002</v>
      </c>
      <c r="P50" s="28">
        <v>16.14</v>
      </c>
      <c r="Q50" s="28">
        <v>3.6539999999999999</v>
      </c>
      <c r="R50" s="28">
        <v>1.524</v>
      </c>
      <c r="S50" s="28">
        <v>10.54</v>
      </c>
      <c r="T50" s="28">
        <v>3.976</v>
      </c>
      <c r="U50" s="28">
        <v>10.832000000000001</v>
      </c>
      <c r="V50" s="28">
        <v>47.820999999999998</v>
      </c>
      <c r="W50" s="28">
        <v>9.3520000000000003</v>
      </c>
      <c r="X50" s="28">
        <v>49.334000000000003</v>
      </c>
      <c r="Y50" s="28">
        <v>47.94</v>
      </c>
      <c r="Z50" s="28">
        <v>54.756999999999998</v>
      </c>
      <c r="AA50" s="28">
        <v>130.16499999999999</v>
      </c>
      <c r="AB50" s="28">
        <v>91.364000000000004</v>
      </c>
      <c r="AC50" s="28">
        <v>426.8</v>
      </c>
      <c r="AD50" s="28">
        <v>40.561</v>
      </c>
      <c r="AE50" s="28">
        <v>17.556000000000001</v>
      </c>
      <c r="AF50" s="28">
        <v>13.045999999999999</v>
      </c>
      <c r="AG50" s="28">
        <v>12.275</v>
      </c>
      <c r="AH50" s="28">
        <v>48.945</v>
      </c>
      <c r="AI50" s="28">
        <v>14.396000000000001</v>
      </c>
      <c r="AJ50" s="28">
        <v>12.289</v>
      </c>
      <c r="AK50" s="28">
        <v>15.064</v>
      </c>
      <c r="AL50" s="28">
        <v>16.341999999999999</v>
      </c>
      <c r="AN50" s="28"/>
      <c r="AO50" s="28"/>
      <c r="BO50" s="28"/>
      <c r="BP50" s="28"/>
      <c r="BQ50" s="28"/>
      <c r="BR50" s="28"/>
      <c r="BS50" s="28"/>
      <c r="BT50" s="28"/>
      <c r="BU50" s="28"/>
    </row>
    <row r="51" spans="1:73" x14ac:dyDescent="0.25">
      <c r="A51" s="3">
        <v>1997</v>
      </c>
      <c r="B51" s="28">
        <v>41.011000000000003</v>
      </c>
      <c r="C51" s="28">
        <v>43.188000000000002</v>
      </c>
      <c r="D51" s="28">
        <v>27.742999999999999</v>
      </c>
      <c r="E51" s="28">
        <v>2.956</v>
      </c>
      <c r="F51" s="28">
        <v>6.6890000000000001</v>
      </c>
      <c r="G51" s="28">
        <v>8.1950000000000003</v>
      </c>
      <c r="H51" s="28">
        <v>11.867000000000001</v>
      </c>
      <c r="I51" s="28">
        <v>24.581</v>
      </c>
      <c r="J51" s="28">
        <v>67.183999999999997</v>
      </c>
      <c r="K51" s="28">
        <v>6.05</v>
      </c>
      <c r="L51" s="28">
        <v>31.853999999999999</v>
      </c>
      <c r="M51" s="28">
        <v>17.414000000000001</v>
      </c>
      <c r="N51" s="28">
        <v>2.11</v>
      </c>
      <c r="O51" s="28">
        <v>7.149</v>
      </c>
      <c r="P51" s="28">
        <v>16.158000000000001</v>
      </c>
      <c r="Q51" s="28">
        <v>4.0190000000000001</v>
      </c>
      <c r="R51" s="28">
        <v>1.627</v>
      </c>
      <c r="S51" s="28">
        <v>10.07</v>
      </c>
      <c r="T51" s="28">
        <v>5.351</v>
      </c>
      <c r="U51" s="28">
        <v>9.1790000000000003</v>
      </c>
      <c r="V51" s="28">
        <v>48.893000000000001</v>
      </c>
      <c r="W51" s="28">
        <v>9.5470000000000006</v>
      </c>
      <c r="X51" s="28">
        <v>54.819000000000003</v>
      </c>
      <c r="Y51" s="28">
        <v>46.07</v>
      </c>
      <c r="Z51" s="28">
        <v>67.305999999999997</v>
      </c>
      <c r="AA51" s="28">
        <v>140.221</v>
      </c>
      <c r="AB51" s="28">
        <v>97.48</v>
      </c>
      <c r="AC51" s="28">
        <v>462.2</v>
      </c>
      <c r="AD51" s="28">
        <v>52.978999999999999</v>
      </c>
      <c r="AE51" s="28">
        <v>18.170999999999999</v>
      </c>
      <c r="AF51" s="28">
        <v>14.840999999999999</v>
      </c>
      <c r="AG51" s="28">
        <v>15.548</v>
      </c>
      <c r="AH51" s="28">
        <v>56.420999999999999</v>
      </c>
      <c r="AI51" s="28">
        <v>16.475000000000001</v>
      </c>
      <c r="AJ51" s="28">
        <v>11.635999999999999</v>
      </c>
      <c r="AK51" s="28">
        <v>14.832000000000001</v>
      </c>
      <c r="AL51" s="28">
        <v>19.614000000000001</v>
      </c>
      <c r="AN51" s="28"/>
      <c r="AO51" s="28"/>
      <c r="BO51" s="28"/>
      <c r="BP51" s="28"/>
      <c r="BQ51" s="28"/>
      <c r="BR51" s="28"/>
      <c r="BS51" s="28"/>
      <c r="BT51" s="28"/>
      <c r="BU51" s="28"/>
    </row>
    <row r="52" spans="1:73" x14ac:dyDescent="0.25">
      <c r="A52" s="3">
        <v>1998</v>
      </c>
      <c r="B52" s="28">
        <v>41.725999999999999</v>
      </c>
      <c r="C52" s="28">
        <v>46.972999999999999</v>
      </c>
      <c r="D52" s="28">
        <v>32.103000000000002</v>
      </c>
      <c r="E52" s="28">
        <v>3.01</v>
      </c>
      <c r="F52" s="28">
        <v>7.05</v>
      </c>
      <c r="G52" s="28">
        <v>8.3659999999999997</v>
      </c>
      <c r="H52" s="28">
        <v>12.509</v>
      </c>
      <c r="I52" s="28">
        <v>24.077999999999999</v>
      </c>
      <c r="J52" s="28">
        <v>70.891999999999996</v>
      </c>
      <c r="K52" s="28">
        <v>5.8810000000000002</v>
      </c>
      <c r="L52" s="28">
        <v>33.183</v>
      </c>
      <c r="M52" s="28">
        <v>17.757000000000001</v>
      </c>
      <c r="N52" s="28">
        <v>2.3340000000000001</v>
      </c>
      <c r="O52" s="28">
        <v>7.8289999999999997</v>
      </c>
      <c r="P52" s="28">
        <v>17.120999999999999</v>
      </c>
      <c r="Q52" s="28">
        <v>3.6840000000000002</v>
      </c>
      <c r="R52" s="28">
        <v>1.6140000000000001</v>
      </c>
      <c r="S52" s="28">
        <v>10.198</v>
      </c>
      <c r="T52" s="28">
        <v>5.141</v>
      </c>
      <c r="U52" s="28">
        <v>9.4550000000000001</v>
      </c>
      <c r="V52" s="28">
        <v>54.515999999999998</v>
      </c>
      <c r="W52" s="28">
        <v>10.101000000000001</v>
      </c>
      <c r="X52" s="28">
        <v>54.05</v>
      </c>
      <c r="Y52" s="28">
        <v>55.686</v>
      </c>
      <c r="Z52" s="28">
        <v>73.108000000000004</v>
      </c>
      <c r="AA52" s="28">
        <v>158.46899999999999</v>
      </c>
      <c r="AB52" s="28">
        <v>118.89400000000001</v>
      </c>
      <c r="AC52" s="28">
        <v>502.8</v>
      </c>
      <c r="AD52" s="28">
        <v>60.76</v>
      </c>
      <c r="AE52" s="28">
        <v>19.882000000000001</v>
      </c>
      <c r="AF52" s="28">
        <v>19.178000000000001</v>
      </c>
      <c r="AG52" s="28">
        <v>17.521999999999998</v>
      </c>
      <c r="AH52" s="28">
        <v>61.12</v>
      </c>
      <c r="AI52" s="28">
        <v>17.582000000000001</v>
      </c>
      <c r="AJ52" s="28">
        <v>12.09</v>
      </c>
      <c r="AK52" s="28">
        <v>16.010999999999999</v>
      </c>
      <c r="AL52" s="28">
        <v>24.3</v>
      </c>
      <c r="AN52" s="28"/>
      <c r="AO52" s="28"/>
      <c r="BO52" s="28"/>
      <c r="BP52" s="28"/>
      <c r="BQ52" s="28"/>
      <c r="BR52" s="28"/>
      <c r="BS52" s="28"/>
      <c r="BT52" s="28"/>
      <c r="BU52" s="28"/>
    </row>
    <row r="53" spans="1:73" x14ac:dyDescent="0.25">
      <c r="A53" s="3">
        <v>1999</v>
      </c>
      <c r="B53" s="28">
        <v>38.947000000000003</v>
      </c>
      <c r="C53" s="28">
        <v>49.755000000000003</v>
      </c>
      <c r="D53" s="28">
        <v>36.192999999999998</v>
      </c>
      <c r="E53" s="28">
        <v>3.1680000000000001</v>
      </c>
      <c r="F53" s="28">
        <v>7.2869999999999999</v>
      </c>
      <c r="G53" s="28">
        <v>7.56</v>
      </c>
      <c r="H53" s="28">
        <v>12.297000000000001</v>
      </c>
      <c r="I53" s="28">
        <v>22.780999999999999</v>
      </c>
      <c r="J53" s="28">
        <v>71.34</v>
      </c>
      <c r="K53" s="28">
        <v>5.7569999999999997</v>
      </c>
      <c r="L53" s="28">
        <v>33.642000000000003</v>
      </c>
      <c r="M53" s="28">
        <v>17.462</v>
      </c>
      <c r="N53" s="28">
        <v>2.5190000000000001</v>
      </c>
      <c r="O53" s="28">
        <v>8.14</v>
      </c>
      <c r="P53" s="28">
        <v>18.515999999999998</v>
      </c>
      <c r="Q53" s="28">
        <v>3.37</v>
      </c>
      <c r="R53" s="28">
        <v>1.6970000000000001</v>
      </c>
      <c r="S53" s="28">
        <v>8.3659999999999997</v>
      </c>
      <c r="T53" s="28">
        <v>5.734</v>
      </c>
      <c r="U53" s="28">
        <v>9.2629999999999999</v>
      </c>
      <c r="V53" s="28">
        <v>57.334000000000003</v>
      </c>
      <c r="W53" s="28">
        <v>10.612</v>
      </c>
      <c r="X53" s="28">
        <v>53.816000000000003</v>
      </c>
      <c r="Y53" s="28">
        <v>61.070999999999998</v>
      </c>
      <c r="Z53" s="28">
        <v>70.629000000000005</v>
      </c>
      <c r="AA53" s="28">
        <v>189.00399999999999</v>
      </c>
      <c r="AB53" s="28">
        <v>131.87799999999999</v>
      </c>
      <c r="AC53" s="28">
        <v>571.9</v>
      </c>
      <c r="AD53" s="28">
        <v>78.882000000000005</v>
      </c>
      <c r="AE53" s="28">
        <v>20.396000000000001</v>
      </c>
      <c r="AF53" s="28">
        <v>23.776</v>
      </c>
      <c r="AG53" s="28">
        <v>17.678999999999998</v>
      </c>
      <c r="AH53" s="28">
        <v>62.14</v>
      </c>
      <c r="AI53" s="28">
        <v>22.669</v>
      </c>
      <c r="AJ53" s="28">
        <v>14.285</v>
      </c>
      <c r="AK53" s="28">
        <v>15.138999999999999</v>
      </c>
      <c r="AL53" s="28">
        <v>25.763999999999999</v>
      </c>
      <c r="AN53" s="28"/>
      <c r="AO53" s="28"/>
      <c r="BO53" s="28"/>
      <c r="BP53" s="28"/>
      <c r="BQ53" s="28"/>
      <c r="BR53" s="28"/>
      <c r="BS53" s="28"/>
      <c r="BT53" s="28"/>
      <c r="BU53" s="28"/>
    </row>
    <row r="54" spans="1:73" x14ac:dyDescent="0.25">
      <c r="A54" s="3">
        <v>2000</v>
      </c>
      <c r="B54" s="28">
        <v>41.390999999999998</v>
      </c>
      <c r="C54" s="28">
        <v>69.340999999999994</v>
      </c>
      <c r="D54" s="28">
        <v>33.155000000000001</v>
      </c>
      <c r="E54" s="28">
        <v>3.0910000000000002</v>
      </c>
      <c r="F54" s="28">
        <v>7.9820000000000002</v>
      </c>
      <c r="G54" s="28">
        <v>7.694</v>
      </c>
      <c r="H54" s="28">
        <v>12.851000000000001</v>
      </c>
      <c r="I54" s="28">
        <v>22.225000000000001</v>
      </c>
      <c r="J54" s="28">
        <v>89.32</v>
      </c>
      <c r="K54" s="28">
        <v>7.0759999999999996</v>
      </c>
      <c r="L54" s="28">
        <v>33.564</v>
      </c>
      <c r="M54" s="28">
        <v>14.367000000000001</v>
      </c>
      <c r="N54" s="28">
        <v>2.44</v>
      </c>
      <c r="O54" s="28">
        <v>8.6530000000000005</v>
      </c>
      <c r="P54" s="28">
        <v>18.346</v>
      </c>
      <c r="Q54" s="28">
        <v>2.7989999999999999</v>
      </c>
      <c r="R54" s="28">
        <v>1.708</v>
      </c>
      <c r="S54" s="28">
        <v>9.2140000000000004</v>
      </c>
      <c r="T54" s="28">
        <v>5.41</v>
      </c>
      <c r="U54" s="28">
        <v>10.170999999999999</v>
      </c>
      <c r="V54" s="28">
        <v>60.554000000000002</v>
      </c>
      <c r="W54" s="28">
        <v>10.384</v>
      </c>
      <c r="X54" s="28">
        <v>57.07</v>
      </c>
      <c r="Y54" s="28">
        <v>71.623000000000005</v>
      </c>
      <c r="Z54" s="28">
        <v>74.31</v>
      </c>
      <c r="AA54" s="28">
        <v>232.15100000000001</v>
      </c>
      <c r="AB54" s="28">
        <v>135.73599999999999</v>
      </c>
      <c r="AC54" s="28">
        <v>592.79999999999995</v>
      </c>
      <c r="AD54" s="28">
        <v>87.807000000000002</v>
      </c>
      <c r="AE54" s="28">
        <v>18.989999999999998</v>
      </c>
      <c r="AF54" s="28">
        <v>26.27</v>
      </c>
      <c r="AG54" s="28">
        <v>20.888999999999999</v>
      </c>
      <c r="AH54" s="28">
        <v>64.558999999999997</v>
      </c>
      <c r="AI54" s="28">
        <v>27.295000000000002</v>
      </c>
      <c r="AJ54" s="28">
        <v>12.898</v>
      </c>
      <c r="AK54" s="28">
        <v>16.085000000000001</v>
      </c>
      <c r="AL54" s="28">
        <v>28.992999999999999</v>
      </c>
      <c r="AN54" s="28"/>
      <c r="AO54" s="28"/>
      <c r="BO54" s="28"/>
      <c r="BP54" s="28"/>
      <c r="BQ54" s="28"/>
      <c r="BR54" s="28"/>
      <c r="BS54" s="28"/>
      <c r="BT54" s="28"/>
      <c r="BU54" s="28"/>
    </row>
    <row r="55" spans="1:73" x14ac:dyDescent="0.25">
      <c r="A55" s="3">
        <v>2001</v>
      </c>
      <c r="B55" s="28">
        <v>51.347999999999999</v>
      </c>
      <c r="C55" s="28">
        <v>78.272000000000006</v>
      </c>
      <c r="D55" s="28">
        <v>29.297000000000001</v>
      </c>
      <c r="E55" s="28">
        <v>2.774</v>
      </c>
      <c r="F55" s="28">
        <v>7.5259999999999998</v>
      </c>
      <c r="G55" s="28">
        <v>7.1669999999999998</v>
      </c>
      <c r="H55" s="28">
        <v>11.788</v>
      </c>
      <c r="I55" s="28">
        <v>19.308</v>
      </c>
      <c r="J55" s="28">
        <v>96.025000000000006</v>
      </c>
      <c r="K55" s="28">
        <v>6.78</v>
      </c>
      <c r="L55" s="28">
        <v>32.415999999999997</v>
      </c>
      <c r="M55" s="28">
        <v>13.526</v>
      </c>
      <c r="N55" s="28">
        <v>2.169</v>
      </c>
      <c r="O55" s="28">
        <v>8.4580000000000002</v>
      </c>
      <c r="P55" s="28">
        <v>18.084</v>
      </c>
      <c r="Q55" s="28">
        <v>2.4649999999999999</v>
      </c>
      <c r="R55" s="28">
        <v>1.548</v>
      </c>
      <c r="S55" s="28">
        <v>8.4879999999999995</v>
      </c>
      <c r="T55" s="28">
        <v>4.8959999999999999</v>
      </c>
      <c r="U55" s="28">
        <v>11.673</v>
      </c>
      <c r="V55" s="28">
        <v>61.37</v>
      </c>
      <c r="W55" s="28">
        <v>9.36</v>
      </c>
      <c r="X55" s="28">
        <v>47.76</v>
      </c>
      <c r="Y55" s="28">
        <v>72.114999999999995</v>
      </c>
      <c r="Z55" s="28">
        <v>71.956999999999994</v>
      </c>
      <c r="AA55" s="28">
        <v>216.04900000000001</v>
      </c>
      <c r="AB55" s="28">
        <v>131.011</v>
      </c>
      <c r="AC55" s="28">
        <v>599.70000000000005</v>
      </c>
      <c r="AD55" s="28">
        <v>83.421000000000006</v>
      </c>
      <c r="AE55" s="28">
        <v>17.728999999999999</v>
      </c>
      <c r="AF55" s="28">
        <v>25.606000000000002</v>
      </c>
      <c r="AG55" s="28">
        <v>22.431000000000001</v>
      </c>
      <c r="AH55" s="28">
        <v>67.456999999999994</v>
      </c>
      <c r="AI55" s="28">
        <v>24.609000000000002</v>
      </c>
      <c r="AJ55" s="28">
        <v>14.228</v>
      </c>
      <c r="AK55" s="28">
        <v>14.705</v>
      </c>
      <c r="AL55" s="28">
        <v>30.693000000000001</v>
      </c>
      <c r="AN55" s="28"/>
      <c r="AO55" s="28"/>
      <c r="BO55" s="28"/>
      <c r="BP55" s="28"/>
      <c r="BQ55" s="28"/>
      <c r="BR55" s="28"/>
      <c r="BS55" s="28"/>
      <c r="BT55" s="28"/>
      <c r="BU55" s="28"/>
    </row>
    <row r="56" spans="1:73" x14ac:dyDescent="0.25">
      <c r="A56" s="3">
        <v>2002</v>
      </c>
      <c r="B56" s="28">
        <v>41.338000000000001</v>
      </c>
      <c r="C56" s="28">
        <v>63.442</v>
      </c>
      <c r="D56" s="28">
        <v>31.623000000000001</v>
      </c>
      <c r="E56" s="28">
        <v>2.516</v>
      </c>
      <c r="F56" s="28">
        <v>7.2720000000000002</v>
      </c>
      <c r="G56" s="28">
        <v>6.5709999999999997</v>
      </c>
      <c r="H56" s="28">
        <v>11.198</v>
      </c>
      <c r="I56" s="28">
        <v>14.332000000000001</v>
      </c>
      <c r="J56" s="28">
        <v>65.143000000000001</v>
      </c>
      <c r="K56" s="28">
        <v>5.6710000000000003</v>
      </c>
      <c r="L56" s="28">
        <v>32.729999999999997</v>
      </c>
      <c r="M56" s="28">
        <v>15.228</v>
      </c>
      <c r="N56" s="28">
        <v>2.427</v>
      </c>
      <c r="O56" s="28">
        <v>8.64</v>
      </c>
      <c r="P56" s="28">
        <v>19.332999999999998</v>
      </c>
      <c r="Q56" s="28">
        <v>2.1070000000000002</v>
      </c>
      <c r="R56" s="28">
        <v>1.08</v>
      </c>
      <c r="S56" s="28">
        <v>8.1150000000000002</v>
      </c>
      <c r="T56" s="28">
        <v>4.6050000000000004</v>
      </c>
      <c r="U56" s="28">
        <v>12.587</v>
      </c>
      <c r="V56" s="28">
        <v>61.613999999999997</v>
      </c>
      <c r="W56" s="28">
        <v>9.7970000000000006</v>
      </c>
      <c r="X56" s="28">
        <v>45.581000000000003</v>
      </c>
      <c r="Y56" s="28">
        <v>70.194000000000003</v>
      </c>
      <c r="Z56" s="28">
        <v>52.457000000000001</v>
      </c>
      <c r="AA56" s="28">
        <v>184.71700000000001</v>
      </c>
      <c r="AB56" s="28">
        <v>122.45099999999999</v>
      </c>
      <c r="AC56" s="28">
        <v>636.9</v>
      </c>
      <c r="AD56" s="28">
        <v>85.009</v>
      </c>
      <c r="AE56" s="28">
        <v>20.771000000000001</v>
      </c>
      <c r="AF56" s="28">
        <v>24.651</v>
      </c>
      <c r="AG56" s="28">
        <v>24.86</v>
      </c>
      <c r="AH56" s="28">
        <v>81.834000000000003</v>
      </c>
      <c r="AI56" s="28">
        <v>23.445</v>
      </c>
      <c r="AJ56" s="28">
        <v>14.148999999999999</v>
      </c>
      <c r="AK56" s="28">
        <v>12.388999999999999</v>
      </c>
      <c r="AL56" s="28">
        <v>29.722000000000001</v>
      </c>
      <c r="AN56" s="28"/>
      <c r="AO56" s="28"/>
      <c r="BO56" s="28"/>
      <c r="BP56" s="28"/>
      <c r="BQ56" s="28"/>
      <c r="BR56" s="28"/>
      <c r="BS56" s="28"/>
      <c r="BT56" s="28"/>
      <c r="BU56" s="28"/>
    </row>
    <row r="57" spans="1:73" x14ac:dyDescent="0.25">
      <c r="A57" s="3">
        <v>2003</v>
      </c>
      <c r="B57" s="28">
        <v>53.057000000000002</v>
      </c>
      <c r="C57" s="28">
        <v>63.927999999999997</v>
      </c>
      <c r="D57" s="28">
        <v>28.59</v>
      </c>
      <c r="E57" s="28">
        <v>2.3239999999999998</v>
      </c>
      <c r="F57" s="28">
        <v>6.8490000000000002</v>
      </c>
      <c r="G57" s="28">
        <v>5.4740000000000002</v>
      </c>
      <c r="H57" s="28">
        <v>9.9610000000000003</v>
      </c>
      <c r="I57" s="28">
        <v>13.362</v>
      </c>
      <c r="J57" s="28">
        <v>62.314</v>
      </c>
      <c r="K57" s="28">
        <v>5.2930000000000001</v>
      </c>
      <c r="L57" s="28">
        <v>34.223999999999997</v>
      </c>
      <c r="M57" s="28">
        <v>14.597</v>
      </c>
      <c r="N57" s="28">
        <v>2.0139999999999998</v>
      </c>
      <c r="O57" s="28">
        <v>8.1440000000000001</v>
      </c>
      <c r="P57" s="28">
        <v>18.84</v>
      </c>
      <c r="Q57" s="28">
        <v>1.6739999999999999</v>
      </c>
      <c r="R57" s="28">
        <v>1.022</v>
      </c>
      <c r="S57" s="28">
        <v>7.88</v>
      </c>
      <c r="T57" s="28">
        <v>4.298</v>
      </c>
      <c r="U57" s="28">
        <v>12.909000000000001</v>
      </c>
      <c r="V57" s="28">
        <v>60.406999999999996</v>
      </c>
      <c r="W57" s="28">
        <v>8.6159999999999997</v>
      </c>
      <c r="X57" s="28">
        <v>52.097999999999999</v>
      </c>
      <c r="Y57" s="28">
        <v>79.069999999999993</v>
      </c>
      <c r="Z57" s="28">
        <v>47.984000000000002</v>
      </c>
      <c r="AA57" s="28">
        <v>185.08199999999999</v>
      </c>
      <c r="AB57" s="28">
        <v>122.723</v>
      </c>
      <c r="AC57" s="28">
        <v>710.4</v>
      </c>
      <c r="AD57" s="28">
        <v>90.418999999999997</v>
      </c>
      <c r="AE57" s="28">
        <v>19.532</v>
      </c>
      <c r="AF57" s="28">
        <v>28.312000000000001</v>
      </c>
      <c r="AG57" s="28">
        <v>24.469000000000001</v>
      </c>
      <c r="AH57" s="28">
        <v>84.597999999999999</v>
      </c>
      <c r="AI57" s="28">
        <v>23.042000000000002</v>
      </c>
      <c r="AJ57" s="28">
        <v>13.073</v>
      </c>
      <c r="AK57" s="28">
        <v>14.922000000000001</v>
      </c>
      <c r="AL57" s="28">
        <v>33.942</v>
      </c>
      <c r="AN57" s="28"/>
      <c r="AO57" s="28"/>
      <c r="BO57" s="28"/>
      <c r="BP57" s="28"/>
      <c r="BQ57" s="28"/>
      <c r="BR57" s="28"/>
      <c r="BS57" s="28"/>
      <c r="BT57" s="28"/>
      <c r="BU57" s="28"/>
    </row>
    <row r="58" spans="1:73" x14ac:dyDescent="0.25">
      <c r="A58" s="3">
        <v>2004</v>
      </c>
      <c r="B58" s="28">
        <v>63.500999999999998</v>
      </c>
      <c r="C58" s="28">
        <v>57.6</v>
      </c>
      <c r="D58" s="28">
        <v>37.801000000000002</v>
      </c>
      <c r="E58" s="28">
        <v>3.0249999999999999</v>
      </c>
      <c r="F58" s="28">
        <v>6.8860000000000001</v>
      </c>
      <c r="G58" s="28">
        <v>6.2809999999999997</v>
      </c>
      <c r="H58" s="28">
        <v>10.776</v>
      </c>
      <c r="I58" s="28">
        <v>14.279</v>
      </c>
      <c r="J58" s="28">
        <v>63.515000000000001</v>
      </c>
      <c r="K58" s="28">
        <v>5.3529999999999998</v>
      </c>
      <c r="L58" s="28">
        <v>32.462000000000003</v>
      </c>
      <c r="M58" s="28">
        <v>16.187000000000001</v>
      </c>
      <c r="N58" s="28">
        <v>1.95</v>
      </c>
      <c r="O58" s="28">
        <v>9.4870000000000001</v>
      </c>
      <c r="P58" s="28">
        <v>19.53</v>
      </c>
      <c r="Q58" s="28">
        <v>1.665</v>
      </c>
      <c r="R58" s="28">
        <v>0.89800000000000002</v>
      </c>
      <c r="S58" s="28">
        <v>6.8970000000000002</v>
      </c>
      <c r="T58" s="28">
        <v>5.0419999999999998</v>
      </c>
      <c r="U58" s="28">
        <v>12.662000000000001</v>
      </c>
      <c r="V58" s="28">
        <v>65.465000000000003</v>
      </c>
      <c r="W58" s="28">
        <v>8.8829999999999991</v>
      </c>
      <c r="X58" s="28">
        <v>57.66</v>
      </c>
      <c r="Y58" s="28">
        <v>86.751000000000005</v>
      </c>
      <c r="Z58" s="28">
        <v>54.9</v>
      </c>
      <c r="AA58" s="28">
        <v>188.59</v>
      </c>
      <c r="AB58" s="28">
        <v>140.37899999999999</v>
      </c>
      <c r="AC58" s="28">
        <v>841.6</v>
      </c>
      <c r="AD58" s="28">
        <v>92.828000000000003</v>
      </c>
      <c r="AE58" s="28">
        <v>18.146999999999998</v>
      </c>
      <c r="AF58" s="28">
        <v>30.771000000000001</v>
      </c>
      <c r="AG58" s="28">
        <v>26.106000000000002</v>
      </c>
      <c r="AH58" s="28">
        <v>89.456000000000003</v>
      </c>
      <c r="AI58" s="28">
        <v>24.556999999999999</v>
      </c>
      <c r="AJ58" s="28">
        <v>13.497</v>
      </c>
      <c r="AK58" s="28">
        <v>13.148</v>
      </c>
      <c r="AL58" s="28">
        <v>30.623000000000001</v>
      </c>
      <c r="AN58" s="28"/>
      <c r="AO58" s="28"/>
      <c r="BO58" s="28"/>
      <c r="BP58" s="28"/>
      <c r="BQ58" s="28"/>
      <c r="BR58" s="28"/>
      <c r="BS58" s="28"/>
      <c r="BT58" s="28"/>
      <c r="BU58" s="28"/>
    </row>
    <row r="59" spans="1:73" x14ac:dyDescent="0.25">
      <c r="A59" s="3">
        <v>2005</v>
      </c>
      <c r="B59" s="28">
        <v>88.775999999999996</v>
      </c>
      <c r="C59" s="28">
        <v>63.057000000000002</v>
      </c>
      <c r="D59" s="28">
        <v>40.497</v>
      </c>
      <c r="E59" s="28">
        <v>3.4889999999999999</v>
      </c>
      <c r="F59" s="28">
        <v>7.8250000000000002</v>
      </c>
      <c r="G59" s="28">
        <v>7.1870000000000003</v>
      </c>
      <c r="H59" s="28">
        <v>11.752000000000001</v>
      </c>
      <c r="I59" s="28">
        <v>15.965999999999999</v>
      </c>
      <c r="J59" s="28">
        <v>73.64</v>
      </c>
      <c r="K59" s="28">
        <v>5.165</v>
      </c>
      <c r="L59" s="28">
        <v>33.209000000000003</v>
      </c>
      <c r="M59" s="28">
        <v>19.751999999999999</v>
      </c>
      <c r="N59" s="28">
        <v>2.15</v>
      </c>
      <c r="O59" s="28">
        <v>10.236000000000001</v>
      </c>
      <c r="P59" s="28">
        <v>21.943000000000001</v>
      </c>
      <c r="Q59" s="28">
        <v>1.726</v>
      </c>
      <c r="R59" s="28">
        <v>1.1299999999999999</v>
      </c>
      <c r="S59" s="28">
        <v>7.4359999999999999</v>
      </c>
      <c r="T59" s="28">
        <v>5.5449999999999999</v>
      </c>
      <c r="U59" s="28">
        <v>17.599</v>
      </c>
      <c r="V59" s="28">
        <v>68.149000000000001</v>
      </c>
      <c r="W59" s="28">
        <v>9.282</v>
      </c>
      <c r="X59" s="28">
        <v>74.602999999999994</v>
      </c>
      <c r="Y59" s="28">
        <v>87.805999999999997</v>
      </c>
      <c r="Z59" s="28">
        <v>64.114000000000004</v>
      </c>
      <c r="AA59" s="28">
        <v>201.54900000000001</v>
      </c>
      <c r="AB59" s="28">
        <v>146.57300000000001</v>
      </c>
      <c r="AC59" s="28">
        <v>958.8</v>
      </c>
      <c r="AD59" s="28">
        <v>106.51600000000001</v>
      </c>
      <c r="AE59" s="28">
        <v>17.614000000000001</v>
      </c>
      <c r="AF59" s="28">
        <v>31.666</v>
      </c>
      <c r="AG59" s="28">
        <v>24.667000000000002</v>
      </c>
      <c r="AH59" s="28">
        <v>100.361</v>
      </c>
      <c r="AI59" s="28">
        <v>24.091000000000001</v>
      </c>
      <c r="AJ59" s="28">
        <v>16.350999999999999</v>
      </c>
      <c r="AK59" s="28">
        <v>16.126999999999999</v>
      </c>
      <c r="AL59" s="28">
        <v>30.7</v>
      </c>
      <c r="AN59" s="28"/>
      <c r="AO59" s="28"/>
      <c r="BO59" s="28"/>
      <c r="BP59" s="28"/>
      <c r="BQ59" s="28"/>
      <c r="BR59" s="28"/>
      <c r="BS59" s="28"/>
      <c r="BT59" s="28"/>
      <c r="BU59" s="28"/>
    </row>
    <row r="60" spans="1:73" x14ac:dyDescent="0.25">
      <c r="A60" s="3">
        <v>2006</v>
      </c>
      <c r="B60" s="28">
        <v>125.021</v>
      </c>
      <c r="C60" s="28">
        <v>74.444999999999993</v>
      </c>
      <c r="D60" s="28">
        <v>43.53</v>
      </c>
      <c r="E60" s="28">
        <v>4.2300000000000004</v>
      </c>
      <c r="F60" s="28">
        <v>9.2940000000000005</v>
      </c>
      <c r="G60" s="28">
        <v>8.109</v>
      </c>
      <c r="H60" s="28">
        <v>12.9</v>
      </c>
      <c r="I60" s="28">
        <v>17.588999999999999</v>
      </c>
      <c r="J60" s="28">
        <v>76.856999999999999</v>
      </c>
      <c r="K60" s="28">
        <v>6.2450000000000001</v>
      </c>
      <c r="L60" s="28">
        <v>33.503999999999998</v>
      </c>
      <c r="M60" s="28">
        <v>21.446000000000002</v>
      </c>
      <c r="N60" s="28">
        <v>2.395</v>
      </c>
      <c r="O60" s="28">
        <v>10.962999999999999</v>
      </c>
      <c r="P60" s="28">
        <v>23.038</v>
      </c>
      <c r="Q60" s="28">
        <v>1.917</v>
      </c>
      <c r="R60" s="28">
        <v>0.998</v>
      </c>
      <c r="S60" s="28">
        <v>9.9079999999999995</v>
      </c>
      <c r="T60" s="28">
        <v>5.3620000000000001</v>
      </c>
      <c r="U60" s="28">
        <v>18.571000000000002</v>
      </c>
      <c r="V60" s="28">
        <v>73.094999999999999</v>
      </c>
      <c r="W60" s="28">
        <v>9.8699999999999992</v>
      </c>
      <c r="X60" s="28">
        <v>70.38</v>
      </c>
      <c r="Y60" s="28">
        <v>96.665000000000006</v>
      </c>
      <c r="Z60" s="28">
        <v>75.355999999999995</v>
      </c>
      <c r="AA60" s="28">
        <v>225.37299999999999</v>
      </c>
      <c r="AB60" s="28">
        <v>156.76900000000001</v>
      </c>
      <c r="AC60" s="28">
        <v>965</v>
      </c>
      <c r="AD60" s="28">
        <v>107.575</v>
      </c>
      <c r="AE60" s="28">
        <v>17.314</v>
      </c>
      <c r="AF60" s="28">
        <v>35.295999999999999</v>
      </c>
      <c r="AG60" s="28">
        <v>27.858000000000001</v>
      </c>
      <c r="AH60" s="28">
        <v>106.90900000000001</v>
      </c>
      <c r="AI60" s="28">
        <v>25.783000000000001</v>
      </c>
      <c r="AJ60" s="28">
        <v>24.957999999999998</v>
      </c>
      <c r="AK60" s="28">
        <v>13.680999999999999</v>
      </c>
      <c r="AL60" s="28">
        <v>34.896000000000001</v>
      </c>
      <c r="AN60" s="28"/>
      <c r="AO60" s="28"/>
      <c r="BO60" s="28"/>
      <c r="BP60" s="28"/>
      <c r="BQ60" s="28"/>
      <c r="BR60" s="28"/>
      <c r="BS60" s="28"/>
      <c r="BT60" s="28"/>
      <c r="BU60" s="28"/>
    </row>
    <row r="61" spans="1:73" x14ac:dyDescent="0.25">
      <c r="A61" s="3">
        <v>2007</v>
      </c>
      <c r="B61" s="28">
        <v>137.25200000000001</v>
      </c>
      <c r="C61" s="28">
        <v>96.832999999999998</v>
      </c>
      <c r="D61" s="28">
        <v>46.784999999999997</v>
      </c>
      <c r="E61" s="28">
        <v>3.6259999999999999</v>
      </c>
      <c r="F61" s="28">
        <v>10.891999999999999</v>
      </c>
      <c r="G61" s="28">
        <v>10.962</v>
      </c>
      <c r="H61" s="28">
        <v>15.760999999999999</v>
      </c>
      <c r="I61" s="28">
        <v>18.975999999999999</v>
      </c>
      <c r="J61" s="28">
        <v>88.165000000000006</v>
      </c>
      <c r="K61" s="28">
        <v>6.87</v>
      </c>
      <c r="L61" s="28">
        <v>32.555999999999997</v>
      </c>
      <c r="M61" s="28">
        <v>25.518000000000001</v>
      </c>
      <c r="N61" s="28">
        <v>2.4169999999999998</v>
      </c>
      <c r="O61" s="28">
        <v>10.952</v>
      </c>
      <c r="P61" s="28">
        <v>23.558</v>
      </c>
      <c r="Q61" s="28">
        <v>2.0819999999999999</v>
      </c>
      <c r="R61" s="28">
        <v>0.98499999999999999</v>
      </c>
      <c r="S61" s="28">
        <v>8.718</v>
      </c>
      <c r="T61" s="28">
        <v>6.077</v>
      </c>
      <c r="U61" s="28">
        <v>24.994</v>
      </c>
      <c r="V61" s="28">
        <v>94.138999999999996</v>
      </c>
      <c r="W61" s="28">
        <v>10.239000000000001</v>
      </c>
      <c r="X61" s="28">
        <v>58.381999999999998</v>
      </c>
      <c r="Y61" s="28">
        <v>95.278999999999996</v>
      </c>
      <c r="Z61" s="28">
        <v>73.992999999999995</v>
      </c>
      <c r="AA61" s="28">
        <v>243.40299999999999</v>
      </c>
      <c r="AB61" s="28">
        <v>169.68799999999999</v>
      </c>
      <c r="AC61" s="28">
        <v>821.1</v>
      </c>
      <c r="AD61" s="28">
        <v>113.995</v>
      </c>
      <c r="AE61" s="28">
        <v>23.763999999999999</v>
      </c>
      <c r="AF61" s="28">
        <v>33.902000000000001</v>
      </c>
      <c r="AG61" s="28">
        <v>30.731999999999999</v>
      </c>
      <c r="AH61" s="28">
        <v>122.224</v>
      </c>
      <c r="AI61" s="28">
        <v>29.186</v>
      </c>
      <c r="AJ61" s="28">
        <v>27.844999999999999</v>
      </c>
      <c r="AK61" s="28">
        <v>18.111999999999998</v>
      </c>
      <c r="AL61" s="28">
        <v>38.048999999999999</v>
      </c>
      <c r="AN61" s="28"/>
      <c r="AO61" s="28"/>
      <c r="BO61" s="28"/>
      <c r="BP61" s="28"/>
      <c r="BQ61" s="28"/>
      <c r="BR61" s="28"/>
      <c r="BS61" s="28"/>
      <c r="BT61" s="28"/>
      <c r="BU61" s="28"/>
    </row>
    <row r="62" spans="1:73" x14ac:dyDescent="0.25">
      <c r="A62" s="3">
        <v>2008</v>
      </c>
      <c r="B62" s="28">
        <v>161.19999999999999</v>
      </c>
      <c r="C62" s="28">
        <v>106.212</v>
      </c>
      <c r="D62" s="28">
        <v>46.996000000000002</v>
      </c>
      <c r="E62" s="28">
        <v>2.9060000000000001</v>
      </c>
      <c r="F62" s="28">
        <v>8.6509999999999998</v>
      </c>
      <c r="G62" s="28">
        <v>13.71</v>
      </c>
      <c r="H62" s="28">
        <v>16.27</v>
      </c>
      <c r="I62" s="28">
        <v>21.224</v>
      </c>
      <c r="J62" s="28">
        <v>106.90900000000001</v>
      </c>
      <c r="K62" s="28">
        <v>7.0949999999999998</v>
      </c>
      <c r="L62" s="28">
        <v>29.873999999999999</v>
      </c>
      <c r="M62" s="28">
        <v>25.571000000000002</v>
      </c>
      <c r="N62" s="28">
        <v>1.9450000000000001</v>
      </c>
      <c r="O62" s="28">
        <v>11.044</v>
      </c>
      <c r="P62" s="28">
        <v>26.341000000000001</v>
      </c>
      <c r="Q62" s="28">
        <v>1.9890000000000001</v>
      </c>
      <c r="R62" s="28">
        <v>0.82</v>
      </c>
      <c r="S62" s="28">
        <v>8.1010000000000009</v>
      </c>
      <c r="T62" s="28">
        <v>5.6520000000000001</v>
      </c>
      <c r="U62" s="28">
        <v>24.907</v>
      </c>
      <c r="V62" s="28">
        <v>94.908000000000001</v>
      </c>
      <c r="W62" s="28">
        <v>10.151999999999999</v>
      </c>
      <c r="X62" s="28">
        <v>62.48</v>
      </c>
      <c r="Y62" s="28">
        <v>86.766999999999996</v>
      </c>
      <c r="Z62" s="28">
        <v>81.063000000000002</v>
      </c>
      <c r="AA62" s="28">
        <v>239.023</v>
      </c>
      <c r="AB62" s="28">
        <v>145.428</v>
      </c>
      <c r="AC62" s="28">
        <v>631.9</v>
      </c>
      <c r="AD62" s="28">
        <v>121.666</v>
      </c>
      <c r="AE62" s="28">
        <v>30.393999999999998</v>
      </c>
      <c r="AF62" s="28">
        <v>30.774999999999999</v>
      </c>
      <c r="AG62" s="28">
        <v>33.948</v>
      </c>
      <c r="AH62" s="28">
        <v>125.699</v>
      </c>
      <c r="AI62" s="28">
        <v>29.042999999999999</v>
      </c>
      <c r="AJ62" s="28">
        <v>41.713999999999999</v>
      </c>
      <c r="AK62" s="28">
        <v>15.073</v>
      </c>
      <c r="AL62" s="28">
        <v>37.92</v>
      </c>
      <c r="AN62" s="28"/>
      <c r="AO62" s="28"/>
      <c r="BO62" s="28"/>
      <c r="BP62" s="28"/>
      <c r="BQ62" s="28"/>
      <c r="BR62" s="28"/>
      <c r="BS62" s="28"/>
      <c r="BT62" s="28"/>
      <c r="BU62" s="28"/>
    </row>
    <row r="63" spans="1:73" x14ac:dyDescent="0.25">
      <c r="A63" s="3">
        <v>2009</v>
      </c>
      <c r="B63" s="28">
        <v>113.74</v>
      </c>
      <c r="C63" s="28">
        <v>110.09099999999999</v>
      </c>
      <c r="D63" s="28">
        <v>21.018999999999998</v>
      </c>
      <c r="E63" s="28">
        <v>1.8460000000000001</v>
      </c>
      <c r="F63" s="28">
        <v>6.3840000000000003</v>
      </c>
      <c r="G63" s="28">
        <v>11.146000000000001</v>
      </c>
      <c r="H63" s="28">
        <v>11.736000000000001</v>
      </c>
      <c r="I63" s="28">
        <v>19.149000000000001</v>
      </c>
      <c r="J63" s="28">
        <v>83.316999999999993</v>
      </c>
      <c r="K63" s="28">
        <v>6.4729999999999999</v>
      </c>
      <c r="L63" s="28">
        <v>24.311</v>
      </c>
      <c r="M63" s="28">
        <v>24.547999999999998</v>
      </c>
      <c r="N63" s="28">
        <v>1.448</v>
      </c>
      <c r="O63" s="28">
        <v>10.755000000000001</v>
      </c>
      <c r="P63" s="28">
        <v>23.478000000000002</v>
      </c>
      <c r="Q63" s="28">
        <v>1.99</v>
      </c>
      <c r="R63" s="28">
        <v>0.86799999999999999</v>
      </c>
      <c r="S63" s="28">
        <v>6.1840000000000002</v>
      </c>
      <c r="T63" s="28">
        <v>3.758</v>
      </c>
      <c r="U63" s="28">
        <v>24.696999999999999</v>
      </c>
      <c r="V63" s="28">
        <v>87.933000000000007</v>
      </c>
      <c r="W63" s="28">
        <v>7.7359999999999998</v>
      </c>
      <c r="X63" s="28">
        <v>49.142000000000003</v>
      </c>
      <c r="Y63" s="28">
        <v>64.504999999999995</v>
      </c>
      <c r="Z63" s="28">
        <v>59.93</v>
      </c>
      <c r="AA63" s="28">
        <v>220.071</v>
      </c>
      <c r="AB63" s="28">
        <v>114.42100000000001</v>
      </c>
      <c r="AC63" s="28">
        <v>463.9</v>
      </c>
      <c r="AD63" s="28">
        <v>117.43899999999999</v>
      </c>
      <c r="AE63" s="28">
        <v>30.919</v>
      </c>
      <c r="AF63" s="28">
        <v>35.61</v>
      </c>
      <c r="AG63" s="28">
        <v>33.585000000000001</v>
      </c>
      <c r="AH63" s="28">
        <v>118.298</v>
      </c>
      <c r="AI63" s="28">
        <v>28.74</v>
      </c>
      <c r="AJ63" s="28">
        <v>26.3</v>
      </c>
      <c r="AK63" s="28">
        <v>13.956</v>
      </c>
      <c r="AL63" s="28">
        <v>32.886000000000003</v>
      </c>
      <c r="AN63" s="28"/>
      <c r="AO63" s="28"/>
      <c r="BO63" s="28"/>
      <c r="BP63" s="28"/>
      <c r="BQ63" s="28"/>
      <c r="BR63" s="28"/>
      <c r="BS63" s="28"/>
      <c r="BT63" s="28"/>
      <c r="BU63" s="28"/>
    </row>
    <row r="64" spans="1:73" x14ac:dyDescent="0.25">
      <c r="A64" s="3">
        <v>2010</v>
      </c>
      <c r="B64" s="28">
        <v>131.93899999999999</v>
      </c>
      <c r="C64" s="28">
        <v>100.867</v>
      </c>
      <c r="D64" s="28">
        <v>27.96</v>
      </c>
      <c r="E64" s="28">
        <v>2.09</v>
      </c>
      <c r="F64" s="28">
        <v>6.3620000000000001</v>
      </c>
      <c r="G64" s="28">
        <v>10.356</v>
      </c>
      <c r="H64" s="28">
        <v>12.228</v>
      </c>
      <c r="I64" s="28">
        <v>19.887</v>
      </c>
      <c r="J64" s="28">
        <v>89.427999999999997</v>
      </c>
      <c r="K64" s="28">
        <v>6.4690000000000003</v>
      </c>
      <c r="L64" s="28">
        <v>29.350999999999999</v>
      </c>
      <c r="M64" s="28">
        <v>21.015999999999998</v>
      </c>
      <c r="N64" s="28">
        <v>1.4950000000000001</v>
      </c>
      <c r="O64" s="28">
        <v>11.162000000000001</v>
      </c>
      <c r="P64" s="28">
        <v>23.492000000000001</v>
      </c>
      <c r="Q64" s="28">
        <v>1.595</v>
      </c>
      <c r="R64" s="28">
        <v>0.752</v>
      </c>
      <c r="S64" s="28">
        <v>7.9669999999999996</v>
      </c>
      <c r="T64" s="28">
        <v>3.3260000000000001</v>
      </c>
      <c r="U64" s="28">
        <v>20.097999999999999</v>
      </c>
      <c r="V64" s="28">
        <v>89.191999999999993</v>
      </c>
      <c r="W64" s="28">
        <v>8.7360000000000007</v>
      </c>
      <c r="X64" s="28">
        <v>55.478999999999999</v>
      </c>
      <c r="Y64" s="28">
        <v>69.234999999999999</v>
      </c>
      <c r="Z64" s="28">
        <v>65.465000000000003</v>
      </c>
      <c r="AA64" s="28">
        <v>249.13300000000001</v>
      </c>
      <c r="AB64" s="28">
        <v>123.393</v>
      </c>
      <c r="AC64" s="28">
        <v>462.3</v>
      </c>
      <c r="AD64" s="28">
        <v>118.16800000000001</v>
      </c>
      <c r="AE64" s="28">
        <v>28.658000000000001</v>
      </c>
      <c r="AF64" s="28">
        <v>35.965000000000003</v>
      </c>
      <c r="AG64" s="28">
        <v>31.308</v>
      </c>
      <c r="AH64" s="28">
        <v>116.05500000000001</v>
      </c>
      <c r="AI64" s="28">
        <v>24.175000000000001</v>
      </c>
      <c r="AJ64" s="28">
        <v>13.458</v>
      </c>
      <c r="AK64" s="28">
        <v>11.628</v>
      </c>
      <c r="AL64" s="28">
        <v>29.893000000000001</v>
      </c>
      <c r="AN64" s="28"/>
      <c r="AO64" s="28"/>
      <c r="BO64" s="28"/>
      <c r="BP64" s="28"/>
      <c r="BQ64" s="28"/>
      <c r="BR64" s="28"/>
      <c r="BS64" s="28"/>
      <c r="BT64" s="28"/>
      <c r="BU64" s="28"/>
    </row>
    <row r="65" spans="1:78" x14ac:dyDescent="0.25">
      <c r="A65" s="3">
        <v>2011</v>
      </c>
      <c r="B65" s="28">
        <v>174.72399999999999</v>
      </c>
      <c r="C65" s="28">
        <v>108.60599999999999</v>
      </c>
      <c r="D65" s="28">
        <v>32.594999999999999</v>
      </c>
      <c r="E65" s="28">
        <v>2.1930000000000001</v>
      </c>
      <c r="F65" s="28">
        <v>7.1619999999999999</v>
      </c>
      <c r="G65" s="28">
        <v>11.845000000000001</v>
      </c>
      <c r="H65" s="28">
        <v>16.036000000000001</v>
      </c>
      <c r="I65" s="28">
        <v>26.082999999999998</v>
      </c>
      <c r="J65" s="28">
        <v>104.345</v>
      </c>
      <c r="K65" s="28">
        <v>7.19</v>
      </c>
      <c r="L65" s="28">
        <v>33.029000000000003</v>
      </c>
      <c r="M65" s="28">
        <v>21.263000000000002</v>
      </c>
      <c r="N65" s="28">
        <v>1.718</v>
      </c>
      <c r="O65" s="28">
        <v>12.750999999999999</v>
      </c>
      <c r="P65" s="28">
        <v>25.614000000000001</v>
      </c>
      <c r="Q65" s="28">
        <v>1.8260000000000001</v>
      </c>
      <c r="R65" s="28">
        <v>0.96499999999999997</v>
      </c>
      <c r="S65" s="28">
        <v>9.0470000000000006</v>
      </c>
      <c r="T65" s="28">
        <v>4.5430000000000001</v>
      </c>
      <c r="U65" s="28">
        <v>18.634</v>
      </c>
      <c r="V65" s="28">
        <v>91.421000000000006</v>
      </c>
      <c r="W65" s="28">
        <v>9.8510000000000009</v>
      </c>
      <c r="X65" s="28">
        <v>66.757999999999996</v>
      </c>
      <c r="Y65" s="28">
        <v>79.765000000000001</v>
      </c>
      <c r="Z65" s="28">
        <v>72.721000000000004</v>
      </c>
      <c r="AA65" s="28">
        <v>259.44799999999998</v>
      </c>
      <c r="AB65" s="28">
        <v>134.31800000000001</v>
      </c>
      <c r="AC65" s="28">
        <v>471.4</v>
      </c>
      <c r="AD65" s="28">
        <v>115.965</v>
      </c>
      <c r="AE65" s="28">
        <v>33.618000000000002</v>
      </c>
      <c r="AF65" s="28">
        <v>39.473999999999997</v>
      </c>
      <c r="AG65" s="28">
        <v>32.061999999999998</v>
      </c>
      <c r="AH65" s="28">
        <v>120.958</v>
      </c>
      <c r="AI65" s="28">
        <v>24.815999999999999</v>
      </c>
      <c r="AJ65" s="28">
        <v>12.986000000000001</v>
      </c>
      <c r="AK65" s="28">
        <v>15.327</v>
      </c>
      <c r="AL65" s="28">
        <v>29.100999999999999</v>
      </c>
      <c r="AN65" s="28"/>
      <c r="AO65" s="28"/>
      <c r="BO65" s="28"/>
      <c r="BP65" s="28"/>
      <c r="BQ65" s="28"/>
      <c r="BR65" s="28"/>
      <c r="BS65" s="28"/>
      <c r="BT65" s="28"/>
      <c r="BU65" s="28"/>
    </row>
    <row r="66" spans="1:78" x14ac:dyDescent="0.25">
      <c r="A66" s="3">
        <v>2012</v>
      </c>
      <c r="B66" s="28">
        <v>209.76499999999999</v>
      </c>
      <c r="C66" s="28">
        <v>127.557</v>
      </c>
      <c r="D66" s="28">
        <v>36.798000000000002</v>
      </c>
      <c r="E66" s="28">
        <v>2.7210000000000001</v>
      </c>
      <c r="F66" s="28">
        <v>7.6180000000000003</v>
      </c>
      <c r="G66" s="28">
        <v>12.728</v>
      </c>
      <c r="H66" s="28">
        <v>19.201000000000001</v>
      </c>
      <c r="I66" s="28">
        <v>25.286000000000001</v>
      </c>
      <c r="J66" s="28">
        <v>102.59399999999999</v>
      </c>
      <c r="K66" s="28">
        <v>7.9660000000000002</v>
      </c>
      <c r="L66" s="28">
        <v>42.332000000000001</v>
      </c>
      <c r="M66" s="28">
        <v>20.419</v>
      </c>
      <c r="N66" s="28">
        <v>2.0539999999999998</v>
      </c>
      <c r="O66" s="28">
        <v>13.632</v>
      </c>
      <c r="P66" s="28">
        <v>28.213999999999999</v>
      </c>
      <c r="Q66" s="28">
        <v>2.1179999999999999</v>
      </c>
      <c r="R66" s="28">
        <v>1.091</v>
      </c>
      <c r="S66" s="28">
        <v>10.986000000000001</v>
      </c>
      <c r="T66" s="28">
        <v>4.2770000000000001</v>
      </c>
      <c r="U66" s="28">
        <v>25.497</v>
      </c>
      <c r="V66" s="28">
        <v>96.257000000000005</v>
      </c>
      <c r="W66" s="28">
        <v>10.323</v>
      </c>
      <c r="X66" s="28">
        <v>70.866</v>
      </c>
      <c r="Y66" s="28">
        <v>85.680999999999997</v>
      </c>
      <c r="Z66" s="28">
        <v>87.01</v>
      </c>
      <c r="AA66" s="28">
        <v>259.04199999999997</v>
      </c>
      <c r="AB66" s="28">
        <v>154.589</v>
      </c>
      <c r="AC66" s="28">
        <v>550.1</v>
      </c>
      <c r="AD66" s="28">
        <v>124.548</v>
      </c>
      <c r="AE66" s="28">
        <v>37.890999999999998</v>
      </c>
      <c r="AF66" s="28">
        <v>41.125</v>
      </c>
      <c r="AG66" s="28">
        <v>33.881999999999998</v>
      </c>
      <c r="AH66" s="28">
        <v>128.87899999999999</v>
      </c>
      <c r="AI66" s="28">
        <v>26.297999999999998</v>
      </c>
      <c r="AJ66" s="28">
        <v>14.847</v>
      </c>
      <c r="AK66" s="28">
        <v>18.3</v>
      </c>
      <c r="AL66" s="28">
        <v>29.152999999999999</v>
      </c>
      <c r="AN66" s="28"/>
      <c r="AO66" s="28"/>
      <c r="BO66" s="28"/>
      <c r="BP66" s="28"/>
      <c r="BQ66" s="28"/>
      <c r="BR66" s="28"/>
      <c r="BS66" s="28"/>
      <c r="BT66" s="28"/>
      <c r="BU66" s="28"/>
    </row>
    <row r="67" spans="1:78" x14ac:dyDescent="0.25">
      <c r="A67" s="3">
        <v>2013</v>
      </c>
      <c r="B67" s="28">
        <v>211.21899999999999</v>
      </c>
      <c r="C67" s="28">
        <v>120.86</v>
      </c>
      <c r="D67" s="28">
        <v>43.796999999999997</v>
      </c>
      <c r="E67" s="28">
        <v>3.9329999999999998</v>
      </c>
      <c r="F67" s="28">
        <v>7.92</v>
      </c>
      <c r="G67" s="28">
        <v>12.249000000000001</v>
      </c>
      <c r="H67" s="28">
        <v>18.952999999999999</v>
      </c>
      <c r="I67" s="28">
        <v>26.472000000000001</v>
      </c>
      <c r="J67" s="28">
        <v>104.345</v>
      </c>
      <c r="K67" s="28">
        <v>8.1649999999999991</v>
      </c>
      <c r="L67" s="28">
        <v>45.241999999999997</v>
      </c>
      <c r="M67" s="28">
        <v>24.672999999999998</v>
      </c>
      <c r="N67" s="28">
        <v>2.0219999999999998</v>
      </c>
      <c r="O67" s="28">
        <v>13.138999999999999</v>
      </c>
      <c r="P67" s="28">
        <v>28.353000000000002</v>
      </c>
      <c r="Q67" s="28">
        <v>2.2589999999999999</v>
      </c>
      <c r="R67" s="28">
        <v>1.246</v>
      </c>
      <c r="S67" s="28">
        <v>9.7520000000000007</v>
      </c>
      <c r="T67" s="28">
        <v>3.73</v>
      </c>
      <c r="U67" s="28">
        <v>34.323</v>
      </c>
      <c r="V67" s="28">
        <v>99.795000000000002</v>
      </c>
      <c r="W67" s="28">
        <v>11.747</v>
      </c>
      <c r="X67" s="28">
        <v>64.022000000000006</v>
      </c>
      <c r="Y67" s="28">
        <v>84.494</v>
      </c>
      <c r="Z67" s="28">
        <v>95.766999999999996</v>
      </c>
      <c r="AA67" s="28">
        <v>287.08699999999999</v>
      </c>
      <c r="AB67" s="28">
        <v>165.63399999999999</v>
      </c>
      <c r="AC67" s="28">
        <v>630.6</v>
      </c>
      <c r="AD67" s="28">
        <v>126.78400000000001</v>
      </c>
      <c r="AE67" s="28">
        <v>35.401000000000003</v>
      </c>
      <c r="AF67" s="28">
        <v>46.869</v>
      </c>
      <c r="AG67" s="28">
        <v>32.658999999999999</v>
      </c>
      <c r="AH67" s="28">
        <v>133.077</v>
      </c>
      <c r="AI67" s="28">
        <v>28.637</v>
      </c>
      <c r="AJ67" s="28">
        <v>17.818999999999999</v>
      </c>
      <c r="AK67" s="28">
        <v>21.222999999999999</v>
      </c>
      <c r="AL67" s="28">
        <v>29.306999999999999</v>
      </c>
      <c r="AN67" s="28"/>
      <c r="AO67" s="28"/>
      <c r="BO67" s="28"/>
      <c r="BP67" s="28"/>
      <c r="BQ67" s="28"/>
      <c r="BR67" s="28"/>
      <c r="BS67" s="28"/>
      <c r="BT67" s="28"/>
      <c r="BU67" s="28"/>
    </row>
    <row r="68" spans="1:78" x14ac:dyDescent="0.25">
      <c r="A68" s="3">
        <v>2014</v>
      </c>
      <c r="B68" s="28">
        <v>244.447</v>
      </c>
      <c r="C68" s="28">
        <v>133.48500000000001</v>
      </c>
      <c r="D68" s="28">
        <v>45.121000000000002</v>
      </c>
      <c r="E68" s="28">
        <v>4.5819999999999999</v>
      </c>
      <c r="F68" s="28">
        <v>9.0310000000000006</v>
      </c>
      <c r="G68" s="28">
        <v>10.741</v>
      </c>
      <c r="H68" s="28">
        <v>18.45</v>
      </c>
      <c r="I68" s="28">
        <v>24.861000000000001</v>
      </c>
      <c r="J68" s="28">
        <v>105.236</v>
      </c>
      <c r="K68" s="28">
        <v>8.4529999999999994</v>
      </c>
      <c r="L68" s="28">
        <v>47.725000000000001</v>
      </c>
      <c r="M68" s="28">
        <v>25.497</v>
      </c>
      <c r="N68" s="28">
        <v>2.0049999999999999</v>
      </c>
      <c r="O68" s="28">
        <v>13.031000000000001</v>
      </c>
      <c r="P68" s="28">
        <v>29.963000000000001</v>
      </c>
      <c r="Q68" s="28">
        <v>2.464</v>
      </c>
      <c r="R68" s="28">
        <v>0.97399999999999998</v>
      </c>
      <c r="S68" s="28">
        <v>12.176</v>
      </c>
      <c r="T68" s="28">
        <v>4.085</v>
      </c>
      <c r="U68" s="28">
        <v>24.812000000000001</v>
      </c>
      <c r="V68" s="28">
        <v>110.474</v>
      </c>
      <c r="W68" s="28">
        <v>13.452</v>
      </c>
      <c r="X68" s="28">
        <v>80.616</v>
      </c>
      <c r="Y68" s="28">
        <v>95.287999999999997</v>
      </c>
      <c r="Z68" s="28">
        <v>123.389</v>
      </c>
      <c r="AA68" s="28">
        <v>311.01499999999999</v>
      </c>
      <c r="AB68" s="28">
        <v>181.31800000000001</v>
      </c>
      <c r="AC68" s="28">
        <v>695.4</v>
      </c>
      <c r="AD68" s="28">
        <v>120.943</v>
      </c>
      <c r="AE68" s="28">
        <v>34.552</v>
      </c>
      <c r="AF68" s="28">
        <v>50.063000000000002</v>
      </c>
      <c r="AG68" s="28">
        <v>34.134</v>
      </c>
      <c r="AH68" s="28">
        <v>128.60900000000001</v>
      </c>
      <c r="AI68" s="28">
        <v>35.067</v>
      </c>
      <c r="AJ68" s="28">
        <v>20.619</v>
      </c>
      <c r="AK68" s="28">
        <v>19.082999999999998</v>
      </c>
      <c r="AL68" s="28">
        <v>34.811999999999998</v>
      </c>
      <c r="AN68" s="28"/>
      <c r="AO68" s="28"/>
      <c r="BO68" s="28"/>
      <c r="BP68" s="28"/>
      <c r="BQ68" s="28"/>
      <c r="BR68" s="28"/>
      <c r="BS68" s="28"/>
      <c r="BT68" s="28"/>
      <c r="BU68" s="28"/>
    </row>
    <row r="69" spans="1:78" x14ac:dyDescent="0.25">
      <c r="A69" s="3">
        <v>2015</v>
      </c>
      <c r="B69" s="28">
        <v>182.46700000000001</v>
      </c>
      <c r="C69" s="28">
        <v>134.136</v>
      </c>
      <c r="D69" s="28">
        <v>51.927999999999997</v>
      </c>
      <c r="E69" s="28">
        <v>4.492</v>
      </c>
      <c r="F69" s="28">
        <v>9.6010000000000009</v>
      </c>
      <c r="G69" s="28">
        <v>9.923</v>
      </c>
      <c r="H69" s="28">
        <v>17.457000000000001</v>
      </c>
      <c r="I69" s="28">
        <v>23.553000000000001</v>
      </c>
      <c r="J69" s="28">
        <v>105.794</v>
      </c>
      <c r="K69" s="28">
        <v>8.8569999999999993</v>
      </c>
      <c r="L69" s="28">
        <v>46.640999999999998</v>
      </c>
      <c r="M69" s="28">
        <v>28.216999999999999</v>
      </c>
      <c r="N69" s="28">
        <v>2.395</v>
      </c>
      <c r="O69" s="28">
        <v>13.597</v>
      </c>
      <c r="P69" s="28">
        <v>31.213000000000001</v>
      </c>
      <c r="Q69" s="28">
        <v>2.1970000000000001</v>
      </c>
      <c r="R69" s="28">
        <v>0.95799999999999996</v>
      </c>
      <c r="S69" s="28">
        <v>11.510999999999999</v>
      </c>
      <c r="T69" s="28">
        <v>3.6920000000000002</v>
      </c>
      <c r="U69" s="28">
        <v>24.358000000000001</v>
      </c>
      <c r="V69" s="28">
        <v>121.224</v>
      </c>
      <c r="W69" s="28">
        <v>12.708</v>
      </c>
      <c r="X69" s="28">
        <v>83.141999999999996</v>
      </c>
      <c r="Y69" s="28">
        <v>98.756</v>
      </c>
      <c r="Z69" s="28">
        <v>126.253</v>
      </c>
      <c r="AA69" s="28">
        <v>324.23</v>
      </c>
      <c r="AB69" s="28">
        <v>203.179</v>
      </c>
      <c r="AC69" s="28">
        <v>792.3</v>
      </c>
      <c r="AD69" s="28">
        <v>135.35</v>
      </c>
      <c r="AE69" s="28">
        <v>33.795999999999999</v>
      </c>
      <c r="AF69" s="28">
        <v>52.633000000000003</v>
      </c>
      <c r="AG69" s="28">
        <v>39.436</v>
      </c>
      <c r="AH69" s="28">
        <v>135.49199999999999</v>
      </c>
      <c r="AI69" s="28">
        <v>34.604999999999997</v>
      </c>
      <c r="AJ69" s="28">
        <v>28.009</v>
      </c>
      <c r="AK69" s="28">
        <v>18.21</v>
      </c>
      <c r="AL69" s="28">
        <v>39.298999999999999</v>
      </c>
      <c r="AN69" s="28"/>
      <c r="AO69" s="28"/>
      <c r="BO69" s="28"/>
      <c r="BP69" s="28"/>
      <c r="BQ69" s="28"/>
      <c r="BR69" s="28"/>
      <c r="BS69" s="28"/>
      <c r="BT69" s="28"/>
      <c r="BU69" s="28"/>
    </row>
    <row r="70" spans="1:78" x14ac:dyDescent="0.25">
      <c r="A70" s="3">
        <v>2016</v>
      </c>
      <c r="B70" s="28">
        <v>98.522999999999996</v>
      </c>
      <c r="C70" s="28">
        <v>139.00399999999999</v>
      </c>
      <c r="D70" s="28">
        <v>54.084000000000003</v>
      </c>
      <c r="E70" s="28">
        <v>4.6210000000000004</v>
      </c>
      <c r="F70" s="28">
        <v>10.278</v>
      </c>
      <c r="G70" s="28">
        <v>10.753</v>
      </c>
      <c r="H70" s="28">
        <v>18.344000000000001</v>
      </c>
      <c r="I70" s="28">
        <v>22.65</v>
      </c>
      <c r="J70" s="28">
        <v>102.10299999999999</v>
      </c>
      <c r="K70" s="28">
        <v>7.8780000000000001</v>
      </c>
      <c r="L70" s="28">
        <v>43.006999999999998</v>
      </c>
      <c r="M70" s="28">
        <v>31.030999999999999</v>
      </c>
      <c r="N70" s="28">
        <v>2.5259999999999998</v>
      </c>
      <c r="O70" s="28">
        <v>13.286</v>
      </c>
      <c r="P70" s="28">
        <v>32.290999999999997</v>
      </c>
      <c r="Q70" s="28">
        <v>2.0630000000000002</v>
      </c>
      <c r="R70" s="28">
        <v>0.95199999999999996</v>
      </c>
      <c r="S70" s="28">
        <v>11.012</v>
      </c>
      <c r="T70" s="28">
        <v>4.0730000000000004</v>
      </c>
      <c r="U70" s="28">
        <v>24.01</v>
      </c>
      <c r="V70" s="28">
        <v>121.946</v>
      </c>
      <c r="W70" s="28">
        <v>14.805</v>
      </c>
      <c r="X70" s="28">
        <v>90.45</v>
      </c>
      <c r="Y70" s="28">
        <v>104.271</v>
      </c>
      <c r="Z70" s="28">
        <v>117.36199999999999</v>
      </c>
      <c r="AA70" s="28">
        <v>350.15499999999997</v>
      </c>
      <c r="AB70" s="28">
        <v>215.27600000000001</v>
      </c>
      <c r="AC70" s="28">
        <v>862.5</v>
      </c>
      <c r="AD70" s="28">
        <v>138.73099999999999</v>
      </c>
      <c r="AE70" s="28">
        <v>37.777999999999999</v>
      </c>
      <c r="AF70" s="28">
        <v>58.753999999999998</v>
      </c>
      <c r="AG70" s="28">
        <v>39.241999999999997</v>
      </c>
      <c r="AH70" s="28">
        <v>139.209</v>
      </c>
      <c r="AI70" s="28">
        <v>45.268000000000001</v>
      </c>
      <c r="AJ70" s="28">
        <v>29.445</v>
      </c>
      <c r="AK70" s="28">
        <v>17.074999999999999</v>
      </c>
      <c r="AL70" s="28">
        <v>41.798000000000002</v>
      </c>
      <c r="AN70" s="28"/>
      <c r="AO70" s="28"/>
      <c r="BO70" s="28"/>
      <c r="BP70" s="28"/>
      <c r="BQ70" s="28"/>
      <c r="BR70" s="28"/>
      <c r="BS70" s="28"/>
      <c r="BT70" s="28"/>
      <c r="BU70" s="28"/>
    </row>
    <row r="71" spans="1:78" x14ac:dyDescent="0.25">
      <c r="A71" s="3">
        <v>2017</v>
      </c>
      <c r="B71" s="28">
        <v>141.73400000000001</v>
      </c>
      <c r="C71" s="28">
        <v>140.785</v>
      </c>
      <c r="D71" s="28">
        <v>55.750999999999998</v>
      </c>
      <c r="E71" s="28">
        <v>5.04</v>
      </c>
      <c r="F71" s="28">
        <v>10.358000000000001</v>
      </c>
      <c r="G71" s="28">
        <v>10.711</v>
      </c>
      <c r="H71" s="28">
        <v>19.202999999999999</v>
      </c>
      <c r="I71" s="28">
        <v>23.077000000000002</v>
      </c>
      <c r="J71" s="28">
        <v>107.411</v>
      </c>
      <c r="K71" s="28">
        <v>8.92</v>
      </c>
      <c r="L71" s="28">
        <v>46.43</v>
      </c>
      <c r="M71" s="28">
        <v>30.661000000000001</v>
      </c>
      <c r="N71" s="28">
        <v>2.4129999999999998</v>
      </c>
      <c r="O71" s="28">
        <v>13.356999999999999</v>
      </c>
      <c r="P71" s="28">
        <v>31.486999999999998</v>
      </c>
      <c r="Q71" s="28">
        <v>1.7290000000000001</v>
      </c>
      <c r="R71" s="28">
        <v>0.80500000000000005</v>
      </c>
      <c r="S71" s="28">
        <v>11.565</v>
      </c>
      <c r="T71" s="28">
        <v>4.2549999999999999</v>
      </c>
      <c r="U71" s="28">
        <v>24.989000000000001</v>
      </c>
      <c r="V71" s="28">
        <v>124.556</v>
      </c>
      <c r="W71" s="28">
        <v>14.247999999999999</v>
      </c>
      <c r="X71" s="28">
        <v>84.584999999999994</v>
      </c>
      <c r="Y71" s="28">
        <v>113.07299999999999</v>
      </c>
      <c r="Z71" s="28">
        <v>119.97499999999999</v>
      </c>
      <c r="AA71" s="28">
        <v>381.29599999999999</v>
      </c>
      <c r="AB71" s="28">
        <v>214.29</v>
      </c>
      <c r="AC71" s="28">
        <v>928.2</v>
      </c>
      <c r="AD71" s="28">
        <v>148.65799999999999</v>
      </c>
      <c r="AE71" s="28">
        <v>44.491999999999997</v>
      </c>
      <c r="AF71" s="28">
        <v>52.781999999999996</v>
      </c>
      <c r="AG71" s="28">
        <v>41.161000000000001</v>
      </c>
      <c r="AH71" s="28">
        <v>146.81700000000001</v>
      </c>
      <c r="AI71" s="28">
        <v>45.622</v>
      </c>
      <c r="AJ71" s="28">
        <v>30.178999999999998</v>
      </c>
      <c r="AK71" s="28">
        <v>23.35</v>
      </c>
      <c r="AL71" s="28">
        <v>35.037999999999997</v>
      </c>
      <c r="AN71" s="28"/>
    </row>
    <row r="72" spans="1:78" x14ac:dyDescent="0.25">
      <c r="A72" s="3">
        <v>2018</v>
      </c>
      <c r="B72" s="28">
        <v>172.08500000000001</v>
      </c>
      <c r="C72" s="28">
        <v>147.006</v>
      </c>
      <c r="D72" s="28">
        <v>62.088000000000001</v>
      </c>
      <c r="E72" s="28">
        <v>5.3579999999999997</v>
      </c>
      <c r="F72" s="28">
        <v>11.041</v>
      </c>
      <c r="G72" s="28">
        <v>11.324</v>
      </c>
      <c r="H72" s="28">
        <v>20.347999999999999</v>
      </c>
      <c r="I72" s="28">
        <v>24.475000000000001</v>
      </c>
      <c r="J72" s="28">
        <v>117.364</v>
      </c>
      <c r="K72" s="28">
        <v>9.5020000000000007</v>
      </c>
      <c r="L72" s="28">
        <v>49.332000000000001</v>
      </c>
      <c r="M72" s="28">
        <v>32.734999999999999</v>
      </c>
      <c r="N72" s="28">
        <v>2.569</v>
      </c>
      <c r="O72" s="28">
        <v>14.24</v>
      </c>
      <c r="P72" s="28">
        <v>33.28</v>
      </c>
      <c r="Q72" s="28">
        <v>1.8140000000000001</v>
      </c>
      <c r="R72" s="28">
        <v>0.85399999999999998</v>
      </c>
      <c r="S72" s="28">
        <v>12.124000000000001</v>
      </c>
      <c r="T72" s="28">
        <v>4.4909999999999997</v>
      </c>
      <c r="U72" s="28">
        <v>26.309000000000001</v>
      </c>
      <c r="V72" s="28">
        <v>129.661</v>
      </c>
      <c r="W72" s="28">
        <v>14.91</v>
      </c>
      <c r="X72" s="28">
        <v>91.914000000000001</v>
      </c>
      <c r="Y72" s="28">
        <v>118.753</v>
      </c>
      <c r="Z72" s="28">
        <v>133.25</v>
      </c>
      <c r="AA72" s="28">
        <v>409.41699999999997</v>
      </c>
      <c r="AB72" s="28">
        <v>231.477</v>
      </c>
      <c r="AC72" s="28">
        <v>971.3</v>
      </c>
      <c r="AD72" s="28">
        <v>163.12299999999999</v>
      </c>
      <c r="AE72" s="28">
        <v>47.826000000000001</v>
      </c>
      <c r="AF72" s="28">
        <v>57.473999999999997</v>
      </c>
      <c r="AG72" s="28">
        <v>43.567999999999998</v>
      </c>
      <c r="AH72" s="28">
        <v>156.30799999999999</v>
      </c>
      <c r="AI72" s="28">
        <v>48.914000000000001</v>
      </c>
      <c r="AJ72" s="28">
        <v>32.981000000000002</v>
      </c>
      <c r="AK72" s="28">
        <v>24.327000000000002</v>
      </c>
      <c r="AL72" s="28">
        <v>37.024999999999999</v>
      </c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</row>
    <row r="74" spans="1:78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L74" s="28"/>
    </row>
    <row r="75" spans="1:78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  <c r="AG75" s="28"/>
      <c r="AH75" s="28"/>
      <c r="AI75" s="28"/>
      <c r="AJ75" s="28"/>
      <c r="AL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</row>
    <row r="76" spans="1:78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D76" s="28"/>
      <c r="AE76" s="28"/>
      <c r="AF76" s="28"/>
      <c r="AG76" s="28"/>
      <c r="AH76" s="28"/>
      <c r="AI76" s="28"/>
      <c r="AJ76" s="28"/>
      <c r="AL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</row>
    <row r="77" spans="1:78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D77" s="28"/>
      <c r="AE77" s="28"/>
      <c r="AF77" s="28"/>
      <c r="AG77" s="28"/>
      <c r="AH77" s="28"/>
      <c r="AI77" s="28"/>
      <c r="AJ77" s="28"/>
      <c r="AL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</row>
    <row r="78" spans="1:78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8"/>
      <c r="AE78" s="28"/>
      <c r="AF78" s="28"/>
      <c r="AG78" s="28"/>
      <c r="AH78" s="28"/>
      <c r="AI78" s="28"/>
      <c r="AJ78" s="28"/>
      <c r="AL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</row>
    <row r="79" spans="1:78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8"/>
      <c r="AE79" s="28"/>
      <c r="AF79" s="28"/>
      <c r="AG79" s="28"/>
      <c r="AH79" s="28"/>
      <c r="AI79" s="28"/>
      <c r="AJ79" s="28"/>
      <c r="AL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</row>
    <row r="80" spans="1:78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D80" s="28"/>
      <c r="AE80" s="28"/>
      <c r="AF80" s="28"/>
      <c r="AG80" s="28"/>
      <c r="AH80" s="28"/>
      <c r="AI80" s="28"/>
      <c r="AJ80" s="28"/>
      <c r="AL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</row>
    <row r="81" spans="2:78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D81" s="28"/>
      <c r="AE81" s="28"/>
      <c r="AF81" s="28"/>
      <c r="AG81" s="28"/>
      <c r="AH81" s="28"/>
      <c r="AI81" s="28"/>
      <c r="AJ81" s="28"/>
      <c r="AL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</row>
    <row r="82" spans="2:78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8"/>
      <c r="AE82" s="28"/>
      <c r="AF82" s="28"/>
      <c r="AG82" s="28"/>
      <c r="AH82" s="28"/>
      <c r="AI82" s="28"/>
      <c r="AJ82" s="28"/>
      <c r="AL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</row>
    <row r="83" spans="2:78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8"/>
      <c r="AE83" s="28"/>
      <c r="AF83" s="28"/>
      <c r="AG83" s="28"/>
      <c r="AH83" s="28"/>
      <c r="AI83" s="28"/>
      <c r="AJ83" s="28"/>
      <c r="AL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</row>
    <row r="84" spans="2:78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D84" s="28"/>
      <c r="AE84" s="28"/>
      <c r="AF84" s="28"/>
      <c r="AG84" s="28"/>
      <c r="AH84" s="28"/>
      <c r="AI84" s="28"/>
      <c r="AJ84" s="28"/>
      <c r="AL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</row>
    <row r="85" spans="2:78" x14ac:dyDescent="0.2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D85" s="28"/>
      <c r="AE85" s="28"/>
      <c r="AF85" s="28"/>
      <c r="AG85" s="28"/>
      <c r="AH85" s="28"/>
      <c r="AI85" s="28"/>
      <c r="AJ85" s="28"/>
      <c r="AL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</row>
    <row r="86" spans="2:78" x14ac:dyDescent="0.2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8"/>
      <c r="AE86" s="28"/>
      <c r="AF86" s="28"/>
      <c r="AG86" s="28"/>
      <c r="AH86" s="28"/>
      <c r="AI86" s="28"/>
      <c r="AJ86" s="28"/>
      <c r="AL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</row>
    <row r="87" spans="2:78" x14ac:dyDescent="0.2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8"/>
      <c r="AE87" s="28"/>
      <c r="AF87" s="28"/>
      <c r="AG87" s="28"/>
      <c r="AH87" s="28"/>
      <c r="AI87" s="28"/>
      <c r="AJ87" s="28"/>
      <c r="AL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</row>
    <row r="88" spans="2:78" x14ac:dyDescent="0.2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D88" s="28"/>
      <c r="AE88" s="28"/>
      <c r="AF88" s="28"/>
      <c r="AG88" s="28"/>
      <c r="AH88" s="28"/>
      <c r="AI88" s="28"/>
      <c r="AJ88" s="28"/>
      <c r="AL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</row>
    <row r="89" spans="2:78" x14ac:dyDescent="0.2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D89" s="28"/>
      <c r="AE89" s="28"/>
      <c r="AF89" s="28"/>
      <c r="AG89" s="28"/>
      <c r="AH89" s="28"/>
      <c r="AI89" s="28"/>
      <c r="AJ89" s="28"/>
      <c r="AL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</row>
    <row r="90" spans="2:78" x14ac:dyDescent="0.2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8"/>
      <c r="AE90" s="28"/>
      <c r="AF90" s="28"/>
      <c r="AG90" s="28"/>
      <c r="AH90" s="28"/>
      <c r="AI90" s="28"/>
      <c r="AJ90" s="28"/>
      <c r="AL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</row>
    <row r="91" spans="2:78" x14ac:dyDescent="0.2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8"/>
      <c r="AE91" s="28"/>
      <c r="AF91" s="28"/>
      <c r="AG91" s="28"/>
      <c r="AH91" s="28"/>
      <c r="AI91" s="28"/>
      <c r="AJ91" s="28"/>
      <c r="AL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</row>
    <row r="92" spans="2:78" x14ac:dyDescent="0.2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D92" s="28"/>
      <c r="AE92" s="28"/>
      <c r="AF92" s="28"/>
      <c r="AG92" s="28"/>
      <c r="AH92" s="28"/>
      <c r="AI92" s="28"/>
      <c r="AJ92" s="28"/>
      <c r="AL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</row>
    <row r="93" spans="2:78" x14ac:dyDescent="0.2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D93" s="28"/>
      <c r="AE93" s="28"/>
      <c r="AF93" s="28"/>
      <c r="AG93" s="28"/>
      <c r="AH93" s="28"/>
      <c r="AI93" s="28"/>
      <c r="AJ93" s="28"/>
      <c r="AL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</row>
    <row r="94" spans="2:78" x14ac:dyDescent="0.2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8"/>
      <c r="AE94" s="28"/>
      <c r="AF94" s="28"/>
      <c r="AG94" s="28"/>
      <c r="AH94" s="28"/>
      <c r="AI94" s="28"/>
      <c r="AJ94" s="28"/>
      <c r="AL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</row>
    <row r="95" spans="2:78" x14ac:dyDescent="0.2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8"/>
      <c r="AE95" s="28"/>
      <c r="AF95" s="28"/>
      <c r="AG95" s="28"/>
      <c r="AH95" s="28"/>
      <c r="AI95" s="28"/>
      <c r="AJ95" s="28"/>
      <c r="AL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</row>
    <row r="96" spans="2:78" x14ac:dyDescent="0.2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D96" s="28"/>
      <c r="AE96" s="28"/>
      <c r="AF96" s="28"/>
      <c r="AG96" s="28"/>
      <c r="AH96" s="28"/>
      <c r="AI96" s="28"/>
      <c r="AJ96" s="28"/>
      <c r="AL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</row>
    <row r="97" spans="2:78" x14ac:dyDescent="0.2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D97" s="28"/>
      <c r="AE97" s="28"/>
      <c r="AF97" s="28"/>
      <c r="AG97" s="28"/>
      <c r="AH97" s="28"/>
      <c r="AI97" s="28"/>
      <c r="AJ97" s="28"/>
      <c r="AL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</row>
    <row r="98" spans="2:78" x14ac:dyDescent="0.2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8"/>
      <c r="AE98" s="28"/>
      <c r="AF98" s="28"/>
      <c r="AG98" s="28"/>
      <c r="AH98" s="28"/>
      <c r="AI98" s="28"/>
      <c r="AJ98" s="28"/>
      <c r="AL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</row>
    <row r="99" spans="2:78" x14ac:dyDescent="0.2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8"/>
      <c r="AE99" s="28"/>
      <c r="AF99" s="28"/>
      <c r="AG99" s="28"/>
      <c r="AH99" s="28"/>
      <c r="AI99" s="28"/>
      <c r="AJ99" s="28"/>
      <c r="AL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</row>
    <row r="100" spans="2:78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D100" s="28"/>
      <c r="AE100" s="28"/>
      <c r="AF100" s="28"/>
      <c r="AG100" s="28"/>
      <c r="AH100" s="28"/>
      <c r="AI100" s="28"/>
      <c r="AJ100" s="28"/>
      <c r="AL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</row>
    <row r="101" spans="2:78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D101" s="28"/>
      <c r="AE101" s="28"/>
      <c r="AF101" s="28"/>
      <c r="AG101" s="28"/>
      <c r="AH101" s="28"/>
      <c r="AI101" s="28"/>
      <c r="AJ101" s="28"/>
      <c r="AL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</row>
    <row r="102" spans="2:78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8"/>
      <c r="AE102" s="28"/>
      <c r="AF102" s="28"/>
      <c r="AG102" s="28"/>
      <c r="AH102" s="28"/>
      <c r="AI102" s="28"/>
      <c r="AJ102" s="28"/>
      <c r="AL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</row>
    <row r="103" spans="2:78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8"/>
      <c r="AE103" s="28"/>
      <c r="AF103" s="28"/>
      <c r="AG103" s="28"/>
      <c r="AH103" s="28"/>
      <c r="AI103" s="28"/>
      <c r="AJ103" s="28"/>
      <c r="AL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</row>
    <row r="104" spans="2:78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D104" s="28"/>
      <c r="AE104" s="28"/>
      <c r="AF104" s="28"/>
      <c r="AG104" s="28"/>
      <c r="AH104" s="28"/>
      <c r="AI104" s="28"/>
      <c r="AJ104" s="28"/>
      <c r="AL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</row>
    <row r="105" spans="2:78" x14ac:dyDescent="0.2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D105" s="28"/>
      <c r="AE105" s="28"/>
      <c r="AF105" s="28"/>
      <c r="AG105" s="28"/>
      <c r="AH105" s="28"/>
      <c r="AI105" s="28"/>
      <c r="AJ105" s="28"/>
      <c r="AL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</row>
    <row r="106" spans="2:78" x14ac:dyDescent="0.2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8"/>
      <c r="AE106" s="28"/>
      <c r="AF106" s="28"/>
      <c r="AG106" s="28"/>
      <c r="AH106" s="28"/>
      <c r="AI106" s="28"/>
      <c r="AJ106" s="28"/>
      <c r="AL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</row>
    <row r="107" spans="2:78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8"/>
      <c r="AE107" s="28"/>
      <c r="AF107" s="28"/>
      <c r="AG107" s="28"/>
      <c r="AH107" s="28"/>
      <c r="AI107" s="28"/>
      <c r="AJ107" s="28"/>
      <c r="AL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</row>
    <row r="108" spans="2:78" x14ac:dyDescent="0.25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D108" s="28"/>
      <c r="AE108" s="28"/>
      <c r="AF108" s="28"/>
      <c r="AG108" s="28"/>
      <c r="AH108" s="28"/>
      <c r="AI108" s="28"/>
      <c r="AJ108" s="28"/>
      <c r="AL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</row>
    <row r="109" spans="2:78" x14ac:dyDescent="0.25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D109" s="28"/>
      <c r="AE109" s="28"/>
      <c r="AF109" s="28"/>
      <c r="AG109" s="28"/>
      <c r="AH109" s="28"/>
      <c r="AI109" s="28"/>
      <c r="AJ109" s="28"/>
      <c r="AL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</row>
    <row r="110" spans="2:78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8"/>
      <c r="AE110" s="28"/>
      <c r="AF110" s="28"/>
      <c r="AG110" s="28"/>
      <c r="AH110" s="28"/>
      <c r="AI110" s="28"/>
      <c r="AJ110" s="28"/>
      <c r="AL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</row>
    <row r="111" spans="2:78" x14ac:dyDescent="0.2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8"/>
      <c r="AE111" s="28"/>
      <c r="AF111" s="28"/>
      <c r="AG111" s="28"/>
      <c r="AH111" s="28"/>
      <c r="AI111" s="28"/>
      <c r="AJ111" s="28"/>
      <c r="AL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</row>
    <row r="112" spans="2:78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D112" s="28"/>
      <c r="AE112" s="28"/>
      <c r="AF112" s="28"/>
      <c r="AG112" s="28"/>
      <c r="AH112" s="28"/>
      <c r="AI112" s="28"/>
      <c r="AJ112" s="28"/>
      <c r="AL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</row>
    <row r="113" spans="2:78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D113" s="28"/>
      <c r="AE113" s="28"/>
      <c r="AF113" s="28"/>
      <c r="AG113" s="28"/>
      <c r="AH113" s="28"/>
      <c r="AI113" s="28"/>
      <c r="AJ113" s="28"/>
      <c r="AL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</row>
    <row r="114" spans="2:78" x14ac:dyDescent="0.2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8"/>
      <c r="AE114" s="28"/>
      <c r="AF114" s="28"/>
      <c r="AG114" s="28"/>
      <c r="AH114" s="28"/>
      <c r="AI114" s="28"/>
      <c r="AJ114" s="28"/>
      <c r="AL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</row>
    <row r="115" spans="2:78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8"/>
      <c r="AE115" s="28"/>
      <c r="AF115" s="28"/>
      <c r="AG115" s="28"/>
      <c r="AH115" s="28"/>
      <c r="AI115" s="28"/>
      <c r="AJ115" s="28"/>
      <c r="AL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</row>
    <row r="116" spans="2:78" x14ac:dyDescent="0.2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D116" s="28"/>
      <c r="AE116" s="28"/>
      <c r="AF116" s="28"/>
      <c r="AG116" s="28"/>
      <c r="AH116" s="28"/>
      <c r="AI116" s="28"/>
      <c r="AJ116" s="28"/>
      <c r="AL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</row>
    <row r="117" spans="2:78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D117" s="28"/>
      <c r="AE117" s="28"/>
      <c r="AF117" s="28"/>
      <c r="AG117" s="28"/>
      <c r="AH117" s="28"/>
      <c r="AI117" s="28"/>
      <c r="AJ117" s="28"/>
      <c r="AL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</row>
    <row r="118" spans="2:78" x14ac:dyDescent="0.2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8"/>
      <c r="AE118" s="28"/>
      <c r="AF118" s="28"/>
      <c r="AG118" s="28"/>
      <c r="AH118" s="28"/>
      <c r="AI118" s="28"/>
      <c r="AJ118" s="28"/>
      <c r="AL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</row>
    <row r="119" spans="2:78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8"/>
      <c r="AE119" s="28"/>
      <c r="AF119" s="28"/>
      <c r="AG119" s="28"/>
      <c r="AH119" s="28"/>
      <c r="AI119" s="28"/>
      <c r="AJ119" s="28"/>
      <c r="AL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</row>
    <row r="120" spans="2:78" x14ac:dyDescent="0.25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D120" s="28"/>
      <c r="AE120" s="28"/>
      <c r="AF120" s="28"/>
      <c r="AG120" s="28"/>
      <c r="AH120" s="28"/>
      <c r="AI120" s="28"/>
      <c r="AJ120" s="28"/>
      <c r="AL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</row>
    <row r="121" spans="2:78" x14ac:dyDescent="0.2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D121" s="28"/>
      <c r="AE121" s="28"/>
      <c r="AF121" s="28"/>
      <c r="AG121" s="28"/>
      <c r="AH121" s="28"/>
      <c r="AI121" s="28"/>
      <c r="AJ121" s="28"/>
      <c r="AL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</row>
    <row r="122" spans="2:78" x14ac:dyDescent="0.2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8"/>
      <c r="AE122" s="28"/>
      <c r="AF122" s="28"/>
      <c r="AG122" s="28"/>
      <c r="AH122" s="28"/>
      <c r="AI122" s="28"/>
      <c r="AJ122" s="28"/>
      <c r="AL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</row>
    <row r="123" spans="2:78" x14ac:dyDescent="0.25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8"/>
      <c r="AE123" s="28"/>
      <c r="AF123" s="28"/>
      <c r="AG123" s="28"/>
      <c r="AH123" s="28"/>
      <c r="AI123" s="28"/>
      <c r="AJ123" s="28"/>
      <c r="AL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</row>
    <row r="124" spans="2:78" x14ac:dyDescent="0.25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D124" s="28"/>
      <c r="AE124" s="28"/>
      <c r="AF124" s="28"/>
      <c r="AG124" s="28"/>
      <c r="AH124" s="28"/>
      <c r="AI124" s="28"/>
      <c r="AJ124" s="28"/>
      <c r="AL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</row>
    <row r="125" spans="2:78" x14ac:dyDescent="0.25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D125" s="28"/>
      <c r="AE125" s="28"/>
      <c r="AF125" s="28"/>
      <c r="AG125" s="28"/>
      <c r="AH125" s="28"/>
      <c r="AI125" s="28"/>
      <c r="AJ125" s="28"/>
      <c r="AL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</row>
    <row r="126" spans="2:78" x14ac:dyDescent="0.25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8"/>
      <c r="AE126" s="28"/>
      <c r="AF126" s="28"/>
      <c r="AG126" s="28"/>
      <c r="AH126" s="28"/>
      <c r="AI126" s="28"/>
      <c r="AJ126" s="28"/>
      <c r="AL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</row>
    <row r="127" spans="2:78" x14ac:dyDescent="0.25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8"/>
      <c r="AE127" s="28"/>
      <c r="AF127" s="28"/>
      <c r="AG127" s="28"/>
      <c r="AH127" s="28"/>
      <c r="AI127" s="28"/>
      <c r="AJ127" s="28"/>
      <c r="AL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</row>
    <row r="128" spans="2:78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D128" s="28"/>
      <c r="AE128" s="28"/>
      <c r="AF128" s="28"/>
      <c r="AG128" s="28"/>
      <c r="AH128" s="28"/>
      <c r="AI128" s="28"/>
      <c r="AJ128" s="28"/>
      <c r="AL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</row>
    <row r="129" spans="2:78" x14ac:dyDescent="0.25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D129" s="28"/>
      <c r="AE129" s="28"/>
      <c r="AF129" s="28"/>
      <c r="AG129" s="28"/>
      <c r="AH129" s="28"/>
      <c r="AI129" s="28"/>
      <c r="AJ129" s="28"/>
      <c r="AL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</row>
    <row r="130" spans="2:78" x14ac:dyDescent="0.25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8"/>
      <c r="AE130" s="28"/>
      <c r="AF130" s="28"/>
      <c r="AG130" s="28"/>
      <c r="AH130" s="28"/>
      <c r="AI130" s="28"/>
      <c r="AJ130" s="28"/>
      <c r="AL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</row>
    <row r="131" spans="2:78" x14ac:dyDescent="0.2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8"/>
      <c r="AE131" s="28"/>
      <c r="AF131" s="28"/>
      <c r="AG131" s="28"/>
      <c r="AH131" s="28"/>
      <c r="AI131" s="28"/>
      <c r="AJ131" s="28"/>
      <c r="AL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</row>
    <row r="132" spans="2:78" x14ac:dyDescent="0.2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D132" s="28"/>
      <c r="AE132" s="28"/>
      <c r="AF132" s="28"/>
      <c r="AG132" s="28"/>
      <c r="AH132" s="28"/>
      <c r="AI132" s="28"/>
      <c r="AJ132" s="28"/>
      <c r="AL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</row>
    <row r="133" spans="2:78" x14ac:dyDescent="0.25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D133" s="28"/>
      <c r="AE133" s="28"/>
      <c r="AF133" s="28"/>
      <c r="AG133" s="28"/>
      <c r="AH133" s="28"/>
      <c r="AI133" s="28"/>
      <c r="AJ133" s="28"/>
      <c r="AL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</row>
    <row r="134" spans="2:78" x14ac:dyDescent="0.25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8"/>
      <c r="AE134" s="28"/>
      <c r="AF134" s="28"/>
      <c r="AG134" s="28"/>
      <c r="AH134" s="28"/>
      <c r="AI134" s="28"/>
      <c r="AJ134" s="28"/>
      <c r="AL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</row>
    <row r="135" spans="2:78" x14ac:dyDescent="0.25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8"/>
      <c r="AE135" s="28"/>
      <c r="AF135" s="28"/>
      <c r="AG135" s="28"/>
      <c r="AH135" s="28"/>
      <c r="AI135" s="28"/>
      <c r="AJ135" s="28"/>
      <c r="AL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</row>
    <row r="136" spans="2:78" x14ac:dyDescent="0.25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D136" s="28"/>
      <c r="AE136" s="28"/>
      <c r="AF136" s="28"/>
      <c r="AG136" s="28"/>
      <c r="AH136" s="28"/>
      <c r="AI136" s="28"/>
      <c r="AJ136" s="28"/>
      <c r="AL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</row>
    <row r="137" spans="2:78" x14ac:dyDescent="0.25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D137" s="28"/>
      <c r="AE137" s="28"/>
      <c r="AF137" s="28"/>
      <c r="AG137" s="28"/>
      <c r="AH137" s="28"/>
      <c r="AI137" s="28"/>
      <c r="AJ137" s="28"/>
      <c r="AL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</row>
    <row r="138" spans="2:78" x14ac:dyDescent="0.25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8"/>
      <c r="AE138" s="28"/>
      <c r="AF138" s="28"/>
      <c r="AG138" s="28"/>
      <c r="AH138" s="28"/>
      <c r="AI138" s="28"/>
      <c r="AJ138" s="28"/>
      <c r="AL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</row>
    <row r="139" spans="2:78" x14ac:dyDescent="0.25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8"/>
      <c r="AE139" s="28"/>
      <c r="AF139" s="28"/>
      <c r="AG139" s="28"/>
      <c r="AH139" s="28"/>
      <c r="AI139" s="28"/>
      <c r="AJ139" s="28"/>
      <c r="AL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</row>
    <row r="140" spans="2:78" x14ac:dyDescent="0.25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D140" s="28"/>
      <c r="AE140" s="28"/>
      <c r="AF140" s="28"/>
      <c r="AG140" s="28"/>
      <c r="AH140" s="28"/>
      <c r="AI140" s="28"/>
      <c r="AJ140" s="28"/>
      <c r="AL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</row>
    <row r="141" spans="2:78" x14ac:dyDescent="0.25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D141" s="28"/>
      <c r="AE141" s="28"/>
      <c r="AF141" s="28"/>
      <c r="AG141" s="28"/>
      <c r="AH141" s="28"/>
      <c r="AI141" s="28"/>
      <c r="AJ141" s="28"/>
      <c r="AL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</row>
    <row r="142" spans="2:78" x14ac:dyDescent="0.25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8"/>
      <c r="AE142" s="28"/>
      <c r="AF142" s="28"/>
      <c r="AG142" s="28"/>
      <c r="AH142" s="28"/>
      <c r="AI142" s="28"/>
      <c r="AJ142" s="28"/>
      <c r="AL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</row>
    <row r="143" spans="2:78" x14ac:dyDescent="0.25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8"/>
      <c r="AE143" s="28"/>
      <c r="AF143" s="28"/>
      <c r="AG143" s="28"/>
      <c r="AH143" s="28"/>
      <c r="AI143" s="28"/>
      <c r="AJ143" s="28"/>
      <c r="AL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</row>
    <row r="144" spans="2:78" x14ac:dyDescent="0.25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D144" s="28"/>
      <c r="AE144" s="28"/>
      <c r="AF144" s="28"/>
      <c r="AG144" s="28"/>
      <c r="AH144" s="28"/>
      <c r="AI144" s="28"/>
      <c r="AJ144" s="28"/>
      <c r="AL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</row>
    <row r="145" spans="2:78" x14ac:dyDescent="0.25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D145" s="28"/>
      <c r="AE145" s="28"/>
      <c r="AF145" s="28"/>
      <c r="AG145" s="28"/>
      <c r="AH145" s="28"/>
      <c r="AI145" s="28"/>
      <c r="AJ145" s="28"/>
      <c r="AL145" s="28"/>
    </row>
    <row r="146" spans="2:78" x14ac:dyDescent="0.25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D146" s="28"/>
      <c r="AE146" s="28"/>
      <c r="AF146" s="28"/>
      <c r="AG146" s="28"/>
      <c r="AH146" s="28"/>
      <c r="AI146" s="28"/>
      <c r="AJ146" s="28"/>
      <c r="AL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</row>
    <row r="147" spans="2:78" x14ac:dyDescent="0.25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D147" s="28"/>
      <c r="AE147" s="28"/>
      <c r="AF147" s="28"/>
      <c r="AG147" s="28"/>
      <c r="AH147" s="28"/>
      <c r="AI147" s="28"/>
      <c r="AJ147" s="28"/>
      <c r="AL147" s="28"/>
      <c r="AN147" s="3">
        <v>5.7743951234034696E-3</v>
      </c>
      <c r="AO147" s="3">
        <v>1.26383365573927E-3</v>
      </c>
      <c r="AP147" s="3">
        <v>2.7185294070235298E-3</v>
      </c>
      <c r="AQ147" s="3">
        <v>3.3062017764664002E-4</v>
      </c>
      <c r="AR147" s="3">
        <v>4.5084465130516198E-4</v>
      </c>
      <c r="AS147" s="3">
        <v>7.5805985210249398E-4</v>
      </c>
      <c r="AT147" s="3">
        <v>8.0679437282425302E-4</v>
      </c>
      <c r="AU147" s="3">
        <v>1.4481227133987501E-3</v>
      </c>
      <c r="AV147" s="3">
        <v>8.1680975722648902E-4</v>
      </c>
      <c r="AW147" s="3">
        <v>2.7456431054737702E-4</v>
      </c>
      <c r="AX147" s="3">
        <v>1.21812124580807E-3</v>
      </c>
      <c r="AY147" s="3">
        <v>2.0529690600897099E-4</v>
      </c>
      <c r="AZ147" s="3">
        <v>1.93230501395187E-4</v>
      </c>
      <c r="BA147" s="3">
        <v>3.3750157913541202E-4</v>
      </c>
      <c r="BB147" s="3">
        <v>1.7417603909600601E-3</v>
      </c>
      <c r="BC147" s="3">
        <v>2.6543068467323302E-4</v>
      </c>
      <c r="BD147" s="3">
        <v>2.4651766368138098E-4</v>
      </c>
      <c r="BE147" s="3">
        <v>5.7046388076853005E-4</v>
      </c>
      <c r="BF147" s="31">
        <v>7.0693024461878102E-5</v>
      </c>
      <c r="BG147" s="3">
        <v>3.73889649671858E-4</v>
      </c>
      <c r="BH147" s="3">
        <v>2.4998833667110401E-3</v>
      </c>
      <c r="BI147" s="3">
        <v>4.4898939705029098E-4</v>
      </c>
      <c r="BJ147" s="3">
        <v>5.7873768200713098E-3</v>
      </c>
      <c r="BK147" s="3">
        <v>8.5406369656184701E-4</v>
      </c>
      <c r="BL147" s="3">
        <v>2.2943920040683101E-3</v>
      </c>
      <c r="BM147" s="3">
        <v>3.1887030847418799E-3</v>
      </c>
      <c r="BN147" s="3">
        <v>4.1735475972807003E-3</v>
      </c>
      <c r="BO147" s="3">
        <v>1.3016477890176801E-2</v>
      </c>
      <c r="BP147" s="3">
        <v>2.8930260910916398E-3</v>
      </c>
      <c r="BQ147" s="31">
        <v>9.2549810061872301E-5</v>
      </c>
      <c r="BR147" s="3">
        <v>4.88238279236116E-4</v>
      </c>
      <c r="BS147" s="31">
        <v>7.4322079888273403E-5</v>
      </c>
      <c r="BT147" s="3">
        <v>1.57979535491984E-3</v>
      </c>
      <c r="BU147" s="3">
        <v>6.5532565626656605E-4</v>
      </c>
      <c r="BV147" s="3">
        <v>1.4894642321931301E-4</v>
      </c>
      <c r="BW147" s="3">
        <v>5.9070554917667697E-4</v>
      </c>
      <c r="BX147" s="3">
        <v>3.5032282416832801E-4</v>
      </c>
      <c r="BZ147" s="28">
        <f>AVERAGE(AN147:BX147)</f>
        <v>1.5946525803371035E-3</v>
      </c>
    </row>
    <row r="148" spans="2:78" x14ac:dyDescent="0.25">
      <c r="AN148" s="3">
        <v>8.17401876194211E-3</v>
      </c>
      <c r="AO148" s="3">
        <v>2.7590524908361999E-3</v>
      </c>
      <c r="AP148" s="3">
        <v>4.25598028987045E-3</v>
      </c>
      <c r="AQ148" s="3">
        <v>5.0687975063582803E-4</v>
      </c>
      <c r="AR148" s="3">
        <v>6.8875273550137697E-4</v>
      </c>
      <c r="AS148" s="3">
        <v>1.13209549463195E-3</v>
      </c>
      <c r="AT148" s="3">
        <v>1.17430712134916E-3</v>
      </c>
      <c r="AU148" s="3">
        <v>2.2221113460938698E-3</v>
      </c>
      <c r="AV148" s="3">
        <v>1.2973423828756599E-3</v>
      </c>
      <c r="AW148" s="3">
        <v>4.7400069047483299E-4</v>
      </c>
      <c r="AX148" s="3">
        <v>1.9297909779440699E-3</v>
      </c>
      <c r="AY148" s="3">
        <v>3.8824790821190199E-4</v>
      </c>
      <c r="AZ148" s="3">
        <v>2.8251919876797599E-4</v>
      </c>
      <c r="BA148" s="3">
        <v>5.5490692772220101E-4</v>
      </c>
      <c r="BB148" s="3">
        <v>2.7867988303776998E-3</v>
      </c>
      <c r="BC148" s="3">
        <v>4.1815553501017199E-4</v>
      </c>
      <c r="BD148" s="3">
        <v>4.0902759656604202E-4</v>
      </c>
      <c r="BE148" s="3">
        <v>8.7044291995432195E-4</v>
      </c>
      <c r="BF148" s="3">
        <v>1.06077082322544E-4</v>
      </c>
      <c r="BG148" s="3">
        <v>6.3262509542113101E-4</v>
      </c>
      <c r="BH148" s="3">
        <v>4.1284758077206399E-3</v>
      </c>
      <c r="BI148" s="3">
        <v>6.9418285201468103E-4</v>
      </c>
      <c r="BJ148" s="3">
        <v>9.5595561857697801E-3</v>
      </c>
      <c r="BK148" s="3">
        <v>1.4699154831566399E-3</v>
      </c>
      <c r="BL148" s="3">
        <v>3.95452990116151E-3</v>
      </c>
      <c r="BM148" s="3">
        <v>5.7622470626836298E-3</v>
      </c>
      <c r="BN148" s="3">
        <v>7.1160029917458198E-3</v>
      </c>
      <c r="BO148" s="3">
        <v>1.9727818258281401E-2</v>
      </c>
      <c r="BP148" s="3">
        <v>4.7230809859975303E-3</v>
      </c>
      <c r="BQ148" s="3">
        <v>1.59835494787004E-4</v>
      </c>
      <c r="BR148" s="3">
        <v>8.3011228211201499E-4</v>
      </c>
      <c r="BS148" s="3">
        <v>1.24085945711993E-4</v>
      </c>
      <c r="BT148" s="3">
        <v>2.9644898846521101E-3</v>
      </c>
      <c r="BU148" s="3">
        <v>1.0300990630728499E-3</v>
      </c>
      <c r="BV148" s="3">
        <v>2.2903429698925001E-4</v>
      </c>
      <c r="BW148" s="3">
        <v>9.8941125671614004E-4</v>
      </c>
      <c r="BX148" s="3">
        <v>5.7668481248406196E-4</v>
      </c>
      <c r="BZ148" s="28">
        <f>AVERAGE(AN148:BX148)</f>
        <v>2.570343127069366E-3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77"/>
  <sheetViews>
    <sheetView topLeftCell="A16" workbookViewId="0">
      <selection activeCell="AN1" sqref="AN1:DJ1048576"/>
    </sheetView>
  </sheetViews>
  <sheetFormatPr defaultColWidth="9.140625" defaultRowHeight="15" x14ac:dyDescent="0.25"/>
  <cols>
    <col min="1" max="28" width="9.140625" style="3"/>
    <col min="29" max="29" width="9.140625" style="28"/>
    <col min="30" max="36" width="9.140625" style="3"/>
    <col min="37" max="37" width="9.140625" style="28"/>
    <col min="38" max="39" width="9.140625" style="3"/>
    <col min="40" max="114" width="9.140625" style="30"/>
    <col min="115" max="16384" width="9.140625" style="3"/>
  </cols>
  <sheetData>
    <row r="1" spans="1:114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114" x14ac:dyDescent="0.25">
      <c r="A2" s="3">
        <v>1948</v>
      </c>
      <c r="B2" s="8">
        <v>19.222999999999999</v>
      </c>
      <c r="C2" s="7">
        <v>16.417999999999999</v>
      </c>
      <c r="D2" s="7">
        <v>22.332999999999998</v>
      </c>
      <c r="E2" s="14">
        <v>52.332999999999998</v>
      </c>
      <c r="F2" s="14">
        <v>19.053000000000001</v>
      </c>
      <c r="G2" s="14">
        <v>39.192</v>
      </c>
      <c r="H2" s="14">
        <v>8.4510000000000005</v>
      </c>
      <c r="I2" s="14">
        <v>6.157</v>
      </c>
      <c r="J2" s="14">
        <v>1.8480000000000001</v>
      </c>
      <c r="K2" s="14">
        <v>13.194000000000001</v>
      </c>
      <c r="L2" s="14">
        <v>8.2129999999999992</v>
      </c>
      <c r="M2" s="14">
        <v>5.22</v>
      </c>
      <c r="N2" s="14">
        <v>12.294</v>
      </c>
      <c r="O2" s="14">
        <v>7.6529999999999996</v>
      </c>
      <c r="P2" s="15">
        <v>22.533999999999999</v>
      </c>
      <c r="Q2" s="15">
        <v>189.92699999999999</v>
      </c>
      <c r="R2" s="15">
        <v>22.95</v>
      </c>
      <c r="S2" s="15">
        <v>25.338000000000001</v>
      </c>
      <c r="T2" s="15">
        <v>22.77</v>
      </c>
      <c r="U2" s="15">
        <v>15.744999999999999</v>
      </c>
      <c r="V2" s="15">
        <v>4.0149999999999997</v>
      </c>
      <c r="W2" s="15">
        <v>12.792</v>
      </c>
      <c r="X2" s="8">
        <v>2.4249999999999998</v>
      </c>
      <c r="Y2" s="8">
        <v>5.641</v>
      </c>
      <c r="Z2" s="8">
        <v>29.969000000000001</v>
      </c>
      <c r="AA2" s="8">
        <v>2.9319999999999999</v>
      </c>
      <c r="AB2" s="8">
        <v>0.24099999999999999</v>
      </c>
      <c r="AC2" s="28">
        <v>26.422000000000001</v>
      </c>
      <c r="AD2" s="8">
        <v>0.441</v>
      </c>
      <c r="AE2" s="8">
        <v>2.0960000000000001</v>
      </c>
      <c r="AF2" s="8">
        <v>0.751</v>
      </c>
      <c r="AG2" s="8">
        <v>5.1680000000000001</v>
      </c>
      <c r="AH2" s="8">
        <v>1.667</v>
      </c>
      <c r="AI2" s="8">
        <v>12.865</v>
      </c>
      <c r="AJ2" s="28">
        <v>8.7799999999999994</v>
      </c>
      <c r="AK2" s="28">
        <v>29.146999999999998</v>
      </c>
      <c r="AL2" s="8">
        <v>11.087999999999999</v>
      </c>
    </row>
    <row r="3" spans="1:114" x14ac:dyDescent="0.25">
      <c r="A3" s="3">
        <v>1949</v>
      </c>
      <c r="B3" s="8">
        <v>18.739000000000001</v>
      </c>
      <c r="C3" s="7">
        <v>18.404</v>
      </c>
      <c r="D3" s="7">
        <v>18.41</v>
      </c>
      <c r="E3" s="14">
        <v>34.564</v>
      </c>
      <c r="F3" s="14">
        <v>14.797000000000001</v>
      </c>
      <c r="G3" s="14">
        <v>24.492999999999999</v>
      </c>
      <c r="H3" s="14">
        <v>7.7949999999999999</v>
      </c>
      <c r="I3" s="14">
        <v>4.758</v>
      </c>
      <c r="J3" s="14">
        <v>1.415</v>
      </c>
      <c r="K3" s="14">
        <v>9.9060000000000006</v>
      </c>
      <c r="L3" s="14">
        <v>6.1369999999999996</v>
      </c>
      <c r="M3" s="14">
        <v>3.6339999999999999</v>
      </c>
      <c r="N3" s="14">
        <v>8.7059999999999995</v>
      </c>
      <c r="O3" s="14">
        <v>5.7140000000000004</v>
      </c>
      <c r="P3" s="15">
        <v>18.352</v>
      </c>
      <c r="Q3" s="15">
        <v>134.59399999999999</v>
      </c>
      <c r="R3" s="15">
        <v>16.838000000000001</v>
      </c>
      <c r="S3" s="15">
        <v>21.024000000000001</v>
      </c>
      <c r="T3" s="15">
        <v>22.338000000000001</v>
      </c>
      <c r="U3" s="15">
        <v>11.452999999999999</v>
      </c>
      <c r="V3" s="15">
        <v>3.6970000000000001</v>
      </c>
      <c r="W3" s="15">
        <v>10.052</v>
      </c>
      <c r="X3" s="8">
        <v>1.921</v>
      </c>
      <c r="Y3" s="8">
        <v>4.8470000000000004</v>
      </c>
      <c r="Z3" s="8">
        <v>26.87</v>
      </c>
      <c r="AA3" s="8">
        <v>2.714</v>
      </c>
      <c r="AB3" s="8">
        <v>0.26</v>
      </c>
      <c r="AC3" s="28">
        <v>24.567</v>
      </c>
      <c r="AD3" s="8">
        <v>0.48199999999999998</v>
      </c>
      <c r="AE3" s="8">
        <v>1.9850000000000001</v>
      </c>
      <c r="AF3" s="8">
        <v>0.84699999999999998</v>
      </c>
      <c r="AG3" s="8">
        <v>5.5460000000000003</v>
      </c>
      <c r="AH3" s="8">
        <v>1.885</v>
      </c>
      <c r="AI3" s="8">
        <v>12.635999999999999</v>
      </c>
      <c r="AJ3" s="28">
        <v>9.2330000000000005</v>
      </c>
      <c r="AK3" s="28">
        <v>23.821000000000002</v>
      </c>
      <c r="AL3" s="8">
        <v>12.753</v>
      </c>
    </row>
    <row r="4" spans="1:114" x14ac:dyDescent="0.25">
      <c r="A4" s="3">
        <v>1950</v>
      </c>
      <c r="B4" s="8">
        <v>21.911999999999999</v>
      </c>
      <c r="C4" s="7">
        <v>20.581</v>
      </c>
      <c r="D4" s="7">
        <v>21.614000000000001</v>
      </c>
      <c r="E4" s="14">
        <v>45.18</v>
      </c>
      <c r="F4" s="14">
        <v>16.835000000000001</v>
      </c>
      <c r="G4" s="14">
        <v>23.297999999999998</v>
      </c>
      <c r="H4" s="14">
        <v>10.098000000000001</v>
      </c>
      <c r="I4" s="14">
        <v>5.2539999999999996</v>
      </c>
      <c r="J4" s="14">
        <v>1.5569999999999999</v>
      </c>
      <c r="K4" s="14">
        <v>11.045999999999999</v>
      </c>
      <c r="L4" s="14">
        <v>7.806</v>
      </c>
      <c r="M4" s="14">
        <v>4.0380000000000003</v>
      </c>
      <c r="N4" s="14">
        <v>11.417999999999999</v>
      </c>
      <c r="O4" s="14">
        <v>6.8209999999999997</v>
      </c>
      <c r="P4" s="15">
        <v>16.192</v>
      </c>
      <c r="Q4" s="15">
        <v>117.443</v>
      </c>
      <c r="R4" s="15">
        <v>20.747</v>
      </c>
      <c r="S4" s="15">
        <v>19.940999999999999</v>
      </c>
      <c r="T4" s="15">
        <v>21.41</v>
      </c>
      <c r="U4" s="15">
        <v>11.052</v>
      </c>
      <c r="V4" s="15">
        <v>3.9569999999999999</v>
      </c>
      <c r="W4" s="15">
        <v>12.526999999999999</v>
      </c>
      <c r="X4" s="8">
        <v>2.202</v>
      </c>
      <c r="Y4" s="8">
        <v>6.117</v>
      </c>
      <c r="Z4" s="8">
        <v>24.965</v>
      </c>
      <c r="AA4" s="8">
        <v>2.7040000000000002</v>
      </c>
      <c r="AB4" s="8">
        <v>0.31</v>
      </c>
      <c r="AC4" s="28">
        <v>33.646000000000001</v>
      </c>
      <c r="AD4" s="8">
        <v>0.60499999999999998</v>
      </c>
      <c r="AE4" s="8">
        <v>2.0430000000000001</v>
      </c>
      <c r="AF4" s="8">
        <v>1.1140000000000001</v>
      </c>
      <c r="AG4" s="8">
        <v>6.26</v>
      </c>
      <c r="AH4" s="8">
        <v>2.948</v>
      </c>
      <c r="AI4" s="8">
        <v>14.407</v>
      </c>
      <c r="AJ4" s="28">
        <v>8.9179999999999993</v>
      </c>
      <c r="AK4" s="28">
        <v>27.87</v>
      </c>
      <c r="AL4" s="8">
        <v>14.817</v>
      </c>
    </row>
    <row r="5" spans="1:114" x14ac:dyDescent="0.25">
      <c r="A5" s="3">
        <v>1951</v>
      </c>
      <c r="B5" s="8">
        <v>22.585999999999999</v>
      </c>
      <c r="C5" s="7">
        <v>20.128</v>
      </c>
      <c r="D5" s="7">
        <v>19.776</v>
      </c>
      <c r="E5" s="14">
        <v>51.359000000000002</v>
      </c>
      <c r="F5" s="14">
        <v>21.843</v>
      </c>
      <c r="G5" s="14">
        <v>50.54</v>
      </c>
      <c r="H5" s="14">
        <v>11.71</v>
      </c>
      <c r="I5" s="14">
        <v>6.774</v>
      </c>
      <c r="J5" s="14">
        <v>2.0150000000000001</v>
      </c>
      <c r="K5" s="14">
        <v>13.712</v>
      </c>
      <c r="L5" s="14">
        <v>9.3680000000000003</v>
      </c>
      <c r="M5" s="14">
        <v>6.9450000000000003</v>
      </c>
      <c r="N5" s="14">
        <v>10.747999999999999</v>
      </c>
      <c r="O5" s="14">
        <v>8.1460000000000008</v>
      </c>
      <c r="P5" s="15">
        <v>16.03</v>
      </c>
      <c r="Q5" s="15">
        <v>115.42400000000001</v>
      </c>
      <c r="R5" s="15">
        <v>21.974</v>
      </c>
      <c r="S5" s="15">
        <v>25.106000000000002</v>
      </c>
      <c r="T5" s="15">
        <v>18.05</v>
      </c>
      <c r="U5" s="15">
        <v>13.651</v>
      </c>
      <c r="V5" s="15">
        <v>5.7160000000000002</v>
      </c>
      <c r="W5" s="15">
        <v>14.44</v>
      </c>
      <c r="X5" s="8">
        <v>2.23</v>
      </c>
      <c r="Y5" s="8">
        <v>4.8789999999999996</v>
      </c>
      <c r="Z5" s="8">
        <v>27.942</v>
      </c>
      <c r="AA5" s="8">
        <v>2.4529999999999998</v>
      </c>
      <c r="AB5" s="8">
        <v>0.33400000000000002</v>
      </c>
      <c r="AC5" s="28">
        <v>28.611999999999998</v>
      </c>
      <c r="AD5" s="8">
        <v>0.57799999999999996</v>
      </c>
      <c r="AE5" s="8">
        <v>2.2029999999999998</v>
      </c>
      <c r="AF5" s="8">
        <v>0.95899999999999996</v>
      </c>
      <c r="AG5" s="8">
        <v>6.29</v>
      </c>
      <c r="AH5" s="8">
        <v>3.0350000000000001</v>
      </c>
      <c r="AI5" s="8">
        <v>12.603</v>
      </c>
      <c r="AJ5" s="28">
        <v>8.9329999999999998</v>
      </c>
      <c r="AK5" s="28">
        <v>23.641999999999999</v>
      </c>
      <c r="AL5" s="8">
        <v>15.225</v>
      </c>
    </row>
    <row r="6" spans="1:114" x14ac:dyDescent="0.25">
      <c r="A6" s="3">
        <v>1952</v>
      </c>
      <c r="B6" s="8">
        <v>26.02</v>
      </c>
      <c r="C6" s="7">
        <v>20.141999999999999</v>
      </c>
      <c r="D6" s="7">
        <v>18.933</v>
      </c>
      <c r="E6" s="14">
        <v>42.764000000000003</v>
      </c>
      <c r="F6" s="14">
        <v>18.12</v>
      </c>
      <c r="G6" s="14">
        <v>63.003999999999998</v>
      </c>
      <c r="H6" s="14">
        <v>12.08</v>
      </c>
      <c r="I6" s="14">
        <v>7.6639999999999997</v>
      </c>
      <c r="J6" s="14">
        <v>2.0419999999999998</v>
      </c>
      <c r="K6" s="14">
        <v>16.068999999999999</v>
      </c>
      <c r="L6" s="14">
        <v>11.065</v>
      </c>
      <c r="M6" s="14">
        <v>8.1859999999999999</v>
      </c>
      <c r="N6" s="14">
        <v>9.7629999999999999</v>
      </c>
      <c r="O6" s="14">
        <v>11.106</v>
      </c>
      <c r="P6" s="15">
        <v>13.346</v>
      </c>
      <c r="Q6" s="15">
        <v>91.027000000000001</v>
      </c>
      <c r="R6" s="15">
        <v>19.3</v>
      </c>
      <c r="S6" s="15">
        <v>22.689</v>
      </c>
      <c r="T6" s="15">
        <v>13.33</v>
      </c>
      <c r="U6" s="15">
        <v>17.562999999999999</v>
      </c>
      <c r="V6" s="15">
        <v>6.3289999999999997</v>
      </c>
      <c r="W6" s="15">
        <v>15.483000000000001</v>
      </c>
      <c r="X6" s="8">
        <v>1.788</v>
      </c>
      <c r="Y6" s="8">
        <v>3.8290000000000002</v>
      </c>
      <c r="Z6" s="8">
        <v>25.887</v>
      </c>
      <c r="AA6" s="8">
        <v>2.8490000000000002</v>
      </c>
      <c r="AB6" s="8">
        <v>0.30499999999999999</v>
      </c>
      <c r="AC6" s="28">
        <v>27.791</v>
      </c>
      <c r="AD6" s="8">
        <v>0.55700000000000005</v>
      </c>
      <c r="AE6" s="8">
        <v>1.8959999999999999</v>
      </c>
      <c r="AF6" s="8">
        <v>0.93400000000000005</v>
      </c>
      <c r="AG6" s="8">
        <v>6.2169999999999996</v>
      </c>
      <c r="AH6" s="8">
        <v>2.871</v>
      </c>
      <c r="AI6" s="8">
        <v>12.913</v>
      </c>
      <c r="AJ6" s="28">
        <v>8.3659999999999997</v>
      </c>
      <c r="AK6" s="28">
        <v>20.983000000000001</v>
      </c>
      <c r="AL6" s="8">
        <v>16.596</v>
      </c>
    </row>
    <row r="7" spans="1:114" x14ac:dyDescent="0.25">
      <c r="A7" s="3">
        <v>1953</v>
      </c>
      <c r="B7" s="8">
        <v>28.863</v>
      </c>
      <c r="C7" s="7">
        <v>22.704999999999998</v>
      </c>
      <c r="D7" s="7">
        <v>18.016999999999999</v>
      </c>
      <c r="E7" s="14">
        <v>41.764000000000003</v>
      </c>
      <c r="F7" s="14">
        <v>18.489999999999998</v>
      </c>
      <c r="G7" s="14">
        <v>45.795000000000002</v>
      </c>
      <c r="H7" s="14">
        <v>14.478999999999999</v>
      </c>
      <c r="I7" s="14">
        <v>9.0090000000000003</v>
      </c>
      <c r="J7" s="14">
        <v>2.3769999999999998</v>
      </c>
      <c r="K7" s="14">
        <v>20.114999999999998</v>
      </c>
      <c r="L7" s="14">
        <v>12.811</v>
      </c>
      <c r="M7" s="14">
        <v>7.9279999999999999</v>
      </c>
      <c r="N7" s="14">
        <v>10.775</v>
      </c>
      <c r="O7" s="14">
        <v>11.127000000000001</v>
      </c>
      <c r="P7" s="15">
        <v>13.994999999999999</v>
      </c>
      <c r="Q7" s="15">
        <v>73.846000000000004</v>
      </c>
      <c r="R7" s="15">
        <v>23.998999999999999</v>
      </c>
      <c r="S7" s="15">
        <v>25.003</v>
      </c>
      <c r="T7" s="15">
        <v>14.929</v>
      </c>
      <c r="U7" s="15">
        <v>22.117000000000001</v>
      </c>
      <c r="V7" s="15">
        <v>6.3419999999999996</v>
      </c>
      <c r="W7" s="15">
        <v>16.006</v>
      </c>
      <c r="X7" s="8">
        <v>2.032</v>
      </c>
      <c r="Y7" s="8">
        <v>5.9939999999999998</v>
      </c>
      <c r="Z7" s="8">
        <v>25.518999999999998</v>
      </c>
      <c r="AA7" s="8">
        <v>3.2370000000000001</v>
      </c>
      <c r="AB7" s="8">
        <v>0.378</v>
      </c>
      <c r="AC7" s="28">
        <v>29.338000000000001</v>
      </c>
      <c r="AD7" s="8">
        <v>0.67900000000000005</v>
      </c>
      <c r="AE7" s="8">
        <v>2.5550000000000002</v>
      </c>
      <c r="AF7" s="8">
        <v>1.105</v>
      </c>
      <c r="AG7" s="8">
        <v>7.49</v>
      </c>
      <c r="AH7" s="8">
        <v>2.8420000000000001</v>
      </c>
      <c r="AI7" s="8">
        <v>14.257</v>
      </c>
      <c r="AJ7" s="28">
        <v>11.074999999999999</v>
      </c>
      <c r="AK7" s="28">
        <v>27.23</v>
      </c>
      <c r="AL7" s="8">
        <v>19.492999999999999</v>
      </c>
    </row>
    <row r="8" spans="1:114" x14ac:dyDescent="0.25">
      <c r="A8" s="3">
        <v>1954</v>
      </c>
      <c r="B8" s="8">
        <v>30.106000000000002</v>
      </c>
      <c r="C8" s="7">
        <v>21.093</v>
      </c>
      <c r="D8" s="7">
        <v>17.695</v>
      </c>
      <c r="E8" s="14">
        <v>48.792000000000002</v>
      </c>
      <c r="F8" s="14">
        <v>20.234999999999999</v>
      </c>
      <c r="G8" s="14">
        <v>35.085000000000001</v>
      </c>
      <c r="H8" s="14">
        <v>15.215999999999999</v>
      </c>
      <c r="I8" s="14">
        <v>8.7579999999999991</v>
      </c>
      <c r="J8" s="14">
        <v>2.1480000000000001</v>
      </c>
      <c r="K8" s="14">
        <v>21.535</v>
      </c>
      <c r="L8" s="14">
        <v>15.385999999999999</v>
      </c>
      <c r="M8" s="14">
        <v>6.8570000000000002</v>
      </c>
      <c r="N8" s="14">
        <v>11.252000000000001</v>
      </c>
      <c r="O8" s="14">
        <v>8.4849999999999994</v>
      </c>
      <c r="P8" s="15">
        <v>16.085999999999999</v>
      </c>
      <c r="Q8" s="15">
        <v>68.41</v>
      </c>
      <c r="R8" s="15">
        <v>29.821000000000002</v>
      </c>
      <c r="S8" s="15">
        <v>29.934999999999999</v>
      </c>
      <c r="T8" s="15">
        <v>17.433</v>
      </c>
      <c r="U8" s="15">
        <v>20.341000000000001</v>
      </c>
      <c r="V8" s="15">
        <v>6.1589999999999998</v>
      </c>
      <c r="W8" s="15">
        <v>17.786000000000001</v>
      </c>
      <c r="X8" s="8">
        <v>2.1190000000000002</v>
      </c>
      <c r="Y8" s="8">
        <v>6.4729999999999999</v>
      </c>
      <c r="Z8" s="8">
        <v>19.53</v>
      </c>
      <c r="AA8" s="8">
        <v>3.2149999999999999</v>
      </c>
      <c r="AB8" s="8">
        <v>0.378</v>
      </c>
      <c r="AC8" s="28">
        <v>31.725000000000001</v>
      </c>
      <c r="AD8" s="8">
        <v>0.67300000000000004</v>
      </c>
      <c r="AE8" s="8">
        <v>2.7410000000000001</v>
      </c>
      <c r="AF8" s="8">
        <v>1.159</v>
      </c>
      <c r="AG8" s="8">
        <v>9.0879999999999992</v>
      </c>
      <c r="AH8" s="8">
        <v>3.0760000000000001</v>
      </c>
      <c r="AI8" s="8">
        <v>15.24</v>
      </c>
      <c r="AJ8" s="28">
        <v>13.117000000000001</v>
      </c>
      <c r="AK8" s="28">
        <v>26.338999999999999</v>
      </c>
      <c r="AL8" s="8">
        <v>23.972999999999999</v>
      </c>
    </row>
    <row r="9" spans="1:114" x14ac:dyDescent="0.25">
      <c r="A9" s="3">
        <v>1955</v>
      </c>
      <c r="B9" s="8">
        <v>33.357999999999997</v>
      </c>
      <c r="C9" s="7">
        <v>20.5</v>
      </c>
      <c r="D9" s="7">
        <v>22.387</v>
      </c>
      <c r="E9" s="14">
        <v>62.935000000000002</v>
      </c>
      <c r="F9" s="14">
        <v>31.881</v>
      </c>
      <c r="G9" s="14">
        <v>37.997999999999998</v>
      </c>
      <c r="H9" s="14">
        <v>15.827999999999999</v>
      </c>
      <c r="I9" s="14">
        <v>8.4380000000000006</v>
      </c>
      <c r="J9" s="14">
        <v>2.484</v>
      </c>
      <c r="K9" s="14">
        <v>23.227</v>
      </c>
      <c r="L9" s="14">
        <v>14.24</v>
      </c>
      <c r="M9" s="14">
        <v>9.016</v>
      </c>
      <c r="N9" s="14">
        <v>14.305999999999999</v>
      </c>
      <c r="O9" s="14">
        <v>8.8420000000000005</v>
      </c>
      <c r="P9" s="15">
        <v>15.792999999999999</v>
      </c>
      <c r="Q9" s="15">
        <v>77.543999999999997</v>
      </c>
      <c r="R9" s="15">
        <v>31.677</v>
      </c>
      <c r="S9" s="15">
        <v>31.251000000000001</v>
      </c>
      <c r="T9" s="15">
        <v>19.443999999999999</v>
      </c>
      <c r="U9" s="15">
        <v>16.638999999999999</v>
      </c>
      <c r="V9" s="15">
        <v>5.867</v>
      </c>
      <c r="W9" s="15">
        <v>17.463000000000001</v>
      </c>
      <c r="X9" s="8">
        <v>2.7480000000000002</v>
      </c>
      <c r="Y9" s="8">
        <v>7.92</v>
      </c>
      <c r="Z9" s="8">
        <v>21.795999999999999</v>
      </c>
      <c r="AA9" s="8">
        <v>3.6709999999999998</v>
      </c>
      <c r="AB9" s="8">
        <v>0.52900000000000003</v>
      </c>
      <c r="AC9" s="28">
        <v>37.167999999999999</v>
      </c>
      <c r="AD9" s="8">
        <v>0.82</v>
      </c>
      <c r="AE9" s="8">
        <v>3.1949999999999998</v>
      </c>
      <c r="AF9" s="8">
        <v>1.373</v>
      </c>
      <c r="AG9" s="8">
        <v>8.2720000000000002</v>
      </c>
      <c r="AH9" s="8">
        <v>3.6539999999999999</v>
      </c>
      <c r="AI9" s="8">
        <v>17.149000000000001</v>
      </c>
      <c r="AJ9" s="28">
        <v>13.396000000000001</v>
      </c>
      <c r="AK9" s="28">
        <v>31.995999999999999</v>
      </c>
      <c r="AL9" s="8">
        <v>26.497</v>
      </c>
    </row>
    <row r="10" spans="1:114" x14ac:dyDescent="0.25">
      <c r="A10" s="3">
        <v>1956</v>
      </c>
      <c r="B10" s="8">
        <v>33.469000000000001</v>
      </c>
      <c r="C10" s="7">
        <v>22.582999999999998</v>
      </c>
      <c r="D10" s="7">
        <v>18.236999999999998</v>
      </c>
      <c r="E10" s="14">
        <v>61.002000000000002</v>
      </c>
      <c r="F10" s="14">
        <v>44.7</v>
      </c>
      <c r="G10" s="14">
        <v>61.459000000000003</v>
      </c>
      <c r="H10" s="14">
        <v>17.472000000000001</v>
      </c>
      <c r="I10" s="14">
        <v>10.019</v>
      </c>
      <c r="J10" s="14">
        <v>3.069</v>
      </c>
      <c r="K10" s="14">
        <v>33.703000000000003</v>
      </c>
      <c r="L10" s="14">
        <v>16.408000000000001</v>
      </c>
      <c r="M10" s="14">
        <v>16.803000000000001</v>
      </c>
      <c r="N10" s="14">
        <v>15.039</v>
      </c>
      <c r="O10" s="14">
        <v>10.61</v>
      </c>
      <c r="P10" s="15">
        <v>16.308</v>
      </c>
      <c r="Q10" s="15">
        <v>83.6</v>
      </c>
      <c r="R10" s="15">
        <v>29.306999999999999</v>
      </c>
      <c r="S10" s="15">
        <v>42.494999999999997</v>
      </c>
      <c r="T10" s="15">
        <v>21.943999999999999</v>
      </c>
      <c r="U10" s="15">
        <v>17.497</v>
      </c>
      <c r="V10" s="15">
        <v>7.6280000000000001</v>
      </c>
      <c r="W10" s="15">
        <v>19.998000000000001</v>
      </c>
      <c r="X10" s="8">
        <v>2.851</v>
      </c>
      <c r="Y10" s="8">
        <v>7.3129999999999997</v>
      </c>
      <c r="Z10" s="8">
        <v>25.099</v>
      </c>
      <c r="AA10" s="8">
        <v>4.2190000000000003</v>
      </c>
      <c r="AB10" s="8">
        <v>0.47099999999999997</v>
      </c>
      <c r="AC10" s="28">
        <v>34.146999999999998</v>
      </c>
      <c r="AD10" s="8">
        <v>0.74299999999999999</v>
      </c>
      <c r="AE10" s="8">
        <v>3.9630000000000001</v>
      </c>
      <c r="AF10" s="8">
        <v>1.288</v>
      </c>
      <c r="AG10" s="8">
        <v>9.1110000000000007</v>
      </c>
      <c r="AH10" s="8">
        <v>3.879</v>
      </c>
      <c r="AI10" s="8">
        <v>17.899999999999999</v>
      </c>
      <c r="AJ10" s="28">
        <v>17.106999999999999</v>
      </c>
      <c r="AK10" s="28">
        <v>29.632000000000001</v>
      </c>
      <c r="AL10" s="8">
        <v>25.895</v>
      </c>
      <c r="AM10" s="14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</row>
    <row r="11" spans="1:114" x14ac:dyDescent="0.25">
      <c r="A11" s="3">
        <v>1957</v>
      </c>
      <c r="B11" s="8">
        <v>32.448</v>
      </c>
      <c r="C11" s="7">
        <v>23.533999999999999</v>
      </c>
      <c r="D11" s="7">
        <v>20.966000000000001</v>
      </c>
      <c r="E11" s="14">
        <v>42.781999999999996</v>
      </c>
      <c r="F11" s="14">
        <v>39.677999999999997</v>
      </c>
      <c r="G11" s="14">
        <v>74.569999999999993</v>
      </c>
      <c r="H11" s="14">
        <v>16.478999999999999</v>
      </c>
      <c r="I11" s="14">
        <v>10.106999999999999</v>
      </c>
      <c r="J11" s="14">
        <v>3.8</v>
      </c>
      <c r="K11" s="14">
        <v>25.742000000000001</v>
      </c>
      <c r="L11" s="14">
        <v>14.215</v>
      </c>
      <c r="M11" s="14">
        <v>16.260000000000002</v>
      </c>
      <c r="N11" s="14">
        <v>14.67</v>
      </c>
      <c r="O11" s="14">
        <v>10.666</v>
      </c>
      <c r="P11" s="15">
        <v>16.593</v>
      </c>
      <c r="Q11" s="15">
        <v>71.456999999999994</v>
      </c>
      <c r="R11" s="15">
        <v>30.187999999999999</v>
      </c>
      <c r="S11" s="15">
        <v>43.155000000000001</v>
      </c>
      <c r="T11" s="15">
        <v>21.713999999999999</v>
      </c>
      <c r="U11" s="15">
        <v>20.774999999999999</v>
      </c>
      <c r="V11" s="15">
        <v>8.3450000000000006</v>
      </c>
      <c r="W11" s="15">
        <v>18.548999999999999</v>
      </c>
      <c r="X11" s="8">
        <v>2.6589999999999998</v>
      </c>
      <c r="Y11" s="8">
        <v>7.2140000000000004</v>
      </c>
      <c r="Z11" s="8">
        <v>26.913</v>
      </c>
      <c r="AA11" s="8">
        <v>4.2510000000000003</v>
      </c>
      <c r="AB11" s="8">
        <v>0.502</v>
      </c>
      <c r="AC11" s="28">
        <v>32.116</v>
      </c>
      <c r="AD11" s="8">
        <v>0.83899999999999997</v>
      </c>
      <c r="AE11" s="8">
        <v>3.3340000000000001</v>
      </c>
      <c r="AF11" s="8">
        <v>1.371</v>
      </c>
      <c r="AG11" s="8">
        <v>8.5180000000000007</v>
      </c>
      <c r="AH11" s="8">
        <v>4.4779999999999998</v>
      </c>
      <c r="AI11" s="8">
        <v>19.361000000000001</v>
      </c>
      <c r="AJ11" s="28">
        <v>17.975999999999999</v>
      </c>
      <c r="AK11" s="28">
        <v>27.815999999999999</v>
      </c>
      <c r="AL11" s="8">
        <v>28.088000000000001</v>
      </c>
      <c r="AM11" s="14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</row>
    <row r="12" spans="1:114" x14ac:dyDescent="0.25">
      <c r="A12" s="3">
        <v>1958</v>
      </c>
      <c r="B12" s="8">
        <v>29.704999999999998</v>
      </c>
      <c r="C12" s="7">
        <v>23.742999999999999</v>
      </c>
      <c r="D12" s="7">
        <v>21.451000000000001</v>
      </c>
      <c r="E12" s="14">
        <v>48.588999999999999</v>
      </c>
      <c r="F12" s="14">
        <v>26.931000000000001</v>
      </c>
      <c r="G12" s="14">
        <v>47.158000000000001</v>
      </c>
      <c r="H12" s="14">
        <v>12.644</v>
      </c>
      <c r="I12" s="14">
        <v>7.5659999999999998</v>
      </c>
      <c r="J12" s="14">
        <v>3.5790000000000002</v>
      </c>
      <c r="K12" s="14">
        <v>22.896999999999998</v>
      </c>
      <c r="L12" s="14">
        <v>12.034000000000001</v>
      </c>
      <c r="M12" s="14">
        <v>12.651999999999999</v>
      </c>
      <c r="N12" s="14">
        <v>12.053000000000001</v>
      </c>
      <c r="O12" s="14">
        <v>10.273</v>
      </c>
      <c r="P12" s="15">
        <v>16.076000000000001</v>
      </c>
      <c r="Q12" s="15">
        <v>56.728999999999999</v>
      </c>
      <c r="R12" s="15">
        <v>28.832000000000001</v>
      </c>
      <c r="S12" s="15">
        <v>30.75</v>
      </c>
      <c r="T12" s="15">
        <v>25.151</v>
      </c>
      <c r="U12" s="15">
        <v>15.281000000000001</v>
      </c>
      <c r="V12" s="15">
        <v>7.7729999999999997</v>
      </c>
      <c r="W12" s="15">
        <v>17.055</v>
      </c>
      <c r="X12" s="8">
        <v>2.2669999999999999</v>
      </c>
      <c r="Y12" s="8">
        <v>7.8840000000000003</v>
      </c>
      <c r="Z12" s="8">
        <v>18.771999999999998</v>
      </c>
      <c r="AA12" s="8">
        <v>3.9119999999999999</v>
      </c>
      <c r="AB12" s="8">
        <v>0.495</v>
      </c>
      <c r="AC12" s="28">
        <v>32.033000000000001</v>
      </c>
      <c r="AD12" s="8">
        <v>0.83299999999999996</v>
      </c>
      <c r="AE12" s="8">
        <v>3.1379999999999999</v>
      </c>
      <c r="AF12" s="8">
        <v>1.36</v>
      </c>
      <c r="AG12" s="8">
        <v>9.5239999999999991</v>
      </c>
      <c r="AH12" s="8">
        <v>4.8650000000000002</v>
      </c>
      <c r="AI12" s="8">
        <v>20.309999999999999</v>
      </c>
      <c r="AJ12" s="28">
        <v>21.148</v>
      </c>
      <c r="AK12" s="28">
        <v>28.484000000000002</v>
      </c>
      <c r="AL12" s="8">
        <v>28.387</v>
      </c>
      <c r="AM12" s="14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</row>
    <row r="13" spans="1:114" x14ac:dyDescent="0.25">
      <c r="A13" s="3">
        <v>1959</v>
      </c>
      <c r="B13" s="8">
        <v>30.315000000000001</v>
      </c>
      <c r="C13" s="7">
        <v>23.655999999999999</v>
      </c>
      <c r="D13" s="7">
        <v>22.684000000000001</v>
      </c>
      <c r="E13" s="14">
        <v>54.145000000000003</v>
      </c>
      <c r="F13" s="14">
        <v>30.363</v>
      </c>
      <c r="G13" s="14">
        <v>35.07</v>
      </c>
      <c r="H13" s="14">
        <v>12.978999999999999</v>
      </c>
      <c r="I13" s="14">
        <v>7.9009999999999998</v>
      </c>
      <c r="J13" s="14">
        <v>3.944</v>
      </c>
      <c r="K13" s="14">
        <v>23.82</v>
      </c>
      <c r="L13" s="14">
        <v>13.085000000000001</v>
      </c>
      <c r="M13" s="14">
        <v>12.484999999999999</v>
      </c>
      <c r="N13" s="14">
        <v>12.092000000000001</v>
      </c>
      <c r="O13" s="14">
        <v>10.726000000000001</v>
      </c>
      <c r="P13" s="15">
        <v>16.506</v>
      </c>
      <c r="Q13" s="15">
        <v>73.328000000000003</v>
      </c>
      <c r="R13" s="15">
        <v>32.347000000000001</v>
      </c>
      <c r="S13" s="15">
        <v>30.477</v>
      </c>
      <c r="T13" s="15">
        <v>23.488</v>
      </c>
      <c r="U13" s="15">
        <v>13.864000000000001</v>
      </c>
      <c r="V13" s="15">
        <v>7.03</v>
      </c>
      <c r="W13" s="15">
        <v>18.585000000000001</v>
      </c>
      <c r="X13" s="8">
        <v>2.5190000000000001</v>
      </c>
      <c r="Y13" s="8">
        <v>9.032</v>
      </c>
      <c r="Z13" s="8">
        <v>22.082999999999998</v>
      </c>
      <c r="AA13" s="8">
        <v>4.2949999999999999</v>
      </c>
      <c r="AB13" s="8">
        <v>0.57999999999999996</v>
      </c>
      <c r="AC13" s="28">
        <v>40.432000000000002</v>
      </c>
      <c r="AD13" s="8">
        <v>0.83799999999999997</v>
      </c>
      <c r="AE13" s="8">
        <v>3.1709999999999998</v>
      </c>
      <c r="AF13" s="8">
        <v>1.335</v>
      </c>
      <c r="AG13" s="8">
        <v>9.0589999999999993</v>
      </c>
      <c r="AH13" s="8">
        <v>5.0270000000000001</v>
      </c>
      <c r="AI13" s="8">
        <v>23.242000000000001</v>
      </c>
      <c r="AJ13" s="28">
        <v>26.827999999999999</v>
      </c>
      <c r="AK13" s="28">
        <v>30.792000000000002</v>
      </c>
      <c r="AL13" s="8">
        <v>29.216000000000001</v>
      </c>
      <c r="AM13" s="14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</row>
    <row r="14" spans="1:114" x14ac:dyDescent="0.25">
      <c r="A14" s="3">
        <v>1960</v>
      </c>
      <c r="B14" s="8">
        <v>29.902000000000001</v>
      </c>
      <c r="C14" s="7">
        <v>22.878</v>
      </c>
      <c r="D14" s="7">
        <v>21.611999999999998</v>
      </c>
      <c r="E14" s="14">
        <v>58.606000000000002</v>
      </c>
      <c r="F14" s="14">
        <v>31.46</v>
      </c>
      <c r="G14" s="14">
        <v>53.52</v>
      </c>
      <c r="H14" s="14">
        <v>14.019</v>
      </c>
      <c r="I14" s="14">
        <v>8.7089999999999996</v>
      </c>
      <c r="J14" s="14">
        <v>4.6870000000000003</v>
      </c>
      <c r="K14" s="14">
        <v>29.527999999999999</v>
      </c>
      <c r="L14" s="14">
        <v>14.414999999999999</v>
      </c>
      <c r="M14" s="14">
        <v>12.965999999999999</v>
      </c>
      <c r="N14" s="14">
        <v>12.789</v>
      </c>
      <c r="O14" s="14">
        <v>11.85</v>
      </c>
      <c r="P14" s="15">
        <v>17.216999999999999</v>
      </c>
      <c r="Q14" s="15">
        <v>85.884</v>
      </c>
      <c r="R14" s="15">
        <v>33.963000000000001</v>
      </c>
      <c r="S14" s="15">
        <v>31.788</v>
      </c>
      <c r="T14" s="15">
        <v>25.908000000000001</v>
      </c>
      <c r="U14" s="15">
        <v>15.598000000000001</v>
      </c>
      <c r="V14" s="15">
        <v>8.6470000000000002</v>
      </c>
      <c r="W14" s="15">
        <v>24.356000000000002</v>
      </c>
      <c r="X14" s="8">
        <v>3.0640000000000001</v>
      </c>
      <c r="Y14" s="8">
        <v>9.0779999999999994</v>
      </c>
      <c r="Z14" s="8">
        <v>23.128</v>
      </c>
      <c r="AA14" s="8">
        <v>4.8220000000000001</v>
      </c>
      <c r="AB14" s="8">
        <v>0.59</v>
      </c>
      <c r="AC14" s="28">
        <v>37.619</v>
      </c>
      <c r="AD14" s="8">
        <v>0.89500000000000002</v>
      </c>
      <c r="AE14" s="8">
        <v>3.8740000000000001</v>
      </c>
      <c r="AF14" s="8">
        <v>1.425</v>
      </c>
      <c r="AG14" s="8">
        <v>9.7100000000000009</v>
      </c>
      <c r="AH14" s="8">
        <v>5.0469999999999997</v>
      </c>
      <c r="AI14" s="8">
        <v>25.704000000000001</v>
      </c>
      <c r="AJ14" s="28">
        <v>31.024999999999999</v>
      </c>
      <c r="AK14" s="28">
        <v>31.408000000000001</v>
      </c>
      <c r="AL14" s="8">
        <v>31.725000000000001</v>
      </c>
      <c r="AM14" s="14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</row>
    <row r="15" spans="1:114" x14ac:dyDescent="0.25">
      <c r="A15" s="3">
        <v>1961</v>
      </c>
      <c r="B15" s="8">
        <v>31.693000000000001</v>
      </c>
      <c r="C15" s="7">
        <v>21.402000000000001</v>
      </c>
      <c r="D15" s="7">
        <v>19.97</v>
      </c>
      <c r="E15" s="14">
        <v>45.38</v>
      </c>
      <c r="F15" s="14">
        <v>32.057000000000002</v>
      </c>
      <c r="G15" s="14">
        <v>41.573999999999998</v>
      </c>
      <c r="H15" s="14">
        <v>12.554</v>
      </c>
      <c r="I15" s="14">
        <v>8.4730000000000008</v>
      </c>
      <c r="J15" s="14">
        <v>5.1920000000000002</v>
      </c>
      <c r="K15" s="14">
        <v>27.492999999999999</v>
      </c>
      <c r="L15" s="14">
        <v>14.275</v>
      </c>
      <c r="M15" s="14">
        <v>13.96</v>
      </c>
      <c r="N15" s="14">
        <v>11.988</v>
      </c>
      <c r="O15" s="14">
        <v>12.239000000000001</v>
      </c>
      <c r="P15" s="15">
        <v>17.859000000000002</v>
      </c>
      <c r="Q15" s="15">
        <v>84.664000000000001</v>
      </c>
      <c r="R15" s="15">
        <v>32.298999999999999</v>
      </c>
      <c r="S15" s="15">
        <v>32.689</v>
      </c>
      <c r="T15" s="15">
        <v>25.305</v>
      </c>
      <c r="U15" s="15">
        <v>15.691000000000001</v>
      </c>
      <c r="V15" s="15">
        <v>9.9149999999999991</v>
      </c>
      <c r="W15" s="15">
        <v>24.431999999999999</v>
      </c>
      <c r="X15" s="8">
        <v>2.9550000000000001</v>
      </c>
      <c r="Y15" s="8">
        <v>9.3719999999999999</v>
      </c>
      <c r="Z15" s="8">
        <v>21.052</v>
      </c>
      <c r="AA15" s="8">
        <v>5.28</v>
      </c>
      <c r="AB15" s="8">
        <v>0.56299999999999994</v>
      </c>
      <c r="AC15" s="28">
        <v>38.002000000000002</v>
      </c>
      <c r="AD15" s="8">
        <v>0.92800000000000005</v>
      </c>
      <c r="AE15" s="8">
        <v>4.1959999999999997</v>
      </c>
      <c r="AF15" s="8">
        <v>1.3660000000000001</v>
      </c>
      <c r="AG15" s="8">
        <v>10.427</v>
      </c>
      <c r="AH15" s="8">
        <v>5.7910000000000004</v>
      </c>
      <c r="AI15" s="8">
        <v>25.998000000000001</v>
      </c>
      <c r="AJ15" s="28">
        <v>35.610999999999997</v>
      </c>
      <c r="AK15" s="28">
        <v>30.166</v>
      </c>
      <c r="AL15" s="8">
        <v>31.99</v>
      </c>
      <c r="AM15" s="14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</row>
    <row r="16" spans="1:114" x14ac:dyDescent="0.25">
      <c r="A16" s="3">
        <v>1962</v>
      </c>
      <c r="B16" s="8">
        <v>32.709000000000003</v>
      </c>
      <c r="C16" s="7">
        <v>21.361000000000001</v>
      </c>
      <c r="D16" s="7">
        <v>23.193000000000001</v>
      </c>
      <c r="E16" s="14">
        <v>53.451999999999998</v>
      </c>
      <c r="F16" s="14">
        <v>32.993000000000002</v>
      </c>
      <c r="G16" s="14">
        <v>39.554000000000002</v>
      </c>
      <c r="H16" s="14">
        <v>15.534000000000001</v>
      </c>
      <c r="I16" s="14">
        <v>9.3680000000000003</v>
      </c>
      <c r="J16" s="14">
        <v>5.6379999999999999</v>
      </c>
      <c r="K16" s="14">
        <v>28.594000000000001</v>
      </c>
      <c r="L16" s="14">
        <v>15.37</v>
      </c>
      <c r="M16" s="14">
        <v>16.591999999999999</v>
      </c>
      <c r="N16" s="14">
        <v>15.1</v>
      </c>
      <c r="O16" s="14">
        <v>13.378</v>
      </c>
      <c r="P16" s="15">
        <v>21.071999999999999</v>
      </c>
      <c r="Q16" s="15">
        <v>99.337999999999994</v>
      </c>
      <c r="R16" s="15">
        <v>52.503</v>
      </c>
      <c r="S16" s="15">
        <v>36.368000000000002</v>
      </c>
      <c r="T16" s="15">
        <v>27.209</v>
      </c>
      <c r="U16" s="15">
        <v>17.311</v>
      </c>
      <c r="V16" s="15">
        <v>9.5950000000000006</v>
      </c>
      <c r="W16" s="15">
        <v>28.35</v>
      </c>
      <c r="X16" s="8">
        <v>4.08</v>
      </c>
      <c r="Y16" s="8">
        <v>9.9190000000000005</v>
      </c>
      <c r="Z16" s="8">
        <v>24.585000000000001</v>
      </c>
      <c r="AA16" s="8">
        <v>5.5529999999999999</v>
      </c>
      <c r="AB16" s="8">
        <v>0.67300000000000004</v>
      </c>
      <c r="AC16" s="28">
        <v>41.335999999999999</v>
      </c>
      <c r="AD16" s="8">
        <v>1.0580000000000001</v>
      </c>
      <c r="AE16" s="8">
        <v>4.3840000000000003</v>
      </c>
      <c r="AF16" s="8">
        <v>1.5309999999999999</v>
      </c>
      <c r="AG16" s="8">
        <v>11.452999999999999</v>
      </c>
      <c r="AH16" s="8">
        <v>6.9779999999999998</v>
      </c>
      <c r="AI16" s="8">
        <v>27.113</v>
      </c>
      <c r="AJ16" s="28">
        <v>34.106999999999999</v>
      </c>
      <c r="AK16" s="28">
        <v>31.914999999999999</v>
      </c>
      <c r="AL16" s="8">
        <v>33.317</v>
      </c>
      <c r="AM16" s="14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</row>
    <row r="17" spans="1:114" x14ac:dyDescent="0.25">
      <c r="A17" s="3">
        <v>1963</v>
      </c>
      <c r="B17" s="8">
        <v>31.486999999999998</v>
      </c>
      <c r="C17" s="7">
        <v>21.407</v>
      </c>
      <c r="D17" s="7">
        <v>27.09</v>
      </c>
      <c r="E17" s="14">
        <v>58.180999999999997</v>
      </c>
      <c r="F17" s="14">
        <v>29.738</v>
      </c>
      <c r="G17" s="14">
        <v>48.911000000000001</v>
      </c>
      <c r="H17" s="14">
        <v>17.035</v>
      </c>
      <c r="I17" s="14">
        <v>10.048</v>
      </c>
      <c r="J17" s="14">
        <v>5.968</v>
      </c>
      <c r="K17" s="14">
        <v>30.692</v>
      </c>
      <c r="L17" s="14">
        <v>17.765000000000001</v>
      </c>
      <c r="M17" s="14">
        <v>16.733000000000001</v>
      </c>
      <c r="N17" s="14">
        <v>17.718</v>
      </c>
      <c r="O17" s="14">
        <v>12.73</v>
      </c>
      <c r="P17" s="15">
        <v>22.617999999999999</v>
      </c>
      <c r="Q17" s="15">
        <v>104.98399999999999</v>
      </c>
      <c r="R17" s="15">
        <v>74.525000000000006</v>
      </c>
      <c r="S17" s="15">
        <v>38.683999999999997</v>
      </c>
      <c r="T17" s="15">
        <v>29.335000000000001</v>
      </c>
      <c r="U17" s="15">
        <v>15.536</v>
      </c>
      <c r="V17" s="15">
        <v>10.611000000000001</v>
      </c>
      <c r="W17" s="15">
        <v>24.896000000000001</v>
      </c>
      <c r="X17" s="8">
        <v>4.766</v>
      </c>
      <c r="Y17" s="8">
        <v>10.276999999999999</v>
      </c>
      <c r="Z17" s="8">
        <v>24.245000000000001</v>
      </c>
      <c r="AA17" s="8">
        <v>6.0789999999999997</v>
      </c>
      <c r="AB17" s="8">
        <v>0.64</v>
      </c>
      <c r="AC17" s="28">
        <v>45.741</v>
      </c>
      <c r="AD17" s="8">
        <v>1.1579999999999999</v>
      </c>
      <c r="AE17" s="8">
        <v>4.6369999999999996</v>
      </c>
      <c r="AF17" s="8">
        <v>1.8660000000000001</v>
      </c>
      <c r="AG17" s="8">
        <v>11.513</v>
      </c>
      <c r="AH17" s="8">
        <v>7.2210000000000001</v>
      </c>
      <c r="AI17" s="8">
        <v>29.795999999999999</v>
      </c>
      <c r="AJ17" s="28">
        <v>43.082999999999998</v>
      </c>
      <c r="AK17" s="28">
        <v>33.195999999999998</v>
      </c>
      <c r="AL17" s="8">
        <v>32.728000000000002</v>
      </c>
      <c r="AM17" s="14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</row>
    <row r="18" spans="1:114" x14ac:dyDescent="0.25">
      <c r="A18" s="3">
        <v>1964</v>
      </c>
      <c r="B18" s="8">
        <v>36.338999999999999</v>
      </c>
      <c r="C18" s="7">
        <v>22.081</v>
      </c>
      <c r="D18" s="7">
        <v>30.538</v>
      </c>
      <c r="E18" s="14">
        <v>65.941999999999993</v>
      </c>
      <c r="F18" s="14">
        <v>37.901000000000003</v>
      </c>
      <c r="G18" s="14">
        <v>62.826999999999998</v>
      </c>
      <c r="H18" s="14">
        <v>20.835000000000001</v>
      </c>
      <c r="I18" s="14">
        <v>11.339</v>
      </c>
      <c r="J18" s="14">
        <v>6.87</v>
      </c>
      <c r="K18" s="14">
        <v>33.307000000000002</v>
      </c>
      <c r="L18" s="14">
        <v>20.123999999999999</v>
      </c>
      <c r="M18" s="14">
        <v>17.364000000000001</v>
      </c>
      <c r="N18" s="14">
        <v>17.216000000000001</v>
      </c>
      <c r="O18" s="14">
        <v>14.54</v>
      </c>
      <c r="P18" s="15">
        <v>24.545999999999999</v>
      </c>
      <c r="Q18" s="15">
        <v>132.01599999999999</v>
      </c>
      <c r="R18" s="15">
        <v>56.088999999999999</v>
      </c>
      <c r="S18" s="15">
        <v>44.953000000000003</v>
      </c>
      <c r="T18" s="15">
        <v>28.823</v>
      </c>
      <c r="U18" s="15">
        <v>16.725000000000001</v>
      </c>
      <c r="V18" s="15">
        <v>12.476000000000001</v>
      </c>
      <c r="W18" s="15">
        <v>30.663</v>
      </c>
      <c r="X18" s="8">
        <v>5.4729999999999999</v>
      </c>
      <c r="Y18" s="8">
        <v>11.853</v>
      </c>
      <c r="Z18" s="8">
        <v>26.907</v>
      </c>
      <c r="AA18" s="8">
        <v>5.9720000000000004</v>
      </c>
      <c r="AB18" s="8">
        <v>0.92900000000000005</v>
      </c>
      <c r="AC18" s="28">
        <v>48.741</v>
      </c>
      <c r="AD18" s="8">
        <v>1.1950000000000001</v>
      </c>
      <c r="AE18" s="8">
        <v>5.0709999999999997</v>
      </c>
      <c r="AF18" s="8">
        <v>1.69</v>
      </c>
      <c r="AG18" s="8">
        <v>12.537000000000001</v>
      </c>
      <c r="AH18" s="8">
        <v>8.5670000000000002</v>
      </c>
      <c r="AI18" s="8">
        <v>27.6</v>
      </c>
      <c r="AJ18" s="28">
        <v>60.771999999999998</v>
      </c>
      <c r="AK18" s="28">
        <v>35.636000000000003</v>
      </c>
      <c r="AL18" s="8">
        <v>34.676000000000002</v>
      </c>
      <c r="AM18" s="14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</row>
    <row r="19" spans="1:114" x14ac:dyDescent="0.25">
      <c r="A19" s="3">
        <v>1965</v>
      </c>
      <c r="B19" s="8">
        <v>38.709000000000003</v>
      </c>
      <c r="C19" s="7">
        <v>25.414000000000001</v>
      </c>
      <c r="D19" s="7">
        <v>32.591999999999999</v>
      </c>
      <c r="E19" s="14">
        <v>87.784000000000006</v>
      </c>
      <c r="F19" s="14">
        <v>45.503999999999998</v>
      </c>
      <c r="G19" s="14">
        <v>75.724999999999994</v>
      </c>
      <c r="H19" s="14">
        <v>23.373000000000001</v>
      </c>
      <c r="I19" s="14">
        <v>13.63</v>
      </c>
      <c r="J19" s="14">
        <v>8.5229999999999997</v>
      </c>
      <c r="K19" s="14">
        <v>38.707000000000001</v>
      </c>
      <c r="L19" s="14">
        <v>23.725999999999999</v>
      </c>
      <c r="M19" s="14">
        <v>23.303000000000001</v>
      </c>
      <c r="N19" s="14">
        <v>23.317</v>
      </c>
      <c r="O19" s="14">
        <v>16.66</v>
      </c>
      <c r="P19" s="15">
        <v>26.690999999999999</v>
      </c>
      <c r="Q19" s="15">
        <v>162.16300000000001</v>
      </c>
      <c r="R19" s="15">
        <v>55.332000000000001</v>
      </c>
      <c r="S19" s="15">
        <v>60.185000000000002</v>
      </c>
      <c r="T19" s="15">
        <v>34.539000000000001</v>
      </c>
      <c r="U19" s="15">
        <v>20.692</v>
      </c>
      <c r="V19" s="15">
        <v>15.587</v>
      </c>
      <c r="W19" s="15">
        <v>37.468000000000004</v>
      </c>
      <c r="X19" s="8">
        <v>6.7670000000000003</v>
      </c>
      <c r="Y19" s="8">
        <v>14.099</v>
      </c>
      <c r="Z19" s="8">
        <v>31.544</v>
      </c>
      <c r="AA19" s="8">
        <v>6.9980000000000002</v>
      </c>
      <c r="AB19" s="8">
        <v>1.113</v>
      </c>
      <c r="AC19" s="28">
        <v>48.975999999999999</v>
      </c>
      <c r="AD19" s="8">
        <v>1.3839999999999999</v>
      </c>
      <c r="AE19" s="8">
        <v>5.7919999999999998</v>
      </c>
      <c r="AF19" s="8">
        <v>2.016</v>
      </c>
      <c r="AG19" s="8">
        <v>13.367000000000001</v>
      </c>
      <c r="AH19" s="8">
        <v>9.5050000000000008</v>
      </c>
      <c r="AI19" s="8">
        <v>28.952999999999999</v>
      </c>
      <c r="AJ19" s="28">
        <v>60.201000000000001</v>
      </c>
      <c r="AK19" s="28">
        <v>41.345999999999997</v>
      </c>
      <c r="AL19" s="8">
        <v>39.892000000000003</v>
      </c>
      <c r="AM19" s="14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</row>
    <row r="20" spans="1:114" x14ac:dyDescent="0.25">
      <c r="A20" s="3">
        <v>1966</v>
      </c>
      <c r="B20" s="8">
        <v>38.895000000000003</v>
      </c>
      <c r="C20" s="7">
        <v>29.423999999999999</v>
      </c>
      <c r="D20" s="7">
        <v>34.252000000000002</v>
      </c>
      <c r="E20" s="14">
        <v>90.13</v>
      </c>
      <c r="F20" s="14">
        <v>54.71</v>
      </c>
      <c r="G20" s="14">
        <v>92.480999999999995</v>
      </c>
      <c r="H20" s="14">
        <v>28.716000000000001</v>
      </c>
      <c r="I20" s="14">
        <v>17.38</v>
      </c>
      <c r="J20" s="14">
        <v>10.619</v>
      </c>
      <c r="K20" s="14">
        <v>46.71</v>
      </c>
      <c r="L20" s="14">
        <v>25.445</v>
      </c>
      <c r="M20" s="14">
        <v>35.213000000000001</v>
      </c>
      <c r="N20" s="14">
        <v>27.667000000000002</v>
      </c>
      <c r="O20" s="14">
        <v>19.562999999999999</v>
      </c>
      <c r="P20" s="15">
        <v>31.361999999999998</v>
      </c>
      <c r="Q20" s="15">
        <v>224.00800000000001</v>
      </c>
      <c r="R20" s="15">
        <v>68.019000000000005</v>
      </c>
      <c r="S20" s="15">
        <v>70.876999999999995</v>
      </c>
      <c r="T20" s="15">
        <v>43.819000000000003</v>
      </c>
      <c r="U20" s="15">
        <v>22.553000000000001</v>
      </c>
      <c r="V20" s="15">
        <v>17.696000000000002</v>
      </c>
      <c r="W20" s="15">
        <v>40.904000000000003</v>
      </c>
      <c r="X20" s="8">
        <v>7.367</v>
      </c>
      <c r="Y20" s="8">
        <v>15.256</v>
      </c>
      <c r="Z20" s="8">
        <v>36.695999999999998</v>
      </c>
      <c r="AA20" s="8">
        <v>7.6219999999999999</v>
      </c>
      <c r="AB20" s="8">
        <v>1.1910000000000001</v>
      </c>
      <c r="AC20" s="28">
        <v>46.223999999999997</v>
      </c>
      <c r="AD20" s="8">
        <v>1.5409999999999999</v>
      </c>
      <c r="AE20" s="8">
        <v>6.2290000000000001</v>
      </c>
      <c r="AF20" s="8">
        <v>2.4039999999999999</v>
      </c>
      <c r="AG20" s="8">
        <v>15.654</v>
      </c>
      <c r="AH20" s="8">
        <v>9.3520000000000003</v>
      </c>
      <c r="AI20" s="8">
        <v>28.998999999999999</v>
      </c>
      <c r="AJ20" s="28">
        <v>57.398000000000003</v>
      </c>
      <c r="AK20" s="28">
        <v>45.012999999999998</v>
      </c>
      <c r="AL20" s="8">
        <v>42.726999999999997</v>
      </c>
      <c r="AM20" s="14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</row>
    <row r="21" spans="1:114" x14ac:dyDescent="0.25">
      <c r="A21" s="3">
        <v>1967</v>
      </c>
      <c r="B21" s="8">
        <v>35.353999999999999</v>
      </c>
      <c r="C21" s="7">
        <v>32.436999999999998</v>
      </c>
      <c r="D21" s="7">
        <v>31.477</v>
      </c>
      <c r="E21" s="14">
        <v>76.816999999999993</v>
      </c>
      <c r="F21" s="14">
        <v>34.85</v>
      </c>
      <c r="G21" s="14">
        <v>92.606999999999999</v>
      </c>
      <c r="H21" s="14">
        <v>32.545999999999999</v>
      </c>
      <c r="I21" s="14">
        <v>19.786999999999999</v>
      </c>
      <c r="J21" s="14">
        <v>11.430999999999999</v>
      </c>
      <c r="K21" s="14">
        <v>48.201000000000001</v>
      </c>
      <c r="L21" s="14">
        <v>23.696999999999999</v>
      </c>
      <c r="M21" s="14">
        <v>41.323</v>
      </c>
      <c r="N21" s="14">
        <v>30.872</v>
      </c>
      <c r="O21" s="14">
        <v>21.805</v>
      </c>
      <c r="P21" s="15">
        <v>31.055</v>
      </c>
      <c r="Q21" s="15">
        <v>177.48699999999999</v>
      </c>
      <c r="R21" s="15">
        <v>76.025000000000006</v>
      </c>
      <c r="S21" s="15">
        <v>64.617999999999995</v>
      </c>
      <c r="T21" s="15">
        <v>44.895000000000003</v>
      </c>
      <c r="U21" s="15">
        <v>23.111000000000001</v>
      </c>
      <c r="V21" s="15">
        <v>16.568000000000001</v>
      </c>
      <c r="W21" s="15">
        <v>41.557000000000002</v>
      </c>
      <c r="X21" s="8">
        <v>7.1369999999999996</v>
      </c>
      <c r="Y21" s="8">
        <v>14.715999999999999</v>
      </c>
      <c r="Z21" s="8">
        <v>35.543999999999997</v>
      </c>
      <c r="AA21" s="8">
        <v>7.7359999999999998</v>
      </c>
      <c r="AB21" s="8">
        <v>1.3740000000000001</v>
      </c>
      <c r="AC21" s="28">
        <v>45.284999999999997</v>
      </c>
      <c r="AD21" s="8">
        <v>1.712</v>
      </c>
      <c r="AE21" s="8">
        <v>6.194</v>
      </c>
      <c r="AF21" s="8">
        <v>2.4969999999999999</v>
      </c>
      <c r="AG21" s="8">
        <v>16.155000000000001</v>
      </c>
      <c r="AH21" s="8">
        <v>9.2059999999999995</v>
      </c>
      <c r="AI21" s="8">
        <v>29.216000000000001</v>
      </c>
      <c r="AJ21" s="28">
        <v>51.588000000000001</v>
      </c>
      <c r="AK21" s="28">
        <v>40.947000000000003</v>
      </c>
      <c r="AL21" s="8">
        <v>37.319000000000003</v>
      </c>
    </row>
    <row r="22" spans="1:114" x14ac:dyDescent="0.25">
      <c r="A22" s="3">
        <v>1968</v>
      </c>
      <c r="B22" s="8">
        <v>35.072000000000003</v>
      </c>
      <c r="C22" s="7">
        <v>35.161999999999999</v>
      </c>
      <c r="D22" s="7">
        <v>33.770000000000003</v>
      </c>
      <c r="E22" s="14">
        <v>85.1</v>
      </c>
      <c r="F22" s="14">
        <v>39.398000000000003</v>
      </c>
      <c r="G22" s="14">
        <v>97.548000000000002</v>
      </c>
      <c r="H22" s="14">
        <v>30.093</v>
      </c>
      <c r="I22" s="14">
        <v>18.568000000000001</v>
      </c>
      <c r="J22" s="14">
        <v>11.728</v>
      </c>
      <c r="K22" s="14">
        <v>49.564</v>
      </c>
      <c r="L22" s="14">
        <v>24.58</v>
      </c>
      <c r="M22" s="14">
        <v>40.993000000000002</v>
      </c>
      <c r="N22" s="14">
        <v>25.568000000000001</v>
      </c>
      <c r="O22" s="14">
        <v>21.835000000000001</v>
      </c>
      <c r="P22" s="15">
        <v>30.465</v>
      </c>
      <c r="Q22" s="15">
        <v>159.42699999999999</v>
      </c>
      <c r="R22" s="15">
        <v>88.05</v>
      </c>
      <c r="S22" s="15">
        <v>55.646999999999998</v>
      </c>
      <c r="T22" s="15">
        <v>40.69</v>
      </c>
      <c r="U22" s="15">
        <v>32.832000000000001</v>
      </c>
      <c r="V22" s="15">
        <v>17.222000000000001</v>
      </c>
      <c r="W22" s="15">
        <v>46.515999999999998</v>
      </c>
      <c r="X22" s="8">
        <v>8.3789999999999996</v>
      </c>
      <c r="Y22" s="8">
        <v>15.726000000000001</v>
      </c>
      <c r="Z22" s="8">
        <v>39.143000000000001</v>
      </c>
      <c r="AA22" s="8">
        <v>8.2210000000000001</v>
      </c>
      <c r="AB22" s="8">
        <v>1.881</v>
      </c>
      <c r="AC22" s="28">
        <v>50.71</v>
      </c>
      <c r="AD22" s="8">
        <v>1.758</v>
      </c>
      <c r="AE22" s="8">
        <v>6.7489999999999997</v>
      </c>
      <c r="AF22" s="8">
        <v>2.52</v>
      </c>
      <c r="AG22" s="8">
        <v>16.443999999999999</v>
      </c>
      <c r="AH22" s="8">
        <v>9.8559999999999999</v>
      </c>
      <c r="AI22" s="8">
        <v>28.587</v>
      </c>
      <c r="AJ22" s="28">
        <v>49.287999999999997</v>
      </c>
      <c r="AK22" s="28">
        <v>42.356999999999999</v>
      </c>
      <c r="AL22" s="8">
        <v>38.866</v>
      </c>
      <c r="AM22" s="15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</row>
    <row r="23" spans="1:114" x14ac:dyDescent="0.25">
      <c r="A23" s="3">
        <v>1969</v>
      </c>
      <c r="B23" s="8">
        <v>37.137999999999998</v>
      </c>
      <c r="C23" s="7">
        <v>35.338999999999999</v>
      </c>
      <c r="D23" s="7">
        <v>37.497</v>
      </c>
      <c r="E23" s="14">
        <v>95.322000000000003</v>
      </c>
      <c r="F23" s="14">
        <v>44.762</v>
      </c>
      <c r="G23" s="14">
        <v>89.007999999999996</v>
      </c>
      <c r="H23" s="14">
        <v>33.658999999999999</v>
      </c>
      <c r="I23" s="14">
        <v>19.628</v>
      </c>
      <c r="J23" s="14">
        <v>12.71</v>
      </c>
      <c r="K23" s="14">
        <v>55.107999999999997</v>
      </c>
      <c r="L23" s="14">
        <v>27.524999999999999</v>
      </c>
      <c r="M23" s="14">
        <v>43.953000000000003</v>
      </c>
      <c r="N23" s="14">
        <v>25.817</v>
      </c>
      <c r="O23" s="14">
        <v>22.245000000000001</v>
      </c>
      <c r="P23" s="15">
        <v>33.091000000000001</v>
      </c>
      <c r="Q23" s="15">
        <v>191.559</v>
      </c>
      <c r="R23" s="15">
        <v>100.283</v>
      </c>
      <c r="S23" s="15">
        <v>63.545000000000002</v>
      </c>
      <c r="T23" s="15">
        <v>44.712000000000003</v>
      </c>
      <c r="U23" s="15">
        <v>30.138999999999999</v>
      </c>
      <c r="V23" s="15">
        <v>17.457999999999998</v>
      </c>
      <c r="W23" s="15">
        <v>52.323999999999998</v>
      </c>
      <c r="X23" s="8">
        <v>9.0389999999999997</v>
      </c>
      <c r="Y23" s="8">
        <v>16.771999999999998</v>
      </c>
      <c r="Z23" s="8">
        <v>41.055999999999997</v>
      </c>
      <c r="AA23" s="8">
        <v>8.8140000000000001</v>
      </c>
      <c r="AB23" s="8">
        <v>1.91</v>
      </c>
      <c r="AC23" s="28">
        <v>53.509</v>
      </c>
      <c r="AD23" s="8">
        <v>2.0630000000000002</v>
      </c>
      <c r="AE23" s="8">
        <v>7.617</v>
      </c>
      <c r="AF23" s="8">
        <v>3.3180000000000001</v>
      </c>
      <c r="AG23" s="8">
        <v>15.224</v>
      </c>
      <c r="AH23" s="8">
        <v>12.336</v>
      </c>
      <c r="AI23" s="8">
        <v>31.571999999999999</v>
      </c>
      <c r="AJ23" s="28">
        <v>49.703000000000003</v>
      </c>
      <c r="AK23" s="28">
        <v>43.762</v>
      </c>
      <c r="AL23" s="8">
        <v>40.274000000000001</v>
      </c>
      <c r="AM23" s="15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</row>
    <row r="24" spans="1:114" x14ac:dyDescent="0.25">
      <c r="A24" s="3">
        <v>1970</v>
      </c>
      <c r="B24" s="8">
        <v>33.152000000000001</v>
      </c>
      <c r="C24" s="7">
        <v>37.122</v>
      </c>
      <c r="D24" s="7">
        <v>37.244</v>
      </c>
      <c r="E24" s="14">
        <v>86.162999999999997</v>
      </c>
      <c r="F24" s="14">
        <v>41.524000000000001</v>
      </c>
      <c r="G24" s="14">
        <v>85.597999999999999</v>
      </c>
      <c r="H24" s="14">
        <v>29.12</v>
      </c>
      <c r="I24" s="14">
        <v>19.960999999999999</v>
      </c>
      <c r="J24" s="14">
        <v>12.909000000000001</v>
      </c>
      <c r="K24" s="14">
        <v>51.308999999999997</v>
      </c>
      <c r="L24" s="14">
        <v>27.347000000000001</v>
      </c>
      <c r="M24" s="14">
        <v>36.212000000000003</v>
      </c>
      <c r="N24" s="14">
        <v>33.244999999999997</v>
      </c>
      <c r="O24" s="14">
        <v>22.224</v>
      </c>
      <c r="P24" s="15">
        <v>35.420999999999999</v>
      </c>
      <c r="Q24" s="15">
        <v>176.815</v>
      </c>
      <c r="R24" s="15">
        <v>99.347999999999999</v>
      </c>
      <c r="S24" s="15">
        <v>62.587000000000003</v>
      </c>
      <c r="T24" s="15">
        <v>45.14</v>
      </c>
      <c r="U24" s="15">
        <v>31.178000000000001</v>
      </c>
      <c r="V24" s="15">
        <v>18.533999999999999</v>
      </c>
      <c r="W24" s="15">
        <v>50.718000000000004</v>
      </c>
      <c r="X24" s="8">
        <v>8.9779999999999998</v>
      </c>
      <c r="Y24" s="8">
        <v>16.594999999999999</v>
      </c>
      <c r="Z24" s="8">
        <v>34.384</v>
      </c>
      <c r="AA24" s="8">
        <v>9.0649999999999995</v>
      </c>
      <c r="AB24" s="8">
        <v>1.9</v>
      </c>
      <c r="AC24" s="28">
        <v>50.869</v>
      </c>
      <c r="AD24" s="8">
        <v>2.1960000000000002</v>
      </c>
      <c r="AE24" s="8">
        <v>8.1</v>
      </c>
      <c r="AF24" s="8">
        <v>3.2549999999999999</v>
      </c>
      <c r="AG24" s="8">
        <v>13.128</v>
      </c>
      <c r="AH24" s="8">
        <v>12.964</v>
      </c>
      <c r="AI24" s="8">
        <v>30.454999999999998</v>
      </c>
      <c r="AJ24" s="28">
        <v>45.942</v>
      </c>
      <c r="AK24" s="28">
        <v>43.436999999999998</v>
      </c>
      <c r="AL24" s="8">
        <v>38.107999999999997</v>
      </c>
      <c r="AM24" s="15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</row>
    <row r="25" spans="1:114" x14ac:dyDescent="0.25">
      <c r="A25" s="3">
        <v>1971</v>
      </c>
      <c r="B25" s="8">
        <v>33.238</v>
      </c>
      <c r="C25" s="7">
        <v>36.889000000000003</v>
      </c>
      <c r="D25" s="7">
        <v>36.561</v>
      </c>
      <c r="E25" s="14">
        <v>103.709</v>
      </c>
      <c r="F25" s="14">
        <v>39.145000000000003</v>
      </c>
      <c r="G25" s="14">
        <v>71.319000000000003</v>
      </c>
      <c r="H25" s="14">
        <v>26.443999999999999</v>
      </c>
      <c r="I25" s="14">
        <v>19.562000000000001</v>
      </c>
      <c r="J25" s="14">
        <v>12.56</v>
      </c>
      <c r="K25" s="14">
        <v>50.615000000000002</v>
      </c>
      <c r="L25" s="14">
        <v>28.588000000000001</v>
      </c>
      <c r="M25" s="14">
        <v>28.189</v>
      </c>
      <c r="N25" s="14">
        <v>26.678999999999998</v>
      </c>
      <c r="O25" s="14">
        <v>20.478000000000002</v>
      </c>
      <c r="P25" s="15">
        <v>36.454999999999998</v>
      </c>
      <c r="Q25" s="15">
        <v>187.26499999999999</v>
      </c>
      <c r="R25" s="15">
        <v>114.104</v>
      </c>
      <c r="S25" s="15">
        <v>52.372999999999998</v>
      </c>
      <c r="T25" s="15">
        <v>45.991</v>
      </c>
      <c r="U25" s="15">
        <v>30.385000000000002</v>
      </c>
      <c r="V25" s="15">
        <v>17.55</v>
      </c>
      <c r="W25" s="15">
        <v>47.887999999999998</v>
      </c>
      <c r="X25" s="8">
        <v>9.3309999999999995</v>
      </c>
      <c r="Y25" s="8">
        <v>16.712</v>
      </c>
      <c r="Z25" s="8">
        <v>34.107999999999997</v>
      </c>
      <c r="AA25" s="8">
        <v>9.0860000000000003</v>
      </c>
      <c r="AB25" s="8">
        <v>2.2090000000000001</v>
      </c>
      <c r="AC25" s="28">
        <v>62.987000000000002</v>
      </c>
      <c r="AD25" s="8">
        <v>2.4470000000000001</v>
      </c>
      <c r="AE25" s="8">
        <v>9.59</v>
      </c>
      <c r="AF25" s="8">
        <v>3.77</v>
      </c>
      <c r="AG25" s="8">
        <v>13.34</v>
      </c>
      <c r="AH25" s="8">
        <v>13.204000000000001</v>
      </c>
      <c r="AI25" s="8">
        <v>30.768000000000001</v>
      </c>
      <c r="AJ25" s="28">
        <v>43.774999999999999</v>
      </c>
      <c r="AK25" s="28">
        <v>43.956000000000003</v>
      </c>
      <c r="AL25" s="8">
        <v>37.468000000000004</v>
      </c>
      <c r="AM25" s="15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</row>
    <row r="26" spans="1:114" x14ac:dyDescent="0.25">
      <c r="A26" s="3">
        <v>1972</v>
      </c>
      <c r="B26" s="8">
        <v>34.622999999999998</v>
      </c>
      <c r="C26" s="7">
        <v>42.563000000000002</v>
      </c>
      <c r="D26" s="7">
        <v>38.651000000000003</v>
      </c>
      <c r="E26" s="14">
        <v>120.858</v>
      </c>
      <c r="F26" s="14">
        <v>47.957000000000001</v>
      </c>
      <c r="G26" s="14">
        <v>73.459000000000003</v>
      </c>
      <c r="H26" s="14">
        <v>30.172000000000001</v>
      </c>
      <c r="I26" s="14">
        <v>22.533999999999999</v>
      </c>
      <c r="J26" s="14">
        <v>13.707000000000001</v>
      </c>
      <c r="K26" s="14">
        <v>57.944000000000003</v>
      </c>
      <c r="L26" s="14">
        <v>31.434000000000001</v>
      </c>
      <c r="M26" s="14">
        <v>28.635999999999999</v>
      </c>
      <c r="N26" s="14">
        <v>40.627000000000002</v>
      </c>
      <c r="O26" s="14">
        <v>22.808</v>
      </c>
      <c r="P26" s="15">
        <v>42.351999999999997</v>
      </c>
      <c r="Q26" s="15">
        <v>235.441</v>
      </c>
      <c r="R26" s="15">
        <v>155.976</v>
      </c>
      <c r="S26" s="15">
        <v>56.293999999999997</v>
      </c>
      <c r="T26" s="15">
        <v>49.465000000000003</v>
      </c>
      <c r="U26" s="15">
        <v>25.651</v>
      </c>
      <c r="V26" s="15">
        <v>16.928999999999998</v>
      </c>
      <c r="W26" s="15">
        <v>61.609000000000002</v>
      </c>
      <c r="X26" s="8">
        <v>11.917999999999999</v>
      </c>
      <c r="Y26" s="8">
        <v>18.984000000000002</v>
      </c>
      <c r="Z26" s="8">
        <v>36.677</v>
      </c>
      <c r="AA26" s="8">
        <v>9.4049999999999994</v>
      </c>
      <c r="AB26" s="8">
        <v>2.27</v>
      </c>
      <c r="AC26" s="28">
        <v>73.271000000000001</v>
      </c>
      <c r="AD26" s="8">
        <v>2.7730000000000001</v>
      </c>
      <c r="AE26" s="8">
        <v>11.13</v>
      </c>
      <c r="AF26" s="8">
        <v>4.4279999999999999</v>
      </c>
      <c r="AG26" s="8">
        <v>14.294</v>
      </c>
      <c r="AH26" s="8">
        <v>13.952</v>
      </c>
      <c r="AI26" s="8">
        <v>30.786000000000001</v>
      </c>
      <c r="AJ26" s="28">
        <v>50.566000000000003</v>
      </c>
      <c r="AK26" s="28">
        <v>49.326000000000001</v>
      </c>
      <c r="AL26" s="8">
        <v>42.904000000000003</v>
      </c>
      <c r="AM26" s="15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</row>
    <row r="27" spans="1:114" x14ac:dyDescent="0.25">
      <c r="A27" s="3">
        <v>1973</v>
      </c>
      <c r="B27" s="8">
        <v>38.149000000000001</v>
      </c>
      <c r="C27" s="7">
        <v>45.55</v>
      </c>
      <c r="D27" s="7">
        <v>49.679000000000002</v>
      </c>
      <c r="E27" s="14">
        <v>123.19</v>
      </c>
      <c r="F27" s="14">
        <v>56.456000000000003</v>
      </c>
      <c r="G27" s="14">
        <v>73.180000000000007</v>
      </c>
      <c r="H27" s="14">
        <v>38.552</v>
      </c>
      <c r="I27" s="14">
        <v>26.239000000000001</v>
      </c>
      <c r="J27" s="14">
        <v>16.120999999999999</v>
      </c>
      <c r="K27" s="14">
        <v>62.956000000000003</v>
      </c>
      <c r="L27" s="14">
        <v>32.764000000000003</v>
      </c>
      <c r="M27" s="14">
        <v>31.398</v>
      </c>
      <c r="N27" s="14">
        <v>44.874000000000002</v>
      </c>
      <c r="O27" s="14">
        <v>28.117999999999999</v>
      </c>
      <c r="P27" s="15">
        <v>38.020000000000003</v>
      </c>
      <c r="Q27" s="15">
        <v>221.03899999999999</v>
      </c>
      <c r="R27" s="15">
        <v>134.19200000000001</v>
      </c>
      <c r="S27" s="15">
        <v>61.917999999999999</v>
      </c>
      <c r="T27" s="15">
        <v>52.424999999999997</v>
      </c>
      <c r="U27" s="15">
        <v>26.536000000000001</v>
      </c>
      <c r="V27" s="15">
        <v>18.568000000000001</v>
      </c>
      <c r="W27" s="15">
        <v>69.736000000000004</v>
      </c>
      <c r="X27" s="8">
        <v>14.811999999999999</v>
      </c>
      <c r="Y27" s="8">
        <v>21.928999999999998</v>
      </c>
      <c r="Z27" s="8">
        <v>45.709000000000003</v>
      </c>
      <c r="AA27" s="8">
        <v>10.379</v>
      </c>
      <c r="AB27" s="8">
        <v>3.1589999999999998</v>
      </c>
      <c r="AC27" s="28">
        <v>73.668999999999997</v>
      </c>
      <c r="AD27" s="8">
        <v>3.0739999999999998</v>
      </c>
      <c r="AE27" s="8">
        <v>12.005000000000001</v>
      </c>
      <c r="AF27" s="8">
        <v>5.01</v>
      </c>
      <c r="AG27" s="8">
        <v>13.702</v>
      </c>
      <c r="AH27" s="8">
        <v>14.615</v>
      </c>
      <c r="AI27" s="8">
        <v>34.087000000000003</v>
      </c>
      <c r="AJ27" s="28">
        <v>56.448999999999998</v>
      </c>
      <c r="AK27" s="28">
        <v>54.45</v>
      </c>
      <c r="AL27" s="8">
        <v>47.768000000000001</v>
      </c>
      <c r="AM27" s="15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</row>
    <row r="28" spans="1:114" x14ac:dyDescent="0.25">
      <c r="A28" s="3">
        <v>1974</v>
      </c>
      <c r="B28" s="8">
        <v>43.201999999999998</v>
      </c>
      <c r="C28" s="7">
        <v>41.804000000000002</v>
      </c>
      <c r="D28" s="7">
        <v>51.945999999999998</v>
      </c>
      <c r="E28" s="14">
        <v>151.43100000000001</v>
      </c>
      <c r="F28" s="14">
        <v>61.238</v>
      </c>
      <c r="G28" s="14">
        <v>102.15900000000001</v>
      </c>
      <c r="H28" s="14">
        <v>41.350999999999999</v>
      </c>
      <c r="I28" s="14">
        <v>30.815000000000001</v>
      </c>
      <c r="J28" s="14">
        <v>17.387</v>
      </c>
      <c r="K28" s="14">
        <v>66.206999999999994</v>
      </c>
      <c r="L28" s="14">
        <v>34.094999999999999</v>
      </c>
      <c r="M28" s="14">
        <v>31.946000000000002</v>
      </c>
      <c r="N28" s="14">
        <v>39.51</v>
      </c>
      <c r="O28" s="14">
        <v>30.265999999999998</v>
      </c>
      <c r="P28" s="15">
        <v>42.252000000000002</v>
      </c>
      <c r="Q28" s="15">
        <v>203.499</v>
      </c>
      <c r="R28" s="15">
        <v>120.256</v>
      </c>
      <c r="S28" s="15">
        <v>78.893000000000001</v>
      </c>
      <c r="T28" s="15">
        <v>48.643999999999998</v>
      </c>
      <c r="U28" s="15">
        <v>36.539000000000001</v>
      </c>
      <c r="V28" s="15">
        <v>23.878</v>
      </c>
      <c r="W28" s="15">
        <v>71.375</v>
      </c>
      <c r="X28" s="8">
        <v>13.938000000000001</v>
      </c>
      <c r="Y28" s="8">
        <v>21.748999999999999</v>
      </c>
      <c r="Z28" s="8">
        <v>42.274000000000001</v>
      </c>
      <c r="AA28" s="8">
        <v>10.208</v>
      </c>
      <c r="AB28" s="8">
        <v>3.8490000000000002</v>
      </c>
      <c r="AC28" s="28">
        <v>58.110999999999997</v>
      </c>
      <c r="AD28" s="8">
        <v>3.0489999999999999</v>
      </c>
      <c r="AE28" s="8">
        <v>13.228999999999999</v>
      </c>
      <c r="AF28" s="8">
        <v>4.6959999999999997</v>
      </c>
      <c r="AG28" s="8">
        <v>11.705</v>
      </c>
      <c r="AH28" s="8">
        <v>14.458</v>
      </c>
      <c r="AI28" s="8">
        <v>33.542999999999999</v>
      </c>
      <c r="AJ28" s="28">
        <v>43.131999999999998</v>
      </c>
      <c r="AK28" s="28">
        <v>51.872999999999998</v>
      </c>
      <c r="AL28" s="8">
        <v>43.46</v>
      </c>
      <c r="AM28" s="15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</row>
    <row r="29" spans="1:114" x14ac:dyDescent="0.25">
      <c r="A29" s="3">
        <v>1975</v>
      </c>
      <c r="B29" s="8">
        <v>48.415999999999997</v>
      </c>
      <c r="C29" s="7">
        <v>35.962000000000003</v>
      </c>
      <c r="D29" s="7">
        <v>38.793999999999997</v>
      </c>
      <c r="E29" s="14">
        <v>118.947</v>
      </c>
      <c r="F29" s="14">
        <v>57.317999999999998</v>
      </c>
      <c r="G29" s="14">
        <v>98.075000000000003</v>
      </c>
      <c r="H29" s="14">
        <v>38.350999999999999</v>
      </c>
      <c r="I29" s="14">
        <v>29.382999999999999</v>
      </c>
      <c r="J29" s="14">
        <v>15.068</v>
      </c>
      <c r="K29" s="14">
        <v>53.884</v>
      </c>
      <c r="L29" s="14">
        <v>27.265000000000001</v>
      </c>
      <c r="M29" s="14">
        <v>30.884</v>
      </c>
      <c r="N29" s="14">
        <v>27.997</v>
      </c>
      <c r="O29" s="14">
        <v>26.294</v>
      </c>
      <c r="P29" s="15">
        <v>42.128999999999998</v>
      </c>
      <c r="Q29" s="15">
        <v>153.06</v>
      </c>
      <c r="R29" s="15">
        <v>93.698999999999998</v>
      </c>
      <c r="S29" s="15">
        <v>81.757999999999996</v>
      </c>
      <c r="T29" s="15">
        <v>43.774000000000001</v>
      </c>
      <c r="U29" s="15">
        <v>40.243000000000002</v>
      </c>
      <c r="V29" s="15">
        <v>24.677</v>
      </c>
      <c r="W29" s="15">
        <v>53.326000000000001</v>
      </c>
      <c r="X29" s="8">
        <v>11.047000000000001</v>
      </c>
      <c r="Y29" s="8">
        <v>19.294</v>
      </c>
      <c r="Z29" s="8">
        <v>39.686</v>
      </c>
      <c r="AA29" s="8">
        <v>9.3539999999999992</v>
      </c>
      <c r="AB29" s="8">
        <v>3.992</v>
      </c>
      <c r="AC29" s="28">
        <v>50.435000000000002</v>
      </c>
      <c r="AD29" s="8">
        <v>2.552</v>
      </c>
      <c r="AE29" s="8">
        <v>12.262</v>
      </c>
      <c r="AF29" s="8">
        <v>3.6680000000000001</v>
      </c>
      <c r="AG29" s="8">
        <v>10.102</v>
      </c>
      <c r="AH29" s="8">
        <v>13.366</v>
      </c>
      <c r="AI29" s="8">
        <v>30.145</v>
      </c>
      <c r="AJ29" s="28">
        <v>27.346</v>
      </c>
      <c r="AK29" s="28">
        <v>46.457000000000001</v>
      </c>
      <c r="AL29" s="8">
        <v>33.223999999999997</v>
      </c>
      <c r="AM29" s="15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</row>
    <row r="30" spans="1:114" x14ac:dyDescent="0.25">
      <c r="A30" s="3">
        <v>1976</v>
      </c>
      <c r="B30" s="8">
        <v>50.85</v>
      </c>
      <c r="C30" s="7">
        <v>34.918999999999997</v>
      </c>
      <c r="D30" s="7">
        <v>35.805999999999997</v>
      </c>
      <c r="E30" s="14">
        <v>109.633</v>
      </c>
      <c r="F30" s="14">
        <v>54.86</v>
      </c>
      <c r="G30" s="14">
        <v>90.528999999999996</v>
      </c>
      <c r="H30" s="14">
        <v>37.936</v>
      </c>
      <c r="I30" s="14">
        <v>29.061</v>
      </c>
      <c r="J30" s="14">
        <v>15.698</v>
      </c>
      <c r="K30" s="14">
        <v>55.814</v>
      </c>
      <c r="L30" s="14">
        <v>29.885000000000002</v>
      </c>
      <c r="M30" s="14">
        <v>33.697000000000003</v>
      </c>
      <c r="N30" s="14">
        <v>29.478999999999999</v>
      </c>
      <c r="O30" s="14">
        <v>30.706</v>
      </c>
      <c r="P30" s="15">
        <v>42.064999999999998</v>
      </c>
      <c r="Q30" s="15">
        <v>150.761</v>
      </c>
      <c r="R30" s="15">
        <v>93.686999999999998</v>
      </c>
      <c r="S30" s="15">
        <v>83.84</v>
      </c>
      <c r="T30" s="15">
        <v>43.786000000000001</v>
      </c>
      <c r="U30" s="15">
        <v>41.189</v>
      </c>
      <c r="V30" s="15">
        <v>25.652000000000001</v>
      </c>
      <c r="W30" s="15">
        <v>55.174999999999997</v>
      </c>
      <c r="X30" s="8">
        <v>13.542999999999999</v>
      </c>
      <c r="Y30" s="8">
        <v>19.12</v>
      </c>
      <c r="Z30" s="8">
        <v>44.113</v>
      </c>
      <c r="AA30" s="8">
        <v>10.605</v>
      </c>
      <c r="AB30" s="8">
        <v>4.3940000000000001</v>
      </c>
      <c r="AC30" s="28">
        <v>61.122999999999998</v>
      </c>
      <c r="AD30" s="8">
        <v>2.95</v>
      </c>
      <c r="AE30" s="8">
        <v>12.446</v>
      </c>
      <c r="AF30" s="8">
        <v>4.43</v>
      </c>
      <c r="AG30" s="8">
        <v>10.992000000000001</v>
      </c>
      <c r="AH30" s="8">
        <v>14.414</v>
      </c>
      <c r="AI30" s="8">
        <v>31.850999999999999</v>
      </c>
      <c r="AJ30" s="28">
        <v>25.282</v>
      </c>
      <c r="AK30" s="28">
        <v>49.121000000000002</v>
      </c>
      <c r="AL30" s="8">
        <v>36.039000000000001</v>
      </c>
    </row>
    <row r="31" spans="1:114" x14ac:dyDescent="0.25">
      <c r="A31" s="3">
        <v>1977</v>
      </c>
      <c r="B31" s="8">
        <v>57.688000000000002</v>
      </c>
      <c r="C31" s="7">
        <v>41.53</v>
      </c>
      <c r="D31" s="7">
        <v>41.125</v>
      </c>
      <c r="E31" s="14">
        <v>134.852</v>
      </c>
      <c r="F31" s="14">
        <v>62.597000000000001</v>
      </c>
      <c r="G31" s="14">
        <v>89.88</v>
      </c>
      <c r="H31" s="14">
        <v>40.58</v>
      </c>
      <c r="I31" s="14">
        <v>32.795999999999999</v>
      </c>
      <c r="J31" s="14">
        <v>16.919</v>
      </c>
      <c r="K31" s="14">
        <v>56.37</v>
      </c>
      <c r="L31" s="14">
        <v>37.567999999999998</v>
      </c>
      <c r="M31" s="14">
        <v>34.337000000000003</v>
      </c>
      <c r="N31" s="14">
        <v>37.637999999999998</v>
      </c>
      <c r="O31" s="14">
        <v>29.981000000000002</v>
      </c>
      <c r="P31" s="15">
        <v>44.540999999999997</v>
      </c>
      <c r="Q31" s="15">
        <v>170.39400000000001</v>
      </c>
      <c r="R31" s="15">
        <v>100.852</v>
      </c>
      <c r="S31" s="15">
        <v>83.123000000000005</v>
      </c>
      <c r="T31" s="15">
        <v>54.941000000000003</v>
      </c>
      <c r="U31" s="15">
        <v>35.999000000000002</v>
      </c>
      <c r="V31" s="15">
        <v>27.734999999999999</v>
      </c>
      <c r="W31" s="15">
        <v>54.826000000000001</v>
      </c>
      <c r="X31" s="8">
        <v>15.769</v>
      </c>
      <c r="Y31" s="8">
        <v>20.157</v>
      </c>
      <c r="Z31" s="8">
        <v>45.970999999999997</v>
      </c>
      <c r="AA31" s="8">
        <v>13.026</v>
      </c>
      <c r="AB31" s="8">
        <v>4.8129999999999997</v>
      </c>
      <c r="AC31" s="28">
        <v>73.352000000000004</v>
      </c>
      <c r="AD31" s="8">
        <v>3.4239999999999999</v>
      </c>
      <c r="AE31" s="8">
        <v>13.067</v>
      </c>
      <c r="AF31" s="8">
        <v>5.3609999999999998</v>
      </c>
      <c r="AG31" s="8">
        <v>11.601000000000001</v>
      </c>
      <c r="AH31" s="8">
        <v>14.766</v>
      </c>
      <c r="AI31" s="8">
        <v>39.902000000000001</v>
      </c>
      <c r="AJ31" s="28">
        <v>28.138000000000002</v>
      </c>
      <c r="AK31" s="28">
        <v>51.588999999999999</v>
      </c>
      <c r="AL31" s="8">
        <v>42.274999999999999</v>
      </c>
    </row>
    <row r="32" spans="1:114" x14ac:dyDescent="0.25">
      <c r="A32" s="3">
        <v>1978</v>
      </c>
      <c r="B32" s="8">
        <v>73.177000000000007</v>
      </c>
      <c r="C32" s="7">
        <v>43.329000000000001</v>
      </c>
      <c r="D32" s="7">
        <v>50.448999999999998</v>
      </c>
      <c r="E32" s="14">
        <v>147.102</v>
      </c>
      <c r="F32" s="14">
        <v>83.274000000000001</v>
      </c>
      <c r="G32" s="14">
        <v>88.591999999999999</v>
      </c>
      <c r="H32" s="14">
        <v>46.744999999999997</v>
      </c>
      <c r="I32" s="14">
        <v>40.344999999999999</v>
      </c>
      <c r="J32" s="14">
        <v>19.338000000000001</v>
      </c>
      <c r="K32" s="14">
        <v>63.533999999999999</v>
      </c>
      <c r="L32" s="14">
        <v>43.201999999999998</v>
      </c>
      <c r="M32" s="14">
        <v>41.283000000000001</v>
      </c>
      <c r="N32" s="14">
        <v>43.661000000000001</v>
      </c>
      <c r="O32" s="14">
        <v>32.712000000000003</v>
      </c>
      <c r="P32" s="15">
        <v>50.360999999999997</v>
      </c>
      <c r="Q32" s="15">
        <v>168.91900000000001</v>
      </c>
      <c r="R32" s="15">
        <v>106.962</v>
      </c>
      <c r="S32" s="15">
        <v>88.909000000000006</v>
      </c>
      <c r="T32" s="15">
        <v>64.804000000000002</v>
      </c>
      <c r="U32" s="15">
        <v>36.906999999999996</v>
      </c>
      <c r="V32" s="15">
        <v>27.154</v>
      </c>
      <c r="W32" s="15">
        <v>60.234000000000002</v>
      </c>
      <c r="X32" s="8">
        <v>21.771000000000001</v>
      </c>
      <c r="Y32" s="8">
        <v>24.042000000000002</v>
      </c>
      <c r="Z32" s="8">
        <v>53.023000000000003</v>
      </c>
      <c r="AA32" s="8">
        <v>14.281000000000001</v>
      </c>
      <c r="AB32" s="8">
        <v>6.452</v>
      </c>
      <c r="AC32" s="28">
        <v>78.253</v>
      </c>
      <c r="AD32" s="8">
        <v>4.0330000000000004</v>
      </c>
      <c r="AE32" s="8">
        <v>15.518000000000001</v>
      </c>
      <c r="AF32" s="8">
        <v>6.3490000000000002</v>
      </c>
      <c r="AG32" s="8">
        <v>12.146000000000001</v>
      </c>
      <c r="AH32" s="8">
        <v>15.167</v>
      </c>
      <c r="AI32" s="8">
        <v>44.063000000000002</v>
      </c>
      <c r="AJ32" s="28">
        <v>35.087000000000003</v>
      </c>
      <c r="AK32" s="28">
        <v>58.137999999999998</v>
      </c>
      <c r="AL32" s="8">
        <v>47.539000000000001</v>
      </c>
    </row>
    <row r="33" spans="1:38" x14ac:dyDescent="0.25">
      <c r="A33" s="3">
        <v>1979</v>
      </c>
      <c r="B33" s="8">
        <v>81.061999999999998</v>
      </c>
      <c r="C33" s="7">
        <v>46.171999999999997</v>
      </c>
      <c r="D33" s="7">
        <v>46.991</v>
      </c>
      <c r="E33" s="14">
        <v>161.345</v>
      </c>
      <c r="F33" s="14">
        <v>82.397999999999996</v>
      </c>
      <c r="G33" s="14">
        <v>89.543999999999997</v>
      </c>
      <c r="H33" s="14">
        <v>46.7</v>
      </c>
      <c r="I33" s="14">
        <v>43.738</v>
      </c>
      <c r="J33" s="14">
        <v>21.463000000000001</v>
      </c>
      <c r="K33" s="14">
        <v>69.396000000000001</v>
      </c>
      <c r="L33" s="14">
        <v>43.993000000000002</v>
      </c>
      <c r="M33" s="14">
        <v>49.115000000000002</v>
      </c>
      <c r="N33" s="14">
        <v>43.305</v>
      </c>
      <c r="O33" s="14">
        <v>35.595999999999997</v>
      </c>
      <c r="P33" s="15">
        <v>49.716999999999999</v>
      </c>
      <c r="Q33" s="15">
        <v>148.714</v>
      </c>
      <c r="R33" s="15">
        <v>99.507000000000005</v>
      </c>
      <c r="S33" s="15">
        <v>93.688999999999993</v>
      </c>
      <c r="T33" s="15">
        <v>65.870999999999995</v>
      </c>
      <c r="U33" s="15">
        <v>45.868000000000002</v>
      </c>
      <c r="V33" s="15">
        <v>26.707999999999998</v>
      </c>
      <c r="W33" s="15">
        <v>61.31</v>
      </c>
      <c r="X33" s="8">
        <v>22.89</v>
      </c>
      <c r="Y33" s="8">
        <v>27.015999999999998</v>
      </c>
      <c r="Z33" s="8">
        <v>65.466999999999999</v>
      </c>
      <c r="AA33" s="8">
        <v>15.654999999999999</v>
      </c>
      <c r="AB33" s="8">
        <v>7.9450000000000003</v>
      </c>
      <c r="AC33" s="28">
        <v>78.179000000000002</v>
      </c>
      <c r="AD33" s="8">
        <v>4.508</v>
      </c>
      <c r="AE33" s="8">
        <v>18.704999999999998</v>
      </c>
      <c r="AF33" s="8">
        <v>7.6139999999999999</v>
      </c>
      <c r="AG33" s="8">
        <v>12.811</v>
      </c>
      <c r="AH33" s="8">
        <v>15.27</v>
      </c>
      <c r="AI33" s="8">
        <v>41.597999999999999</v>
      </c>
      <c r="AJ33" s="28">
        <v>54.999000000000002</v>
      </c>
      <c r="AK33" s="28">
        <v>65.369</v>
      </c>
      <c r="AL33" s="8">
        <v>49.042999999999999</v>
      </c>
    </row>
    <row r="34" spans="1:38" x14ac:dyDescent="0.25">
      <c r="A34" s="3">
        <v>1980</v>
      </c>
      <c r="B34" s="8">
        <v>99.623000000000005</v>
      </c>
      <c r="C34" s="7">
        <v>44.255000000000003</v>
      </c>
      <c r="D34" s="7">
        <v>33.521000000000001</v>
      </c>
      <c r="E34" s="14">
        <v>144.876</v>
      </c>
      <c r="F34" s="14">
        <v>95.108000000000004</v>
      </c>
      <c r="G34" s="14">
        <v>87.545000000000002</v>
      </c>
      <c r="H34" s="14">
        <v>48.887999999999998</v>
      </c>
      <c r="I34" s="14">
        <v>46.162999999999997</v>
      </c>
      <c r="J34" s="14">
        <v>23.786000000000001</v>
      </c>
      <c r="K34" s="14">
        <v>75.225999999999999</v>
      </c>
      <c r="L34" s="14">
        <v>45.280999999999999</v>
      </c>
      <c r="M34" s="14">
        <v>53.988999999999997</v>
      </c>
      <c r="N34" s="14">
        <v>42.460999999999999</v>
      </c>
      <c r="O34" s="14">
        <v>36.390999999999998</v>
      </c>
      <c r="P34" s="15">
        <v>53.122999999999998</v>
      </c>
      <c r="Q34" s="15">
        <v>151.80799999999999</v>
      </c>
      <c r="R34" s="15">
        <v>100.922</v>
      </c>
      <c r="S34" s="15">
        <v>97.218999999999994</v>
      </c>
      <c r="T34" s="15">
        <v>65.793000000000006</v>
      </c>
      <c r="U34" s="15">
        <v>45.968000000000004</v>
      </c>
      <c r="V34" s="15">
        <v>26.853999999999999</v>
      </c>
      <c r="W34" s="15">
        <v>54.37</v>
      </c>
      <c r="X34" s="8">
        <v>23.626999999999999</v>
      </c>
      <c r="Y34" s="8">
        <v>24.684000000000001</v>
      </c>
      <c r="Z34" s="8">
        <v>54.735999999999997</v>
      </c>
      <c r="AA34" s="8">
        <v>15.670999999999999</v>
      </c>
      <c r="AB34" s="8">
        <v>9.1809999999999992</v>
      </c>
      <c r="AC34" s="28">
        <v>62.558</v>
      </c>
      <c r="AD34" s="8">
        <v>4.819</v>
      </c>
      <c r="AE34" s="8">
        <v>21.959</v>
      </c>
      <c r="AF34" s="8">
        <v>7.1260000000000003</v>
      </c>
      <c r="AG34" s="8">
        <v>14.555</v>
      </c>
      <c r="AH34" s="8">
        <v>15.523</v>
      </c>
      <c r="AI34" s="8">
        <v>40.322000000000003</v>
      </c>
      <c r="AJ34" s="28">
        <v>63.732999999999997</v>
      </c>
      <c r="AK34" s="28">
        <v>59.593000000000004</v>
      </c>
      <c r="AL34" s="8">
        <v>43.890999999999998</v>
      </c>
    </row>
    <row r="35" spans="1:38" x14ac:dyDescent="0.25">
      <c r="A35" s="3">
        <v>1981</v>
      </c>
      <c r="B35" s="8">
        <v>122.01900000000001</v>
      </c>
      <c r="C35" s="7">
        <v>44.027000000000001</v>
      </c>
      <c r="D35" s="7">
        <v>31.434000000000001</v>
      </c>
      <c r="E35" s="14">
        <v>122.319</v>
      </c>
      <c r="F35" s="14">
        <v>85.043999999999997</v>
      </c>
      <c r="G35" s="14">
        <v>96.492000000000004</v>
      </c>
      <c r="H35" s="14">
        <v>53.481999999999999</v>
      </c>
      <c r="I35" s="14">
        <v>51.567</v>
      </c>
      <c r="J35" s="14">
        <v>25.123999999999999</v>
      </c>
      <c r="K35" s="14">
        <v>78.53</v>
      </c>
      <c r="L35" s="14">
        <v>54.13</v>
      </c>
      <c r="M35" s="14">
        <v>56.506</v>
      </c>
      <c r="N35" s="14">
        <v>42.226999999999997</v>
      </c>
      <c r="O35" s="14">
        <v>38.966999999999999</v>
      </c>
      <c r="P35" s="15">
        <v>55.713999999999999</v>
      </c>
      <c r="Q35" s="15">
        <v>160.02500000000001</v>
      </c>
      <c r="R35" s="15">
        <v>103.48</v>
      </c>
      <c r="S35" s="15">
        <v>84.304000000000002</v>
      </c>
      <c r="T35" s="15">
        <v>67.662999999999997</v>
      </c>
      <c r="U35" s="15">
        <v>56.548000000000002</v>
      </c>
      <c r="V35" s="15">
        <v>26.995000000000001</v>
      </c>
      <c r="W35" s="15">
        <v>55.453000000000003</v>
      </c>
      <c r="X35" s="8">
        <v>25.611000000000001</v>
      </c>
      <c r="Y35" s="8">
        <v>25.097999999999999</v>
      </c>
      <c r="Z35" s="8">
        <v>46.485999999999997</v>
      </c>
      <c r="AA35" s="8">
        <v>16.925999999999998</v>
      </c>
      <c r="AB35" s="8">
        <v>10.276</v>
      </c>
      <c r="AC35" s="28">
        <v>59.158999999999999</v>
      </c>
      <c r="AD35" s="8">
        <v>5.05</v>
      </c>
      <c r="AE35" s="8">
        <v>25.321000000000002</v>
      </c>
      <c r="AF35" s="8">
        <v>6.8949999999999996</v>
      </c>
      <c r="AG35" s="8">
        <v>14.542</v>
      </c>
      <c r="AH35" s="8">
        <v>17.071000000000002</v>
      </c>
      <c r="AI35" s="8">
        <v>38.427</v>
      </c>
      <c r="AJ35" s="28">
        <v>68.953999999999994</v>
      </c>
      <c r="AK35" s="28">
        <v>58.006</v>
      </c>
      <c r="AL35" s="8">
        <v>41.256</v>
      </c>
    </row>
    <row r="36" spans="1:38" x14ac:dyDescent="0.25">
      <c r="A36" s="3">
        <v>1982</v>
      </c>
      <c r="B36" s="8">
        <v>110.105</v>
      </c>
      <c r="C36" s="7">
        <v>43.978000000000002</v>
      </c>
      <c r="D36" s="7">
        <v>19.997</v>
      </c>
      <c r="E36" s="14">
        <v>90.265000000000001</v>
      </c>
      <c r="F36" s="14">
        <v>64.075000000000003</v>
      </c>
      <c r="G36" s="14">
        <v>68.902000000000001</v>
      </c>
      <c r="H36" s="14">
        <v>42.673999999999999</v>
      </c>
      <c r="I36" s="14">
        <v>47.606000000000002</v>
      </c>
      <c r="J36" s="14">
        <v>24.911999999999999</v>
      </c>
      <c r="K36" s="14">
        <v>73.456999999999994</v>
      </c>
      <c r="L36" s="14">
        <v>36.613</v>
      </c>
      <c r="M36" s="14">
        <v>61.72</v>
      </c>
      <c r="N36" s="14">
        <v>40.475999999999999</v>
      </c>
      <c r="O36" s="14">
        <v>40.064</v>
      </c>
      <c r="P36" s="15">
        <v>52.968000000000004</v>
      </c>
      <c r="Q36" s="15">
        <v>138.488</v>
      </c>
      <c r="R36" s="15">
        <v>87.772999999999996</v>
      </c>
      <c r="S36" s="15">
        <v>80.569000000000003</v>
      </c>
      <c r="T36" s="15">
        <v>65.066000000000003</v>
      </c>
      <c r="U36" s="15">
        <v>62.44</v>
      </c>
      <c r="V36" s="15">
        <v>25.922999999999998</v>
      </c>
      <c r="W36" s="15">
        <v>50.395000000000003</v>
      </c>
      <c r="X36" s="8">
        <v>28.742999999999999</v>
      </c>
      <c r="Y36" s="8">
        <v>25.637</v>
      </c>
      <c r="Z36" s="8">
        <v>36.475000000000001</v>
      </c>
      <c r="AA36" s="8">
        <v>17.103999999999999</v>
      </c>
      <c r="AB36" s="8">
        <v>10.92</v>
      </c>
      <c r="AC36" s="28">
        <v>51.743000000000002</v>
      </c>
      <c r="AD36" s="8">
        <v>6.383</v>
      </c>
      <c r="AE36" s="8">
        <v>27.344999999999999</v>
      </c>
      <c r="AF36" s="8">
        <v>7.6020000000000003</v>
      </c>
      <c r="AG36" s="8">
        <v>14.762</v>
      </c>
      <c r="AH36" s="8">
        <v>20.689</v>
      </c>
      <c r="AI36" s="8">
        <v>33.819000000000003</v>
      </c>
      <c r="AJ36" s="28">
        <v>61.173999999999999</v>
      </c>
      <c r="AK36" s="28">
        <v>55.618000000000002</v>
      </c>
      <c r="AL36" s="8">
        <v>39.572000000000003</v>
      </c>
    </row>
    <row r="37" spans="1:38" x14ac:dyDescent="0.25">
      <c r="A37" s="3">
        <v>1983</v>
      </c>
      <c r="B37" s="8">
        <v>86.326999999999998</v>
      </c>
      <c r="C37" s="7">
        <v>42.73</v>
      </c>
      <c r="D37" s="7">
        <v>21.748000000000001</v>
      </c>
      <c r="E37" s="14">
        <v>80.259</v>
      </c>
      <c r="F37" s="14">
        <v>57.273000000000003</v>
      </c>
      <c r="G37" s="14">
        <v>67.323999999999998</v>
      </c>
      <c r="H37" s="14">
        <v>35.835000000000001</v>
      </c>
      <c r="I37" s="14">
        <v>42.011000000000003</v>
      </c>
      <c r="J37" s="14">
        <v>25</v>
      </c>
      <c r="K37" s="14">
        <v>75.272000000000006</v>
      </c>
      <c r="L37" s="14">
        <v>30.759</v>
      </c>
      <c r="M37" s="14">
        <v>63.612000000000002</v>
      </c>
      <c r="N37" s="14">
        <v>43.218000000000004</v>
      </c>
      <c r="O37" s="14">
        <v>36.5</v>
      </c>
      <c r="P37" s="15">
        <v>50.637</v>
      </c>
      <c r="Q37" s="15">
        <v>143.53700000000001</v>
      </c>
      <c r="R37" s="15">
        <v>98.745000000000005</v>
      </c>
      <c r="S37" s="15">
        <v>78.947000000000003</v>
      </c>
      <c r="T37" s="15">
        <v>66.653999999999996</v>
      </c>
      <c r="U37" s="15">
        <v>52.066000000000003</v>
      </c>
      <c r="V37" s="15">
        <v>24.388000000000002</v>
      </c>
      <c r="W37" s="15">
        <v>45.345999999999997</v>
      </c>
      <c r="X37" s="8">
        <v>33.19</v>
      </c>
      <c r="Y37" s="8">
        <v>29.899000000000001</v>
      </c>
      <c r="Z37" s="8">
        <v>38.668999999999997</v>
      </c>
      <c r="AA37" s="8">
        <v>17.318000000000001</v>
      </c>
      <c r="AB37" s="8">
        <v>12.778</v>
      </c>
      <c r="AC37" s="28">
        <v>69.415999999999997</v>
      </c>
      <c r="AD37" s="8">
        <v>7.3380000000000001</v>
      </c>
      <c r="AE37" s="8">
        <v>26.645</v>
      </c>
      <c r="AF37" s="8">
        <v>9.0630000000000006</v>
      </c>
      <c r="AG37" s="8">
        <v>15.945</v>
      </c>
      <c r="AH37" s="8">
        <v>22.792999999999999</v>
      </c>
      <c r="AI37" s="8">
        <v>35.703000000000003</v>
      </c>
      <c r="AJ37" s="28">
        <v>67.180000000000007</v>
      </c>
      <c r="AK37" s="28">
        <v>65.218999999999994</v>
      </c>
      <c r="AL37" s="8">
        <v>42.875</v>
      </c>
    </row>
    <row r="38" spans="1:38" x14ac:dyDescent="0.25">
      <c r="A38" s="3">
        <v>1984</v>
      </c>
      <c r="B38" s="8">
        <v>94.262</v>
      </c>
      <c r="C38" s="7">
        <v>52.021999999999998</v>
      </c>
      <c r="D38" s="7">
        <v>28.739000000000001</v>
      </c>
      <c r="E38" s="14">
        <v>104.991</v>
      </c>
      <c r="F38" s="14">
        <v>77.367999999999995</v>
      </c>
      <c r="G38" s="14">
        <v>67.099000000000004</v>
      </c>
      <c r="H38" s="14">
        <v>45.877000000000002</v>
      </c>
      <c r="I38" s="14">
        <v>50.026000000000003</v>
      </c>
      <c r="J38" s="14">
        <v>30.329000000000001</v>
      </c>
      <c r="K38" s="14">
        <v>88.177999999999997</v>
      </c>
      <c r="L38" s="14">
        <v>40.741999999999997</v>
      </c>
      <c r="M38" s="14">
        <v>77.573999999999998</v>
      </c>
      <c r="N38" s="14">
        <v>50.436999999999998</v>
      </c>
      <c r="O38" s="14">
        <v>41.183</v>
      </c>
      <c r="P38" s="15">
        <v>56.814</v>
      </c>
      <c r="Q38" s="15">
        <v>184.28700000000001</v>
      </c>
      <c r="R38" s="15">
        <v>112.876</v>
      </c>
      <c r="S38" s="15">
        <v>89.05</v>
      </c>
      <c r="T38" s="15">
        <v>79.578999999999994</v>
      </c>
      <c r="U38" s="15">
        <v>47.64</v>
      </c>
      <c r="V38" s="15">
        <v>26.567</v>
      </c>
      <c r="W38" s="15">
        <v>65.209000000000003</v>
      </c>
      <c r="X38" s="8">
        <v>40.384999999999998</v>
      </c>
      <c r="Y38" s="8">
        <v>35.383000000000003</v>
      </c>
      <c r="Z38" s="8">
        <v>45.472999999999999</v>
      </c>
      <c r="AA38" s="8">
        <v>18.831</v>
      </c>
      <c r="AB38" s="8">
        <v>16.117000000000001</v>
      </c>
      <c r="AC38" s="28">
        <v>81.662999999999997</v>
      </c>
      <c r="AD38" s="8">
        <v>8.7919999999999998</v>
      </c>
      <c r="AE38" s="8">
        <v>31.225999999999999</v>
      </c>
      <c r="AF38" s="8">
        <v>13.609</v>
      </c>
      <c r="AG38" s="8">
        <v>16.638999999999999</v>
      </c>
      <c r="AH38" s="8">
        <v>24.152999999999999</v>
      </c>
      <c r="AI38" s="8">
        <v>39.832999999999998</v>
      </c>
      <c r="AJ38" s="28">
        <v>79.295000000000002</v>
      </c>
      <c r="AK38" s="28">
        <v>74.959000000000003</v>
      </c>
      <c r="AL38" s="8">
        <v>48.218000000000004</v>
      </c>
    </row>
    <row r="39" spans="1:38" x14ac:dyDescent="0.25">
      <c r="A39" s="3">
        <v>1985</v>
      </c>
      <c r="B39" s="8">
        <v>85.921999999999997</v>
      </c>
      <c r="C39" s="7">
        <v>65.114000000000004</v>
      </c>
      <c r="D39" s="7">
        <v>29.242000000000001</v>
      </c>
      <c r="E39" s="14">
        <v>102.995</v>
      </c>
      <c r="F39" s="14">
        <v>93.129000000000005</v>
      </c>
      <c r="G39" s="14">
        <v>75.474000000000004</v>
      </c>
      <c r="H39" s="14">
        <v>50.621000000000002</v>
      </c>
      <c r="I39" s="14">
        <v>52.984999999999999</v>
      </c>
      <c r="J39" s="14">
        <v>32.304000000000002</v>
      </c>
      <c r="K39" s="14">
        <v>87.912000000000006</v>
      </c>
      <c r="L39" s="14">
        <v>49.883000000000003</v>
      </c>
      <c r="M39" s="14">
        <v>88.465999999999994</v>
      </c>
      <c r="N39" s="14">
        <v>52.868000000000002</v>
      </c>
      <c r="O39" s="14">
        <v>45.033000000000001</v>
      </c>
      <c r="P39" s="15">
        <v>61.25</v>
      </c>
      <c r="Q39" s="15">
        <v>171.34800000000001</v>
      </c>
      <c r="R39" s="15">
        <v>110.19799999999999</v>
      </c>
      <c r="S39" s="15">
        <v>102.818</v>
      </c>
      <c r="T39" s="15">
        <v>89.290999999999997</v>
      </c>
      <c r="U39" s="15">
        <v>44.896000000000001</v>
      </c>
      <c r="V39" s="15">
        <v>27.984999999999999</v>
      </c>
      <c r="W39" s="15">
        <v>74.953000000000003</v>
      </c>
      <c r="X39" s="8">
        <v>37.927999999999997</v>
      </c>
      <c r="Y39" s="8">
        <v>37.851999999999997</v>
      </c>
      <c r="Z39" s="8">
        <v>44.88</v>
      </c>
      <c r="AA39" s="8">
        <v>19.803999999999998</v>
      </c>
      <c r="AB39" s="8">
        <v>19.242999999999999</v>
      </c>
      <c r="AC39" s="28">
        <v>86.956000000000003</v>
      </c>
      <c r="AD39" s="8">
        <v>9.8949999999999996</v>
      </c>
      <c r="AE39" s="8">
        <v>33.473999999999997</v>
      </c>
      <c r="AF39" s="8">
        <v>16.978000000000002</v>
      </c>
      <c r="AG39" s="8">
        <v>17.925000000000001</v>
      </c>
      <c r="AH39" s="8">
        <v>23.678999999999998</v>
      </c>
      <c r="AI39" s="8">
        <v>39.420999999999999</v>
      </c>
      <c r="AJ39" s="28">
        <v>74.363</v>
      </c>
      <c r="AK39" s="28">
        <v>79.366</v>
      </c>
      <c r="AL39" s="8">
        <v>51.05</v>
      </c>
    </row>
    <row r="40" spans="1:38" x14ac:dyDescent="0.25">
      <c r="A40" s="3">
        <v>1986</v>
      </c>
      <c r="B40" s="8">
        <v>52.11</v>
      </c>
      <c r="C40" s="7">
        <v>64.424000000000007</v>
      </c>
      <c r="D40" s="7">
        <v>28.553000000000001</v>
      </c>
      <c r="E40" s="14">
        <v>96.47</v>
      </c>
      <c r="F40" s="14">
        <v>83.397000000000006</v>
      </c>
      <c r="G40" s="14">
        <v>52.819000000000003</v>
      </c>
      <c r="H40" s="14">
        <v>48.152000000000001</v>
      </c>
      <c r="I40" s="14">
        <v>44.793999999999997</v>
      </c>
      <c r="J40" s="14">
        <v>30.388000000000002</v>
      </c>
      <c r="K40" s="14">
        <v>82.3</v>
      </c>
      <c r="L40" s="14">
        <v>54.003</v>
      </c>
      <c r="M40" s="14">
        <v>94.747</v>
      </c>
      <c r="N40" s="14">
        <v>55.265000000000001</v>
      </c>
      <c r="O40" s="14">
        <v>41.131999999999998</v>
      </c>
      <c r="P40" s="15">
        <v>58.613999999999997</v>
      </c>
      <c r="Q40" s="15">
        <v>146.14500000000001</v>
      </c>
      <c r="R40" s="15">
        <v>108.401</v>
      </c>
      <c r="S40" s="15">
        <v>96.448999999999998</v>
      </c>
      <c r="T40" s="15">
        <v>83.198999999999998</v>
      </c>
      <c r="U40" s="15">
        <v>37.119999999999997</v>
      </c>
      <c r="V40" s="15">
        <v>27.189</v>
      </c>
      <c r="W40" s="15">
        <v>64.599999999999994</v>
      </c>
      <c r="X40" s="8">
        <v>37.241</v>
      </c>
      <c r="Y40" s="8">
        <v>40.533000000000001</v>
      </c>
      <c r="Z40" s="8">
        <v>41.350999999999999</v>
      </c>
      <c r="AA40" s="8">
        <v>21.701000000000001</v>
      </c>
      <c r="AB40" s="8">
        <v>21.527999999999999</v>
      </c>
      <c r="AC40" s="28">
        <v>94.72</v>
      </c>
      <c r="AD40" s="8">
        <v>11.637</v>
      </c>
      <c r="AE40" s="8">
        <v>32.543999999999997</v>
      </c>
      <c r="AF40" s="8">
        <v>19.266999999999999</v>
      </c>
      <c r="AG40" s="8">
        <v>20.132000000000001</v>
      </c>
      <c r="AH40" s="8">
        <v>24.356000000000002</v>
      </c>
      <c r="AI40" s="8">
        <v>40.033000000000001</v>
      </c>
      <c r="AJ40" s="28">
        <v>66.978999999999999</v>
      </c>
      <c r="AK40" s="28">
        <v>84.906999999999996</v>
      </c>
      <c r="AL40" s="8">
        <v>53.8</v>
      </c>
    </row>
    <row r="41" spans="1:38" x14ac:dyDescent="0.25">
      <c r="A41" s="3">
        <v>1987</v>
      </c>
      <c r="B41" s="8">
        <v>48.744999999999997</v>
      </c>
      <c r="C41" s="7">
        <v>59.35</v>
      </c>
      <c r="D41" s="7">
        <v>26.436</v>
      </c>
      <c r="E41" s="14">
        <v>100.086</v>
      </c>
      <c r="F41" s="14">
        <v>82.97</v>
      </c>
      <c r="G41" s="14">
        <v>58.292999999999999</v>
      </c>
      <c r="H41" s="14">
        <v>46.478999999999999</v>
      </c>
      <c r="I41" s="14">
        <v>43.302999999999997</v>
      </c>
      <c r="J41" s="14">
        <v>31.018999999999998</v>
      </c>
      <c r="K41" s="14">
        <v>65.588999999999999</v>
      </c>
      <c r="L41" s="14">
        <v>51.015999999999998</v>
      </c>
      <c r="M41" s="14">
        <v>91.814999999999998</v>
      </c>
      <c r="N41" s="14">
        <v>57.398000000000003</v>
      </c>
      <c r="O41" s="14">
        <v>46.164000000000001</v>
      </c>
      <c r="P41" s="15">
        <v>55.344000000000001</v>
      </c>
      <c r="Q41" s="15">
        <v>164.16</v>
      </c>
      <c r="R41" s="15">
        <v>104.798</v>
      </c>
      <c r="S41" s="15">
        <v>87.832999999999998</v>
      </c>
      <c r="T41" s="15">
        <v>84.584000000000003</v>
      </c>
      <c r="U41" s="15">
        <v>34.804000000000002</v>
      </c>
      <c r="V41" s="15">
        <v>29.768999999999998</v>
      </c>
      <c r="W41" s="15">
        <v>65.95</v>
      </c>
      <c r="X41" s="8">
        <v>35.127000000000002</v>
      </c>
      <c r="Y41" s="8">
        <v>41.393999999999998</v>
      </c>
      <c r="Z41" s="8">
        <v>41.866999999999997</v>
      </c>
      <c r="AA41" s="8">
        <v>22.152999999999999</v>
      </c>
      <c r="AB41" s="8">
        <v>22.516999999999999</v>
      </c>
      <c r="AC41" s="28">
        <v>96.622</v>
      </c>
      <c r="AD41" s="8">
        <v>13.048999999999999</v>
      </c>
      <c r="AE41" s="8">
        <v>32.749000000000002</v>
      </c>
      <c r="AF41" s="8">
        <v>22.893999999999998</v>
      </c>
      <c r="AG41" s="8">
        <v>25.858000000000001</v>
      </c>
      <c r="AH41" s="8">
        <v>26.164999999999999</v>
      </c>
      <c r="AI41" s="8">
        <v>42.862000000000002</v>
      </c>
      <c r="AJ41" s="28">
        <v>57.878</v>
      </c>
      <c r="AK41" s="28">
        <v>87.843000000000004</v>
      </c>
      <c r="AL41" s="8">
        <v>55.604999999999997</v>
      </c>
    </row>
    <row r="42" spans="1:38" x14ac:dyDescent="0.25">
      <c r="A42" s="3">
        <v>1988</v>
      </c>
      <c r="B42" s="8">
        <v>56.356999999999999</v>
      </c>
      <c r="C42" s="7">
        <v>51.140999999999998</v>
      </c>
      <c r="D42" s="7">
        <v>28.155000000000001</v>
      </c>
      <c r="E42" s="14">
        <v>93.935000000000002</v>
      </c>
      <c r="F42" s="14">
        <v>75.98</v>
      </c>
      <c r="G42" s="14">
        <v>64.736000000000004</v>
      </c>
      <c r="H42" s="14">
        <v>44.027999999999999</v>
      </c>
      <c r="I42" s="14">
        <v>43.972999999999999</v>
      </c>
      <c r="J42" s="14">
        <v>32.094999999999999</v>
      </c>
      <c r="K42" s="14">
        <v>70.707999999999998</v>
      </c>
      <c r="L42" s="14">
        <v>42.481000000000002</v>
      </c>
      <c r="M42" s="14">
        <v>86.478999999999999</v>
      </c>
      <c r="N42" s="14">
        <v>58.667999999999999</v>
      </c>
      <c r="O42" s="14">
        <v>43.933</v>
      </c>
      <c r="P42" s="15">
        <v>57.241</v>
      </c>
      <c r="Q42" s="15">
        <v>180.66499999999999</v>
      </c>
      <c r="R42" s="15">
        <v>104.807</v>
      </c>
      <c r="S42" s="15">
        <v>105.84399999999999</v>
      </c>
      <c r="T42" s="15">
        <v>87.031999999999996</v>
      </c>
      <c r="U42" s="15">
        <v>34.219000000000001</v>
      </c>
      <c r="V42" s="15">
        <v>33.9</v>
      </c>
      <c r="W42" s="15">
        <v>68.131</v>
      </c>
      <c r="X42" s="8">
        <v>36.023000000000003</v>
      </c>
      <c r="Y42" s="8">
        <v>45.28</v>
      </c>
      <c r="Z42" s="8">
        <v>45.975000000000001</v>
      </c>
      <c r="AA42" s="8">
        <v>24.071000000000002</v>
      </c>
      <c r="AB42" s="8">
        <v>24.83</v>
      </c>
      <c r="AC42" s="28">
        <v>96.852999999999994</v>
      </c>
      <c r="AD42" s="8">
        <v>14.457000000000001</v>
      </c>
      <c r="AE42" s="8">
        <v>33.878</v>
      </c>
      <c r="AF42" s="8">
        <v>20.343</v>
      </c>
      <c r="AG42" s="8">
        <v>22.49</v>
      </c>
      <c r="AH42" s="8">
        <v>28.872</v>
      </c>
      <c r="AI42" s="8">
        <v>45.463000000000001</v>
      </c>
      <c r="AJ42" s="28">
        <v>60.804000000000002</v>
      </c>
      <c r="AK42" s="28">
        <v>89.412000000000006</v>
      </c>
      <c r="AL42" s="8">
        <v>58.052</v>
      </c>
    </row>
    <row r="43" spans="1:38" x14ac:dyDescent="0.25">
      <c r="A43" s="3">
        <v>1989</v>
      </c>
      <c r="B43" s="8">
        <v>51.63</v>
      </c>
      <c r="C43" s="7">
        <v>49.564</v>
      </c>
      <c r="D43" s="7">
        <v>35.576000000000001</v>
      </c>
      <c r="E43" s="14">
        <v>103.16800000000001</v>
      </c>
      <c r="F43" s="14">
        <v>88.995999999999995</v>
      </c>
      <c r="G43" s="14">
        <v>73.317999999999998</v>
      </c>
      <c r="H43" s="14">
        <v>49.185000000000002</v>
      </c>
      <c r="I43" s="14">
        <v>49.944000000000003</v>
      </c>
      <c r="J43" s="14">
        <v>33.957999999999998</v>
      </c>
      <c r="K43" s="14">
        <v>76.864999999999995</v>
      </c>
      <c r="L43" s="14">
        <v>51.235999999999997</v>
      </c>
      <c r="M43" s="14">
        <v>85.010999999999996</v>
      </c>
      <c r="N43" s="14">
        <v>63.643000000000001</v>
      </c>
      <c r="O43" s="14">
        <v>48.872</v>
      </c>
      <c r="P43" s="15">
        <v>64.010000000000005</v>
      </c>
      <c r="Q43" s="15">
        <v>189.23099999999999</v>
      </c>
      <c r="R43" s="15">
        <v>122.363</v>
      </c>
      <c r="S43" s="15">
        <v>133.12299999999999</v>
      </c>
      <c r="T43" s="15">
        <v>96.799000000000007</v>
      </c>
      <c r="U43" s="15">
        <v>38.165999999999997</v>
      </c>
      <c r="V43" s="15">
        <v>38.777999999999999</v>
      </c>
      <c r="W43" s="15">
        <v>83.210999999999999</v>
      </c>
      <c r="X43" s="8">
        <v>35.351999999999997</v>
      </c>
      <c r="Y43" s="8">
        <v>48.716000000000001</v>
      </c>
      <c r="Z43" s="8">
        <v>43.47</v>
      </c>
      <c r="AA43" s="8">
        <v>25.023</v>
      </c>
      <c r="AB43" s="8">
        <v>27.934999999999999</v>
      </c>
      <c r="AC43" s="28">
        <v>93.662000000000006</v>
      </c>
      <c r="AD43" s="8">
        <v>15.939</v>
      </c>
      <c r="AE43" s="8">
        <v>35.601999999999997</v>
      </c>
      <c r="AF43" s="8">
        <v>21.324000000000002</v>
      </c>
      <c r="AG43" s="8">
        <v>24.815999999999999</v>
      </c>
      <c r="AH43" s="8">
        <v>30.701000000000001</v>
      </c>
      <c r="AI43" s="8">
        <v>46.527999999999999</v>
      </c>
      <c r="AJ43" s="28">
        <v>74.896000000000001</v>
      </c>
      <c r="AK43" s="28">
        <v>92.06</v>
      </c>
      <c r="AL43" s="8">
        <v>57.575000000000003</v>
      </c>
    </row>
    <row r="44" spans="1:38" x14ac:dyDescent="0.25">
      <c r="A44" s="3">
        <v>1990</v>
      </c>
      <c r="B44" s="8">
        <v>56.03</v>
      </c>
      <c r="C44" s="7">
        <v>54.158999999999999</v>
      </c>
      <c r="D44" s="7">
        <v>33.856000000000002</v>
      </c>
      <c r="E44" s="14">
        <v>98.158000000000001</v>
      </c>
      <c r="F44" s="14">
        <v>86.111999999999995</v>
      </c>
      <c r="G44" s="14">
        <v>76.834000000000003</v>
      </c>
      <c r="H44" s="14">
        <v>50.597999999999999</v>
      </c>
      <c r="I44" s="14">
        <v>52.399000000000001</v>
      </c>
      <c r="J44" s="14">
        <v>34.960999999999999</v>
      </c>
      <c r="K44" s="14">
        <v>79.128</v>
      </c>
      <c r="L44" s="14">
        <v>53.012999999999998</v>
      </c>
      <c r="M44" s="14">
        <v>80.930999999999997</v>
      </c>
      <c r="N44" s="14">
        <v>58.558</v>
      </c>
      <c r="O44" s="14">
        <v>49.012999999999998</v>
      </c>
      <c r="P44" s="15">
        <v>66.921999999999997</v>
      </c>
      <c r="Q44" s="15">
        <v>184.96700000000001</v>
      </c>
      <c r="R44" s="15">
        <v>118.438</v>
      </c>
      <c r="S44" s="15">
        <v>146.761</v>
      </c>
      <c r="T44" s="15">
        <v>95.721999999999994</v>
      </c>
      <c r="U44" s="15">
        <v>40.448999999999998</v>
      </c>
      <c r="V44" s="15">
        <v>42.999000000000002</v>
      </c>
      <c r="W44" s="15">
        <v>80.164000000000001</v>
      </c>
      <c r="X44" s="8">
        <v>32.448</v>
      </c>
      <c r="Y44" s="8">
        <v>46.936</v>
      </c>
      <c r="Z44" s="8">
        <v>40.308</v>
      </c>
      <c r="AA44" s="8">
        <v>26.007999999999999</v>
      </c>
      <c r="AB44" s="8">
        <v>27.303999999999998</v>
      </c>
      <c r="AC44" s="28">
        <v>86.998000000000005</v>
      </c>
      <c r="AD44" s="8">
        <v>16.524999999999999</v>
      </c>
      <c r="AE44" s="8">
        <v>33.643000000000001</v>
      </c>
      <c r="AF44" s="8">
        <v>20.146000000000001</v>
      </c>
      <c r="AG44" s="8">
        <v>26.585999999999999</v>
      </c>
      <c r="AH44" s="8">
        <v>32.625999999999998</v>
      </c>
      <c r="AI44" s="8">
        <v>49.045000000000002</v>
      </c>
      <c r="AJ44" s="28">
        <v>94.525000000000006</v>
      </c>
      <c r="AK44" s="28">
        <v>84.037999999999997</v>
      </c>
      <c r="AL44" s="8">
        <v>56.902999999999999</v>
      </c>
    </row>
    <row r="45" spans="1:38" x14ac:dyDescent="0.25">
      <c r="A45" s="3">
        <v>1991</v>
      </c>
      <c r="B45" s="8">
        <v>54.371000000000002</v>
      </c>
      <c r="C45" s="7">
        <v>50.088000000000001</v>
      </c>
      <c r="D45" s="7">
        <v>23.81</v>
      </c>
      <c r="E45" s="14">
        <v>86.671999999999997</v>
      </c>
      <c r="F45" s="14">
        <v>79.227999999999994</v>
      </c>
      <c r="G45" s="14">
        <v>75.844999999999999</v>
      </c>
      <c r="H45" s="14">
        <v>47.253</v>
      </c>
      <c r="I45" s="14">
        <v>51.521999999999998</v>
      </c>
      <c r="J45" s="14">
        <v>34.965000000000003</v>
      </c>
      <c r="K45" s="14">
        <v>74.835999999999999</v>
      </c>
      <c r="L45" s="14">
        <v>53.999000000000002</v>
      </c>
      <c r="M45" s="14">
        <v>79.194000000000003</v>
      </c>
      <c r="N45" s="14">
        <v>50.2</v>
      </c>
      <c r="O45" s="14">
        <v>50.746000000000002</v>
      </c>
      <c r="P45" s="15">
        <v>71.016000000000005</v>
      </c>
      <c r="Q45" s="15">
        <v>172.70400000000001</v>
      </c>
      <c r="R45" s="15">
        <v>114.45</v>
      </c>
      <c r="S45" s="15">
        <v>124.67100000000001</v>
      </c>
      <c r="T45" s="15">
        <v>87.79</v>
      </c>
      <c r="U45" s="15">
        <v>48.006</v>
      </c>
      <c r="V45" s="15">
        <v>46.005000000000003</v>
      </c>
      <c r="W45" s="15">
        <v>77.629000000000005</v>
      </c>
      <c r="X45" s="8">
        <v>30.23</v>
      </c>
      <c r="Y45" s="8">
        <v>43.795999999999999</v>
      </c>
      <c r="Z45" s="8">
        <v>40.17</v>
      </c>
      <c r="AA45" s="8">
        <v>26.29</v>
      </c>
      <c r="AB45" s="8">
        <v>25.109000000000002</v>
      </c>
      <c r="AC45" s="28">
        <v>77.305999999999997</v>
      </c>
      <c r="AD45" s="8">
        <v>17.393000000000001</v>
      </c>
      <c r="AE45" s="8">
        <v>30.472999999999999</v>
      </c>
      <c r="AF45" s="8">
        <v>19.669</v>
      </c>
      <c r="AG45" s="8">
        <v>27.821000000000002</v>
      </c>
      <c r="AH45" s="8">
        <v>34.119999999999997</v>
      </c>
      <c r="AI45" s="8">
        <v>49.262999999999998</v>
      </c>
      <c r="AJ45" s="28">
        <v>71.61</v>
      </c>
      <c r="AK45" s="28">
        <v>80.733999999999995</v>
      </c>
      <c r="AL45" s="8">
        <v>56.997</v>
      </c>
    </row>
    <row r="46" spans="1:38" x14ac:dyDescent="0.25">
      <c r="A46" s="3">
        <v>1992</v>
      </c>
      <c r="B46" s="8">
        <v>45.588999999999999</v>
      </c>
      <c r="C46" s="7">
        <v>51.518999999999998</v>
      </c>
      <c r="D46" s="7">
        <v>24.693999999999999</v>
      </c>
      <c r="E46" s="14">
        <v>84.76</v>
      </c>
      <c r="F46" s="14">
        <v>76.159000000000006</v>
      </c>
      <c r="G46" s="14">
        <v>69.700999999999993</v>
      </c>
      <c r="H46" s="14">
        <v>50.158000000000001</v>
      </c>
      <c r="I46" s="14">
        <v>53.784999999999997</v>
      </c>
      <c r="J46" s="14">
        <v>37.154000000000003</v>
      </c>
      <c r="K46" s="14">
        <v>76.820999999999998</v>
      </c>
      <c r="L46" s="14">
        <v>53.805999999999997</v>
      </c>
      <c r="M46" s="14">
        <v>85.566000000000003</v>
      </c>
      <c r="N46" s="14">
        <v>53.820999999999998</v>
      </c>
      <c r="O46" s="14">
        <v>52.210999999999999</v>
      </c>
      <c r="P46" s="15">
        <v>70.269000000000005</v>
      </c>
      <c r="Q46" s="15">
        <v>165.18</v>
      </c>
      <c r="R46" s="15">
        <v>128.053</v>
      </c>
      <c r="S46" s="15">
        <v>108.45699999999999</v>
      </c>
      <c r="T46" s="15">
        <v>85.698999999999998</v>
      </c>
      <c r="U46" s="15">
        <v>53.033999999999999</v>
      </c>
      <c r="V46" s="15">
        <v>48.075000000000003</v>
      </c>
      <c r="W46" s="15">
        <v>76.757999999999996</v>
      </c>
      <c r="X46" s="8">
        <v>30.634</v>
      </c>
      <c r="Y46" s="8">
        <v>48.789000000000001</v>
      </c>
      <c r="Z46" s="8">
        <v>45.098999999999997</v>
      </c>
      <c r="AA46" s="8">
        <v>28.654</v>
      </c>
      <c r="AB46" s="8">
        <v>25.427</v>
      </c>
      <c r="AC46" s="28">
        <v>83.942999999999998</v>
      </c>
      <c r="AD46" s="8">
        <v>18.901</v>
      </c>
      <c r="AE46" s="8">
        <v>33.521000000000001</v>
      </c>
      <c r="AF46" s="8">
        <v>21.350999999999999</v>
      </c>
      <c r="AG46" s="8">
        <v>30.283000000000001</v>
      </c>
      <c r="AH46" s="8">
        <v>37.875999999999998</v>
      </c>
      <c r="AI46" s="8">
        <v>52.326999999999998</v>
      </c>
      <c r="AJ46" s="28">
        <v>49.734999999999999</v>
      </c>
      <c r="AK46" s="28">
        <v>85.444000000000003</v>
      </c>
      <c r="AL46" s="8">
        <v>57.548999999999999</v>
      </c>
    </row>
    <row r="47" spans="1:38" x14ac:dyDescent="0.25">
      <c r="A47" s="3">
        <v>1993</v>
      </c>
      <c r="B47" s="8">
        <v>57.06</v>
      </c>
      <c r="C47" s="7">
        <v>56.180999999999997</v>
      </c>
      <c r="D47" s="7">
        <v>36.238</v>
      </c>
      <c r="E47" s="14">
        <v>97.221999999999994</v>
      </c>
      <c r="F47" s="14">
        <v>71.478999999999999</v>
      </c>
      <c r="G47" s="14">
        <v>61.737000000000002</v>
      </c>
      <c r="H47" s="14">
        <v>50.610999999999997</v>
      </c>
      <c r="I47" s="14">
        <v>50.451000000000001</v>
      </c>
      <c r="J47" s="14">
        <v>38.575000000000003</v>
      </c>
      <c r="K47" s="14">
        <v>72.197000000000003</v>
      </c>
      <c r="L47" s="14">
        <v>66.177999999999997</v>
      </c>
      <c r="M47" s="14">
        <v>75.679000000000002</v>
      </c>
      <c r="N47" s="14">
        <v>65.668000000000006</v>
      </c>
      <c r="O47" s="14">
        <v>43.625</v>
      </c>
      <c r="P47" s="15">
        <v>64.335999999999999</v>
      </c>
      <c r="Q47" s="15">
        <v>193.191</v>
      </c>
      <c r="R47" s="15">
        <v>131.34700000000001</v>
      </c>
      <c r="S47" s="15">
        <v>102.68600000000001</v>
      </c>
      <c r="T47" s="15">
        <v>73.512</v>
      </c>
      <c r="U47" s="15">
        <v>49.398000000000003</v>
      </c>
      <c r="V47" s="15">
        <v>49.021000000000001</v>
      </c>
      <c r="W47" s="15">
        <v>81.932000000000002</v>
      </c>
      <c r="X47" s="8">
        <v>40.682000000000002</v>
      </c>
      <c r="Y47" s="8">
        <v>50.927</v>
      </c>
      <c r="Z47" s="8">
        <v>52.375999999999998</v>
      </c>
      <c r="AA47" s="8">
        <v>29.864999999999998</v>
      </c>
      <c r="AB47" s="8">
        <v>29.512</v>
      </c>
      <c r="AC47" s="28">
        <v>92.415999999999997</v>
      </c>
      <c r="AD47" s="8">
        <v>19.792000000000002</v>
      </c>
      <c r="AE47" s="8">
        <v>31.544</v>
      </c>
      <c r="AF47" s="8">
        <v>22.574000000000002</v>
      </c>
      <c r="AG47" s="8">
        <v>30.811</v>
      </c>
      <c r="AH47" s="8">
        <v>37.99</v>
      </c>
      <c r="AI47" s="8">
        <v>63.122</v>
      </c>
      <c r="AJ47" s="28">
        <v>63.783000000000001</v>
      </c>
      <c r="AK47" s="28">
        <v>88.536000000000001</v>
      </c>
      <c r="AL47" s="8">
        <v>59.826000000000001</v>
      </c>
    </row>
    <row r="48" spans="1:38" x14ac:dyDescent="0.25">
      <c r="A48" s="3">
        <v>1994</v>
      </c>
      <c r="B48" s="8">
        <v>60.64</v>
      </c>
      <c r="C48" s="7">
        <v>45.174999999999997</v>
      </c>
      <c r="D48" s="7">
        <v>48.082999999999998</v>
      </c>
      <c r="E48" s="14">
        <v>131.267</v>
      </c>
      <c r="F48" s="14">
        <v>77.992999999999995</v>
      </c>
      <c r="G48" s="14">
        <v>79.531999999999996</v>
      </c>
      <c r="H48" s="14">
        <v>58.875</v>
      </c>
      <c r="I48" s="14">
        <v>61.387999999999998</v>
      </c>
      <c r="J48" s="14">
        <v>45.82</v>
      </c>
      <c r="K48" s="14">
        <v>81.897999999999996</v>
      </c>
      <c r="L48" s="14">
        <v>74.448999999999998</v>
      </c>
      <c r="M48" s="14">
        <v>73.7</v>
      </c>
      <c r="N48" s="14">
        <v>74.703000000000003</v>
      </c>
      <c r="O48" s="14">
        <v>45.667999999999999</v>
      </c>
      <c r="P48" s="15">
        <v>65.540999999999997</v>
      </c>
      <c r="Q48" s="15">
        <v>224.67699999999999</v>
      </c>
      <c r="R48" s="15">
        <v>153.92400000000001</v>
      </c>
      <c r="S48" s="15">
        <v>102.03100000000001</v>
      </c>
      <c r="T48" s="15">
        <v>84.927999999999997</v>
      </c>
      <c r="U48" s="15">
        <v>49.127000000000002</v>
      </c>
      <c r="V48" s="15">
        <v>48.93</v>
      </c>
      <c r="W48" s="15">
        <v>92.037000000000006</v>
      </c>
      <c r="X48" s="8">
        <v>49.707000000000001</v>
      </c>
      <c r="Y48" s="8">
        <v>55.337000000000003</v>
      </c>
      <c r="Z48" s="8">
        <v>61.646999999999998</v>
      </c>
      <c r="AA48" s="8">
        <v>31.725999999999999</v>
      </c>
      <c r="AB48" s="8">
        <v>33.262999999999998</v>
      </c>
      <c r="AC48" s="28">
        <v>101.85299999999999</v>
      </c>
      <c r="AD48" s="8">
        <v>20.52</v>
      </c>
      <c r="AE48" s="8">
        <v>31.385999999999999</v>
      </c>
      <c r="AF48" s="8">
        <v>23.085000000000001</v>
      </c>
      <c r="AG48" s="8">
        <v>32.863</v>
      </c>
      <c r="AH48" s="8">
        <v>36.225000000000001</v>
      </c>
      <c r="AI48" s="8">
        <v>70.998000000000005</v>
      </c>
      <c r="AJ48" s="28">
        <v>57.570999999999998</v>
      </c>
      <c r="AK48" s="28">
        <v>97.265000000000001</v>
      </c>
      <c r="AL48" s="8">
        <v>63.045000000000002</v>
      </c>
    </row>
    <row r="49" spans="1:38" x14ac:dyDescent="0.25">
      <c r="A49" s="3">
        <v>1995</v>
      </c>
      <c r="B49" s="8">
        <v>60.604999999999997</v>
      </c>
      <c r="C49" s="7">
        <v>51.088000000000001</v>
      </c>
      <c r="D49" s="7">
        <v>60.67</v>
      </c>
      <c r="E49" s="14">
        <v>154.215</v>
      </c>
      <c r="F49" s="14">
        <v>87.722999999999999</v>
      </c>
      <c r="G49" s="14">
        <v>80.192999999999998</v>
      </c>
      <c r="H49" s="14">
        <v>70.015000000000001</v>
      </c>
      <c r="I49" s="14">
        <v>71.947000000000003</v>
      </c>
      <c r="J49" s="14">
        <v>56.253999999999998</v>
      </c>
      <c r="K49" s="14">
        <v>95.757000000000005</v>
      </c>
      <c r="L49" s="14">
        <v>86.352999999999994</v>
      </c>
      <c r="M49" s="14">
        <v>73.206000000000003</v>
      </c>
      <c r="N49" s="14">
        <v>89.852000000000004</v>
      </c>
      <c r="O49" s="14">
        <v>51.813000000000002</v>
      </c>
      <c r="P49" s="15">
        <v>71.48</v>
      </c>
      <c r="Q49" s="15">
        <v>210.149</v>
      </c>
      <c r="R49" s="15">
        <v>172.58699999999999</v>
      </c>
      <c r="S49" s="15">
        <v>106.529</v>
      </c>
      <c r="T49" s="15">
        <v>86.528000000000006</v>
      </c>
      <c r="U49" s="15">
        <v>54.128999999999998</v>
      </c>
      <c r="V49" s="15">
        <v>54.338000000000001</v>
      </c>
      <c r="W49" s="15">
        <v>104.199</v>
      </c>
      <c r="X49" s="8">
        <v>55.27</v>
      </c>
      <c r="Y49" s="8">
        <v>60.616999999999997</v>
      </c>
      <c r="Z49" s="8">
        <v>72.212999999999994</v>
      </c>
      <c r="AA49" s="8">
        <v>34.131999999999998</v>
      </c>
      <c r="AB49" s="8">
        <v>34.228999999999999</v>
      </c>
      <c r="AC49" s="28">
        <v>101.14</v>
      </c>
      <c r="AD49" s="8">
        <v>23.097999999999999</v>
      </c>
      <c r="AE49" s="8">
        <v>33.709000000000003</v>
      </c>
      <c r="AF49" s="8">
        <v>25.335999999999999</v>
      </c>
      <c r="AG49" s="8">
        <v>36.606000000000002</v>
      </c>
      <c r="AH49" s="8">
        <v>35.15</v>
      </c>
      <c r="AI49" s="8">
        <v>73.638000000000005</v>
      </c>
      <c r="AJ49" s="28">
        <v>73.040999999999997</v>
      </c>
      <c r="AK49" s="28">
        <v>104.251</v>
      </c>
      <c r="AL49" s="8">
        <v>65.543000000000006</v>
      </c>
    </row>
    <row r="50" spans="1:38" x14ac:dyDescent="0.25">
      <c r="A50" s="3">
        <v>1996</v>
      </c>
      <c r="B50" s="8">
        <v>58.067999999999998</v>
      </c>
      <c r="C50" s="7">
        <v>51.378</v>
      </c>
      <c r="D50" s="7">
        <v>77.313000000000002</v>
      </c>
      <c r="E50" s="14">
        <v>160.691</v>
      </c>
      <c r="F50" s="14">
        <v>98.766999999999996</v>
      </c>
      <c r="G50" s="14">
        <v>84.402000000000001</v>
      </c>
      <c r="H50" s="14">
        <v>69.882999999999996</v>
      </c>
      <c r="I50" s="14">
        <v>86.941999999999993</v>
      </c>
      <c r="J50" s="14">
        <v>69.930999999999997</v>
      </c>
      <c r="K50" s="14">
        <v>104.19499999999999</v>
      </c>
      <c r="L50" s="14">
        <v>90.941000000000003</v>
      </c>
      <c r="M50" s="14">
        <v>83.394000000000005</v>
      </c>
      <c r="N50" s="14">
        <v>97.176000000000002</v>
      </c>
      <c r="O50" s="14">
        <v>58.081000000000003</v>
      </c>
      <c r="P50" s="15">
        <v>69.364000000000004</v>
      </c>
      <c r="Q50" s="15">
        <v>194.10400000000001</v>
      </c>
      <c r="R50" s="15">
        <v>153.89599999999999</v>
      </c>
      <c r="S50" s="15">
        <v>112.943</v>
      </c>
      <c r="T50" s="15">
        <v>92.924999999999997</v>
      </c>
      <c r="U50" s="15">
        <v>53.25</v>
      </c>
      <c r="V50" s="15">
        <v>61.713999999999999</v>
      </c>
      <c r="W50" s="15">
        <v>106.92</v>
      </c>
      <c r="X50" s="8">
        <v>60.143999999999998</v>
      </c>
      <c r="Y50" s="8">
        <v>62.905000000000001</v>
      </c>
      <c r="Z50" s="8">
        <v>74.111000000000004</v>
      </c>
      <c r="AA50" s="8">
        <v>37.207000000000001</v>
      </c>
      <c r="AB50" s="8">
        <v>40.712000000000003</v>
      </c>
      <c r="AC50" s="28">
        <v>111.09</v>
      </c>
      <c r="AD50" s="8">
        <v>26.184999999999999</v>
      </c>
      <c r="AE50" s="8">
        <v>37.396999999999998</v>
      </c>
      <c r="AF50" s="8">
        <v>25.012</v>
      </c>
      <c r="AG50" s="8">
        <v>43.283999999999999</v>
      </c>
      <c r="AH50" s="8">
        <v>36.351999999999997</v>
      </c>
      <c r="AI50" s="8">
        <v>73.87</v>
      </c>
      <c r="AJ50" s="28">
        <v>110.533</v>
      </c>
      <c r="AK50" s="28">
        <v>110.34399999999999</v>
      </c>
      <c r="AL50" s="8">
        <v>66.87</v>
      </c>
    </row>
    <row r="51" spans="1:38" x14ac:dyDescent="0.25">
      <c r="A51" s="3">
        <v>1997</v>
      </c>
      <c r="B51" s="8">
        <v>64.147000000000006</v>
      </c>
      <c r="C51" s="7">
        <v>46.981999999999999</v>
      </c>
      <c r="D51" s="7">
        <v>85.218999999999994</v>
      </c>
      <c r="E51" s="14">
        <v>131.22</v>
      </c>
      <c r="F51" s="14">
        <v>110.371</v>
      </c>
      <c r="G51" s="14">
        <v>79.132999999999996</v>
      </c>
      <c r="H51" s="14">
        <v>72.807000000000002</v>
      </c>
      <c r="I51" s="14">
        <v>109.806</v>
      </c>
      <c r="J51" s="14">
        <v>74.843000000000004</v>
      </c>
      <c r="K51" s="14">
        <v>85.722999999999999</v>
      </c>
      <c r="L51" s="14">
        <v>92.65</v>
      </c>
      <c r="M51" s="14">
        <v>102.068</v>
      </c>
      <c r="N51" s="14">
        <v>110.732</v>
      </c>
      <c r="O51" s="14">
        <v>57.375</v>
      </c>
      <c r="P51" s="15">
        <v>69.37</v>
      </c>
      <c r="Q51" s="15">
        <v>212.745</v>
      </c>
      <c r="R51" s="15">
        <v>164.048</v>
      </c>
      <c r="S51" s="15">
        <v>107.85</v>
      </c>
      <c r="T51" s="15">
        <v>126.5</v>
      </c>
      <c r="U51" s="15">
        <v>44.752000000000002</v>
      </c>
      <c r="V51" s="15">
        <v>62.636000000000003</v>
      </c>
      <c r="W51" s="15">
        <v>108.30200000000001</v>
      </c>
      <c r="X51" s="8">
        <v>69.040999999999997</v>
      </c>
      <c r="Y51" s="8">
        <v>60.651000000000003</v>
      </c>
      <c r="Z51" s="8">
        <v>91.984999999999999</v>
      </c>
      <c r="AA51" s="8">
        <v>40.323999999999998</v>
      </c>
      <c r="AB51" s="8">
        <v>46.082000000000001</v>
      </c>
      <c r="AC51" s="28">
        <v>118.55800000000001</v>
      </c>
      <c r="AD51" s="8">
        <v>35.24</v>
      </c>
      <c r="AE51" s="8">
        <v>39.761000000000003</v>
      </c>
      <c r="AF51" s="8">
        <v>29.228999999999999</v>
      </c>
      <c r="AG51" s="8">
        <v>54.780999999999999</v>
      </c>
      <c r="AH51" s="8">
        <v>42.276000000000003</v>
      </c>
      <c r="AI51" s="8">
        <v>82.962000000000003</v>
      </c>
      <c r="AJ51" s="28">
        <v>102.526</v>
      </c>
      <c r="AK51" s="28">
        <v>107.61799999999999</v>
      </c>
      <c r="AL51" s="8">
        <v>79.647000000000006</v>
      </c>
    </row>
    <row r="52" spans="1:38" x14ac:dyDescent="0.25">
      <c r="A52" s="3">
        <v>1998</v>
      </c>
      <c r="B52" s="8">
        <v>60.9</v>
      </c>
      <c r="C52" s="7">
        <v>51.26</v>
      </c>
      <c r="D52" s="7">
        <v>99.796999999999997</v>
      </c>
      <c r="E52" s="14">
        <v>133.84899999999999</v>
      </c>
      <c r="F52" s="14">
        <v>116.327</v>
      </c>
      <c r="G52" s="14">
        <v>80.935000000000002</v>
      </c>
      <c r="H52" s="14">
        <v>77.272999999999996</v>
      </c>
      <c r="I52" s="14">
        <v>108.907</v>
      </c>
      <c r="J52" s="14">
        <v>79.096999999999994</v>
      </c>
      <c r="K52" s="14">
        <v>83.597999999999999</v>
      </c>
      <c r="L52" s="14">
        <v>96.293000000000006</v>
      </c>
      <c r="M52" s="14">
        <v>104.452</v>
      </c>
      <c r="N52" s="14">
        <v>123.06</v>
      </c>
      <c r="O52" s="14">
        <v>63.156999999999996</v>
      </c>
      <c r="P52" s="15">
        <v>73.855000000000004</v>
      </c>
      <c r="Q52" s="15">
        <v>195.07</v>
      </c>
      <c r="R52" s="15">
        <v>163.70599999999999</v>
      </c>
      <c r="S52" s="15">
        <v>109.70699999999999</v>
      </c>
      <c r="T52" s="15">
        <v>123.68600000000001</v>
      </c>
      <c r="U52" s="15">
        <v>46.051000000000002</v>
      </c>
      <c r="V52" s="15">
        <v>69.986999999999995</v>
      </c>
      <c r="W52" s="15">
        <v>114.16500000000001</v>
      </c>
      <c r="X52" s="8">
        <v>70.965000000000003</v>
      </c>
      <c r="Y52" s="8">
        <v>73.513999999999996</v>
      </c>
      <c r="Z52" s="8">
        <v>101.989</v>
      </c>
      <c r="AA52" s="8">
        <v>47.018000000000001</v>
      </c>
      <c r="AB52" s="8">
        <v>59.927999999999997</v>
      </c>
      <c r="AC52" s="28">
        <v>127.02500000000001</v>
      </c>
      <c r="AD52" s="8">
        <v>42.264000000000003</v>
      </c>
      <c r="AE52" s="8">
        <v>45.048999999999999</v>
      </c>
      <c r="AF52" s="8">
        <v>39.366</v>
      </c>
      <c r="AG52" s="8">
        <v>61.677</v>
      </c>
      <c r="AH52" s="8">
        <v>46.247999999999998</v>
      </c>
      <c r="AI52" s="8">
        <v>87.798000000000002</v>
      </c>
      <c r="AJ52" s="28">
        <v>104.489</v>
      </c>
      <c r="AK52" s="28">
        <v>115.292</v>
      </c>
      <c r="AL52" s="8">
        <v>98.144000000000005</v>
      </c>
    </row>
    <row r="53" spans="1:38" x14ac:dyDescent="0.25">
      <c r="A53" s="3">
        <v>1999</v>
      </c>
      <c r="B53" s="8">
        <v>57.494999999999997</v>
      </c>
      <c r="C53" s="7">
        <v>54.250999999999998</v>
      </c>
      <c r="D53" s="7">
        <v>112.503</v>
      </c>
      <c r="E53" s="14">
        <v>140.47</v>
      </c>
      <c r="F53" s="14">
        <v>119.49</v>
      </c>
      <c r="G53" s="14">
        <v>72.878</v>
      </c>
      <c r="H53" s="14">
        <v>76.046999999999997</v>
      </c>
      <c r="I53" s="14">
        <v>103.178</v>
      </c>
      <c r="J53" s="14">
        <v>78.941999999999993</v>
      </c>
      <c r="K53" s="14">
        <v>81.578000000000003</v>
      </c>
      <c r="L53" s="14">
        <v>96.635000000000005</v>
      </c>
      <c r="M53" s="14">
        <v>101.922</v>
      </c>
      <c r="N53" s="14">
        <v>132.74</v>
      </c>
      <c r="O53" s="14">
        <v>65.524000000000001</v>
      </c>
      <c r="P53" s="15">
        <v>79.718000000000004</v>
      </c>
      <c r="Q53" s="15">
        <v>177.77799999999999</v>
      </c>
      <c r="R53" s="15">
        <v>171.99299999999999</v>
      </c>
      <c r="S53" s="15">
        <v>89.784999999999997</v>
      </c>
      <c r="T53" s="15">
        <v>138.98599999999999</v>
      </c>
      <c r="U53" s="15">
        <v>44.677</v>
      </c>
      <c r="V53" s="15">
        <v>72.959999999999994</v>
      </c>
      <c r="W53" s="15">
        <v>119.17100000000001</v>
      </c>
      <c r="X53" s="8">
        <v>72.471999999999994</v>
      </c>
      <c r="Y53" s="8">
        <v>80.682000000000002</v>
      </c>
      <c r="Z53" s="8">
        <v>99.456999999999994</v>
      </c>
      <c r="AA53" s="8">
        <v>57.374000000000002</v>
      </c>
      <c r="AB53" s="8">
        <v>69.304000000000002</v>
      </c>
      <c r="AC53" s="28">
        <v>140.63499999999999</v>
      </c>
      <c r="AD53" s="8">
        <v>56.276000000000003</v>
      </c>
      <c r="AE53" s="8">
        <v>47.054000000000002</v>
      </c>
      <c r="AF53" s="8">
        <v>50.13</v>
      </c>
      <c r="AG53" s="8">
        <v>61.89</v>
      </c>
      <c r="AH53" s="8">
        <v>47.072000000000003</v>
      </c>
      <c r="AI53" s="8">
        <v>109.35899999999999</v>
      </c>
      <c r="AJ53" s="28">
        <v>120.276</v>
      </c>
      <c r="AK53" s="28">
        <v>107.84</v>
      </c>
      <c r="AL53" s="8">
        <v>102.834</v>
      </c>
    </row>
    <row r="54" spans="1:38" x14ac:dyDescent="0.25">
      <c r="A54" s="3">
        <v>2000</v>
      </c>
      <c r="B54" s="8">
        <v>59.387999999999998</v>
      </c>
      <c r="C54" s="7">
        <v>74.141999999999996</v>
      </c>
      <c r="D54" s="7">
        <v>102.586</v>
      </c>
      <c r="E54" s="14">
        <v>136.24799999999999</v>
      </c>
      <c r="F54" s="14">
        <v>129.13200000000001</v>
      </c>
      <c r="G54" s="14">
        <v>73.239999999999995</v>
      </c>
      <c r="H54" s="14">
        <v>78.712000000000003</v>
      </c>
      <c r="I54" s="14">
        <v>99.307000000000002</v>
      </c>
      <c r="J54" s="14">
        <v>96.759</v>
      </c>
      <c r="K54" s="14">
        <v>98.762</v>
      </c>
      <c r="L54" s="14">
        <v>94.347999999999999</v>
      </c>
      <c r="M54" s="14">
        <v>81.876000000000005</v>
      </c>
      <c r="N54" s="14">
        <v>127.544</v>
      </c>
      <c r="O54" s="14">
        <v>68.653000000000006</v>
      </c>
      <c r="P54" s="15">
        <v>78.242000000000004</v>
      </c>
      <c r="Q54" s="15">
        <v>146.744</v>
      </c>
      <c r="R54" s="15">
        <v>171.77199999999999</v>
      </c>
      <c r="S54" s="15">
        <v>98.200999999999993</v>
      </c>
      <c r="T54" s="15">
        <v>131.005</v>
      </c>
      <c r="U54" s="15">
        <v>48.155000000000001</v>
      </c>
      <c r="V54" s="15">
        <v>75.278999999999996</v>
      </c>
      <c r="W54" s="15">
        <v>115.59399999999999</v>
      </c>
      <c r="X54" s="8">
        <v>77.671000000000006</v>
      </c>
      <c r="Y54" s="8">
        <v>93.578000000000003</v>
      </c>
      <c r="Z54" s="8">
        <v>103.768</v>
      </c>
      <c r="AA54" s="8">
        <v>70.713999999999999</v>
      </c>
      <c r="AB54" s="8">
        <v>72.447999999999993</v>
      </c>
      <c r="AC54" s="28">
        <v>140.845</v>
      </c>
      <c r="AD54" s="8">
        <v>62.685000000000002</v>
      </c>
      <c r="AE54" s="8">
        <v>43.661000000000001</v>
      </c>
      <c r="AF54" s="8">
        <v>55.624000000000002</v>
      </c>
      <c r="AG54" s="8">
        <v>71.866</v>
      </c>
      <c r="AH54" s="8">
        <v>48.5</v>
      </c>
      <c r="AI54" s="8">
        <v>128.02199999999999</v>
      </c>
      <c r="AJ54" s="28">
        <v>105.399</v>
      </c>
      <c r="AK54" s="28">
        <v>112.896</v>
      </c>
      <c r="AL54" s="8">
        <v>113.529</v>
      </c>
    </row>
    <row r="55" spans="1:38" x14ac:dyDescent="0.25">
      <c r="A55" s="3">
        <v>2001</v>
      </c>
      <c r="B55" s="8">
        <v>64.391000000000005</v>
      </c>
      <c r="C55" s="7">
        <v>82.685000000000002</v>
      </c>
      <c r="D55" s="7">
        <v>90.988</v>
      </c>
      <c r="E55" s="14">
        <v>121.89700000000001</v>
      </c>
      <c r="F55" s="14">
        <v>121.52</v>
      </c>
      <c r="G55" s="14">
        <v>68.043000000000006</v>
      </c>
      <c r="H55" s="14">
        <v>72.272999999999996</v>
      </c>
      <c r="I55" s="14">
        <v>86.561000000000007</v>
      </c>
      <c r="J55" s="14">
        <v>104.279</v>
      </c>
      <c r="K55" s="14">
        <v>94.921999999999997</v>
      </c>
      <c r="L55" s="14">
        <v>91.131</v>
      </c>
      <c r="M55" s="14">
        <v>77.11</v>
      </c>
      <c r="N55" s="14">
        <v>113.62</v>
      </c>
      <c r="O55" s="14">
        <v>67.48</v>
      </c>
      <c r="P55" s="15">
        <v>76.991</v>
      </c>
      <c r="Q55" s="15">
        <v>129.41399999999999</v>
      </c>
      <c r="R55" s="15">
        <v>156.023</v>
      </c>
      <c r="S55" s="15">
        <v>90.296000000000006</v>
      </c>
      <c r="T55" s="15">
        <v>119.261</v>
      </c>
      <c r="U55" s="15">
        <v>55.131</v>
      </c>
      <c r="V55" s="15">
        <v>76.450999999999993</v>
      </c>
      <c r="W55" s="15">
        <v>104.089</v>
      </c>
      <c r="X55" s="8">
        <v>66.451999999999998</v>
      </c>
      <c r="Y55" s="8">
        <v>93.813000000000002</v>
      </c>
      <c r="Z55" s="8">
        <v>100.26600000000001</v>
      </c>
      <c r="AA55" s="8">
        <v>67.272000000000006</v>
      </c>
      <c r="AB55" s="8">
        <v>72.248000000000005</v>
      </c>
      <c r="AC55" s="28">
        <v>137.30000000000001</v>
      </c>
      <c r="AD55" s="8">
        <v>61.165999999999997</v>
      </c>
      <c r="AE55" s="8">
        <v>41.253</v>
      </c>
      <c r="AF55" s="8">
        <v>55.204999999999998</v>
      </c>
      <c r="AG55" s="8">
        <v>76.430999999999997</v>
      </c>
      <c r="AH55" s="8">
        <v>50.247999999999998</v>
      </c>
      <c r="AI55" s="8">
        <v>112.693</v>
      </c>
      <c r="AJ55" s="28">
        <v>112.94499999999999</v>
      </c>
      <c r="AK55" s="28">
        <v>101.596</v>
      </c>
      <c r="AL55" s="8">
        <v>118.914</v>
      </c>
    </row>
    <row r="56" spans="1:38" x14ac:dyDescent="0.25">
      <c r="A56" s="3">
        <v>2002</v>
      </c>
      <c r="B56" s="8">
        <v>45.713000000000001</v>
      </c>
      <c r="C56" s="7">
        <v>66.695999999999998</v>
      </c>
      <c r="D56" s="7">
        <v>98.774000000000001</v>
      </c>
      <c r="E56" s="14">
        <v>110.803</v>
      </c>
      <c r="F56" s="14">
        <v>117.52500000000001</v>
      </c>
      <c r="G56" s="14">
        <v>62.488999999999997</v>
      </c>
      <c r="H56" s="14">
        <v>68.926000000000002</v>
      </c>
      <c r="I56" s="14">
        <v>64.867000000000004</v>
      </c>
      <c r="J56" s="14">
        <v>71.41</v>
      </c>
      <c r="K56" s="14">
        <v>80.091999999999999</v>
      </c>
      <c r="L56" s="14">
        <v>92.436999999999998</v>
      </c>
      <c r="M56" s="14">
        <v>87.459000000000003</v>
      </c>
      <c r="N56" s="14">
        <v>128.13</v>
      </c>
      <c r="O56" s="14">
        <v>69.584999999999994</v>
      </c>
      <c r="P56" s="15">
        <v>82.48</v>
      </c>
      <c r="Q56" s="15">
        <v>111.61</v>
      </c>
      <c r="R56" s="15">
        <v>109.899</v>
      </c>
      <c r="S56" s="15">
        <v>86.691000000000003</v>
      </c>
      <c r="T56" s="15">
        <v>113.45099999999999</v>
      </c>
      <c r="U56" s="15">
        <v>59.42</v>
      </c>
      <c r="V56" s="15">
        <v>77.239999999999995</v>
      </c>
      <c r="W56" s="15">
        <v>109.64400000000001</v>
      </c>
      <c r="X56" s="8">
        <v>64.81</v>
      </c>
      <c r="Y56" s="8">
        <v>91.296999999999997</v>
      </c>
      <c r="Z56" s="8">
        <v>73.126000000000005</v>
      </c>
      <c r="AA56" s="8">
        <v>59.029000000000003</v>
      </c>
      <c r="AB56" s="8">
        <v>69.835999999999999</v>
      </c>
      <c r="AC56" s="28">
        <v>142.94</v>
      </c>
      <c r="AD56" s="8">
        <v>64.158000000000001</v>
      </c>
      <c r="AE56" s="8">
        <v>49.600999999999999</v>
      </c>
      <c r="AF56" s="8">
        <v>54.454999999999998</v>
      </c>
      <c r="AG56" s="8">
        <v>84.415000000000006</v>
      </c>
      <c r="AH56" s="8">
        <v>61.034999999999997</v>
      </c>
      <c r="AI56" s="8">
        <v>106.229</v>
      </c>
      <c r="AJ56" s="28">
        <v>111.084</v>
      </c>
      <c r="AK56" s="28">
        <v>84.507999999999996</v>
      </c>
      <c r="AL56" s="8">
        <v>115.134</v>
      </c>
    </row>
    <row r="57" spans="1:38" x14ac:dyDescent="0.25">
      <c r="A57" s="3">
        <v>2003</v>
      </c>
      <c r="B57" s="8">
        <v>54.203000000000003</v>
      </c>
      <c r="C57" s="7">
        <v>66.971000000000004</v>
      </c>
      <c r="D57" s="7">
        <v>89.822000000000003</v>
      </c>
      <c r="E57" s="14">
        <v>102.21299999999999</v>
      </c>
      <c r="F57" s="14">
        <v>110.032</v>
      </c>
      <c r="G57" s="14">
        <v>51.853999999999999</v>
      </c>
      <c r="H57" s="14">
        <v>61.372999999999998</v>
      </c>
      <c r="I57" s="14">
        <v>60.604999999999997</v>
      </c>
      <c r="J57" s="14">
        <v>68.218000000000004</v>
      </c>
      <c r="K57" s="14">
        <v>74.942999999999998</v>
      </c>
      <c r="L57" s="14">
        <v>96.084000000000003</v>
      </c>
      <c r="M57" s="14">
        <v>83.35</v>
      </c>
      <c r="N57" s="14">
        <v>107.071</v>
      </c>
      <c r="O57" s="14">
        <v>65.972999999999999</v>
      </c>
      <c r="P57" s="15">
        <v>80.287000000000006</v>
      </c>
      <c r="Q57" s="15">
        <v>89.051000000000002</v>
      </c>
      <c r="R57" s="15">
        <v>104.511</v>
      </c>
      <c r="S57" s="15">
        <v>84.13</v>
      </c>
      <c r="T57" s="15">
        <v>106.843</v>
      </c>
      <c r="U57" s="15">
        <v>60.668999999999997</v>
      </c>
      <c r="V57" s="15">
        <v>75.158000000000001</v>
      </c>
      <c r="W57" s="15">
        <v>96.421000000000006</v>
      </c>
      <c r="X57" s="8">
        <v>75.596000000000004</v>
      </c>
      <c r="Y57" s="8">
        <v>103.366</v>
      </c>
      <c r="Z57" s="8">
        <v>66.632000000000005</v>
      </c>
      <c r="AA57" s="8">
        <v>61.61</v>
      </c>
      <c r="AB57" s="8">
        <v>72.825000000000003</v>
      </c>
      <c r="AC57" s="28">
        <v>153.077</v>
      </c>
      <c r="AD57" s="8">
        <v>69.909000000000006</v>
      </c>
      <c r="AE57" s="8">
        <v>48.192999999999998</v>
      </c>
      <c r="AF57" s="8">
        <v>64.84</v>
      </c>
      <c r="AG57" s="8">
        <v>83.638000000000005</v>
      </c>
      <c r="AH57" s="8">
        <v>63.506</v>
      </c>
      <c r="AI57" s="8">
        <v>102.596</v>
      </c>
      <c r="AJ57" s="28">
        <v>101.139</v>
      </c>
      <c r="AK57" s="28">
        <v>100.764</v>
      </c>
      <c r="AL57" s="8">
        <v>131.23400000000001</v>
      </c>
    </row>
    <row r="58" spans="1:38" x14ac:dyDescent="0.25">
      <c r="A58" s="3">
        <v>2004</v>
      </c>
      <c r="B58" s="8">
        <v>57.646000000000001</v>
      </c>
      <c r="C58" s="7">
        <v>58.743000000000002</v>
      </c>
      <c r="D58" s="7">
        <v>117.402</v>
      </c>
      <c r="E58" s="14">
        <v>130.34</v>
      </c>
      <c r="F58" s="14">
        <v>108.145</v>
      </c>
      <c r="G58" s="14">
        <v>58.311</v>
      </c>
      <c r="H58" s="14">
        <v>65.215999999999994</v>
      </c>
      <c r="I58" s="14">
        <v>63.994999999999997</v>
      </c>
      <c r="J58" s="14">
        <v>68.75</v>
      </c>
      <c r="K58" s="14">
        <v>74.995000000000005</v>
      </c>
      <c r="L58" s="14">
        <v>89.518000000000001</v>
      </c>
      <c r="M58" s="14">
        <v>90.853999999999999</v>
      </c>
      <c r="N58" s="14">
        <v>102.65300000000001</v>
      </c>
      <c r="O58" s="14">
        <v>76.319999999999993</v>
      </c>
      <c r="P58" s="15">
        <v>81.578999999999994</v>
      </c>
      <c r="Q58" s="15">
        <v>87.385000000000005</v>
      </c>
      <c r="R58" s="15">
        <v>90.828000000000003</v>
      </c>
      <c r="S58" s="15">
        <v>72.278000000000006</v>
      </c>
      <c r="T58" s="15">
        <v>124.34</v>
      </c>
      <c r="U58" s="15">
        <v>58.384999999999998</v>
      </c>
      <c r="V58" s="15">
        <v>79.908000000000001</v>
      </c>
      <c r="W58" s="15">
        <v>97.578000000000003</v>
      </c>
      <c r="X58" s="8">
        <v>83.841999999999999</v>
      </c>
      <c r="Y58" s="8">
        <v>111.678</v>
      </c>
      <c r="Z58" s="8">
        <v>74.37</v>
      </c>
      <c r="AA58" s="8">
        <v>64.099999999999994</v>
      </c>
      <c r="AB58" s="8">
        <v>84.846000000000004</v>
      </c>
      <c r="AC58" s="28">
        <v>170.31200000000001</v>
      </c>
      <c r="AD58" s="8">
        <v>72.603999999999999</v>
      </c>
      <c r="AE58" s="8">
        <v>45.62</v>
      </c>
      <c r="AF58" s="8">
        <v>71.774000000000001</v>
      </c>
      <c r="AG58" s="8">
        <v>88.352999999999994</v>
      </c>
      <c r="AH58" s="8">
        <v>67.540999999999997</v>
      </c>
      <c r="AI58" s="8">
        <v>106.21599999999999</v>
      </c>
      <c r="AJ58" s="28">
        <v>100.755</v>
      </c>
      <c r="AK58" s="28">
        <v>86.4</v>
      </c>
      <c r="AL58" s="8">
        <v>115.693</v>
      </c>
    </row>
    <row r="59" spans="1:38" x14ac:dyDescent="0.25">
      <c r="A59" s="3">
        <v>2005</v>
      </c>
      <c r="B59" s="8">
        <v>63.808999999999997</v>
      </c>
      <c r="C59" s="7">
        <v>61.869</v>
      </c>
      <c r="D59" s="7">
        <v>122.77500000000001</v>
      </c>
      <c r="E59" s="14">
        <v>145.93899999999999</v>
      </c>
      <c r="F59" s="14">
        <v>119.07</v>
      </c>
      <c r="G59" s="14">
        <v>64.492000000000004</v>
      </c>
      <c r="H59" s="14">
        <v>68.906999999999996</v>
      </c>
      <c r="I59" s="14">
        <v>69.924000000000007</v>
      </c>
      <c r="J59" s="14">
        <v>78.399000000000001</v>
      </c>
      <c r="K59" s="14">
        <v>71.048000000000002</v>
      </c>
      <c r="L59" s="14">
        <v>89.043999999999997</v>
      </c>
      <c r="M59" s="14">
        <v>108.07</v>
      </c>
      <c r="N59" s="14">
        <v>110.77500000000001</v>
      </c>
      <c r="O59" s="14">
        <v>80.872</v>
      </c>
      <c r="P59" s="15">
        <v>88.83</v>
      </c>
      <c r="Q59" s="15">
        <v>88.926000000000002</v>
      </c>
      <c r="R59" s="15">
        <v>112.02800000000001</v>
      </c>
      <c r="S59" s="15">
        <v>76.049000000000007</v>
      </c>
      <c r="T59" s="15">
        <v>135.25399999999999</v>
      </c>
      <c r="U59" s="15">
        <v>78.825000000000003</v>
      </c>
      <c r="V59" s="15">
        <v>81.069999999999993</v>
      </c>
      <c r="W59" s="15">
        <v>99.665000000000006</v>
      </c>
      <c r="X59" s="8">
        <v>107.352</v>
      </c>
      <c r="Y59" s="8">
        <v>109.48399999999999</v>
      </c>
      <c r="Z59" s="8">
        <v>83.960999999999999</v>
      </c>
      <c r="AA59" s="8">
        <v>68.960999999999999</v>
      </c>
      <c r="AB59" s="8">
        <v>88.712000000000003</v>
      </c>
      <c r="AC59" s="28">
        <v>181.76900000000001</v>
      </c>
      <c r="AD59" s="8">
        <v>83.724999999999994</v>
      </c>
      <c r="AE59" s="8">
        <v>44.603999999999999</v>
      </c>
      <c r="AF59" s="8">
        <v>74.215999999999994</v>
      </c>
      <c r="AG59" s="8">
        <v>81.210999999999999</v>
      </c>
      <c r="AH59" s="8">
        <v>74.668000000000006</v>
      </c>
      <c r="AI59" s="8">
        <v>100.124</v>
      </c>
      <c r="AJ59" s="28">
        <v>116.039</v>
      </c>
      <c r="AK59" s="28">
        <v>101.27</v>
      </c>
      <c r="AL59" s="8">
        <v>111.82</v>
      </c>
    </row>
    <row r="60" spans="1:38" x14ac:dyDescent="0.25">
      <c r="A60" s="3">
        <v>2006</v>
      </c>
      <c r="B60" s="8">
        <v>73.766000000000005</v>
      </c>
      <c r="C60" s="7">
        <v>69.986999999999995</v>
      </c>
      <c r="D60" s="7">
        <v>129.851</v>
      </c>
      <c r="E60" s="14">
        <v>172.499</v>
      </c>
      <c r="F60" s="14">
        <v>137.774</v>
      </c>
      <c r="G60" s="14">
        <v>71.194000000000003</v>
      </c>
      <c r="H60" s="14">
        <v>74.197000000000003</v>
      </c>
      <c r="I60" s="14">
        <v>75.786000000000001</v>
      </c>
      <c r="J60" s="14">
        <v>80.697000000000003</v>
      </c>
      <c r="K60" s="14">
        <v>84.718999999999994</v>
      </c>
      <c r="L60" s="14">
        <v>87.980999999999995</v>
      </c>
      <c r="M60" s="14">
        <v>114.886</v>
      </c>
      <c r="N60" s="14">
        <v>121.545</v>
      </c>
      <c r="O60" s="14">
        <v>85.355000000000004</v>
      </c>
      <c r="P60" s="15">
        <v>90.832999999999998</v>
      </c>
      <c r="Q60" s="15">
        <v>97.137</v>
      </c>
      <c r="R60" s="15">
        <v>96.897000000000006</v>
      </c>
      <c r="S60" s="15">
        <v>99.168999999999997</v>
      </c>
      <c r="T60" s="15">
        <v>129.667</v>
      </c>
      <c r="U60" s="15">
        <v>81.230999999999995</v>
      </c>
      <c r="V60" s="15">
        <v>85.093000000000004</v>
      </c>
      <c r="W60" s="15">
        <v>103.922</v>
      </c>
      <c r="X60" s="8">
        <v>100.425</v>
      </c>
      <c r="Y60" s="8">
        <v>117.78400000000001</v>
      </c>
      <c r="Z60" s="8">
        <v>96.228999999999999</v>
      </c>
      <c r="AA60" s="8">
        <v>77.173000000000002</v>
      </c>
      <c r="AB60" s="8">
        <v>95.129000000000005</v>
      </c>
      <c r="AC60" s="28">
        <v>173.626</v>
      </c>
      <c r="AD60" s="8">
        <v>84.983999999999995</v>
      </c>
      <c r="AE60" s="8">
        <v>43.915999999999997</v>
      </c>
      <c r="AF60" s="8">
        <v>82.903000000000006</v>
      </c>
      <c r="AG60" s="8">
        <v>89.647999999999996</v>
      </c>
      <c r="AH60" s="8">
        <v>78.766000000000005</v>
      </c>
      <c r="AI60" s="8">
        <v>103.08</v>
      </c>
      <c r="AJ60" s="28">
        <v>167.971</v>
      </c>
      <c r="AK60" s="28">
        <v>82.948999999999998</v>
      </c>
      <c r="AL60" s="8">
        <v>123.039</v>
      </c>
    </row>
    <row r="61" spans="1:38" x14ac:dyDescent="0.25">
      <c r="A61" s="3">
        <v>2007</v>
      </c>
      <c r="B61" s="8">
        <v>75.915999999999997</v>
      </c>
      <c r="C61" s="7">
        <v>87.061999999999998</v>
      </c>
      <c r="D61" s="7">
        <v>138.012</v>
      </c>
      <c r="E61" s="14">
        <v>143.93799999999999</v>
      </c>
      <c r="F61" s="14">
        <v>157.102</v>
      </c>
      <c r="G61" s="14">
        <v>93.727000000000004</v>
      </c>
      <c r="H61" s="14">
        <v>88.738</v>
      </c>
      <c r="I61" s="14">
        <v>80.143000000000001</v>
      </c>
      <c r="J61" s="14">
        <v>90.841999999999999</v>
      </c>
      <c r="K61" s="14">
        <v>91.561000000000007</v>
      </c>
      <c r="L61" s="14">
        <v>83.42</v>
      </c>
      <c r="M61" s="14">
        <v>133.58699999999999</v>
      </c>
      <c r="N61" s="14">
        <v>121.062</v>
      </c>
      <c r="O61" s="14">
        <v>83.620999999999995</v>
      </c>
      <c r="P61" s="15">
        <v>90.192999999999998</v>
      </c>
      <c r="Q61" s="15">
        <v>103.265</v>
      </c>
      <c r="R61" s="15">
        <v>93.9</v>
      </c>
      <c r="S61" s="15">
        <v>85.087999999999994</v>
      </c>
      <c r="T61" s="15">
        <v>145.232</v>
      </c>
      <c r="U61" s="15">
        <v>106.34699999999999</v>
      </c>
      <c r="V61" s="15">
        <v>106.56699999999999</v>
      </c>
      <c r="W61" s="15">
        <v>105.268</v>
      </c>
      <c r="X61" s="8">
        <v>82.790999999999997</v>
      </c>
      <c r="Y61" s="8">
        <v>113.751</v>
      </c>
      <c r="Z61" s="8">
        <v>92.86</v>
      </c>
      <c r="AA61" s="8">
        <v>84.686000000000007</v>
      </c>
      <c r="AB61" s="8">
        <v>103.872</v>
      </c>
      <c r="AC61" s="28">
        <v>145.73699999999999</v>
      </c>
      <c r="AD61" s="8">
        <v>90.241</v>
      </c>
      <c r="AE61" s="8">
        <v>60.363</v>
      </c>
      <c r="AF61" s="8">
        <v>79.769000000000005</v>
      </c>
      <c r="AG61" s="8">
        <v>95.168000000000006</v>
      </c>
      <c r="AH61" s="8">
        <v>89.400999999999996</v>
      </c>
      <c r="AI61" s="8">
        <v>111.21299999999999</v>
      </c>
      <c r="AJ61" s="28">
        <v>181.46899999999999</v>
      </c>
      <c r="AK61" s="28">
        <v>105.839</v>
      </c>
      <c r="AL61" s="8">
        <v>131.036</v>
      </c>
    </row>
    <row r="62" spans="1:38" x14ac:dyDescent="0.25">
      <c r="A62" s="3">
        <v>2008</v>
      </c>
      <c r="B62" s="8">
        <v>82.355000000000004</v>
      </c>
      <c r="C62" s="7">
        <v>90.103999999999999</v>
      </c>
      <c r="D62" s="7">
        <v>135.74100000000001</v>
      </c>
      <c r="E62" s="14">
        <v>112.032</v>
      </c>
      <c r="F62" s="14">
        <v>120.96299999999999</v>
      </c>
      <c r="G62" s="14">
        <v>113.185</v>
      </c>
      <c r="H62" s="14">
        <v>88.882999999999996</v>
      </c>
      <c r="I62" s="14">
        <v>87.394999999999996</v>
      </c>
      <c r="J62" s="14">
        <v>108.081</v>
      </c>
      <c r="K62" s="14">
        <v>92.63</v>
      </c>
      <c r="L62" s="14">
        <v>74.364999999999995</v>
      </c>
      <c r="M62" s="14">
        <v>130.648</v>
      </c>
      <c r="N62" s="14">
        <v>95.863</v>
      </c>
      <c r="O62" s="14">
        <v>82.55</v>
      </c>
      <c r="P62" s="15">
        <v>97.656000000000006</v>
      </c>
      <c r="Q62" s="15">
        <v>96.683000000000007</v>
      </c>
      <c r="R62" s="15">
        <v>76.936999999999998</v>
      </c>
      <c r="S62" s="15">
        <v>76.998999999999995</v>
      </c>
      <c r="T62" s="15">
        <v>133.33600000000001</v>
      </c>
      <c r="U62" s="15">
        <v>102.639</v>
      </c>
      <c r="V62" s="15">
        <v>104.408</v>
      </c>
      <c r="W62" s="15">
        <v>101.965</v>
      </c>
      <c r="X62" s="8">
        <v>87.662999999999997</v>
      </c>
      <c r="Y62" s="8">
        <v>101.395</v>
      </c>
      <c r="Z62" s="8">
        <v>98.549000000000007</v>
      </c>
      <c r="AA62" s="8">
        <v>85.35</v>
      </c>
      <c r="AB62" s="8">
        <v>89.575000000000003</v>
      </c>
      <c r="AC62" s="28">
        <v>113.193</v>
      </c>
      <c r="AD62" s="8">
        <v>96.100999999999999</v>
      </c>
      <c r="AE62" s="8">
        <v>76.838999999999999</v>
      </c>
      <c r="AF62" s="8">
        <v>72.397000000000006</v>
      </c>
      <c r="AG62" s="8">
        <v>103.07299999999999</v>
      </c>
      <c r="AH62" s="8">
        <v>92.013000000000005</v>
      </c>
      <c r="AI62" s="8">
        <v>108.91200000000001</v>
      </c>
      <c r="AJ62" s="28">
        <v>266.81200000000001</v>
      </c>
      <c r="AK62" s="28">
        <v>85.578000000000003</v>
      </c>
      <c r="AL62" s="8">
        <v>128.755</v>
      </c>
    </row>
    <row r="63" spans="1:38" x14ac:dyDescent="0.25">
      <c r="A63" s="3">
        <v>2009</v>
      </c>
      <c r="B63" s="8">
        <v>61.567999999999998</v>
      </c>
      <c r="C63" s="7">
        <v>93.677999999999997</v>
      </c>
      <c r="D63" s="7">
        <v>60.039000000000001</v>
      </c>
      <c r="E63" s="14">
        <v>70.552000000000007</v>
      </c>
      <c r="F63" s="14">
        <v>88.768000000000001</v>
      </c>
      <c r="G63" s="14">
        <v>91.555999999999997</v>
      </c>
      <c r="H63" s="14">
        <v>64.010000000000005</v>
      </c>
      <c r="I63" s="14">
        <v>78.989999999999995</v>
      </c>
      <c r="J63" s="14">
        <v>84.96</v>
      </c>
      <c r="K63" s="14">
        <v>85.004000000000005</v>
      </c>
      <c r="L63" s="14">
        <v>60.591999999999999</v>
      </c>
      <c r="M63" s="14">
        <v>126.123</v>
      </c>
      <c r="N63" s="14">
        <v>71.704999999999998</v>
      </c>
      <c r="O63" s="14">
        <v>80.852000000000004</v>
      </c>
      <c r="P63" s="15">
        <v>86.534000000000006</v>
      </c>
      <c r="Q63" s="15">
        <v>96.983000000000004</v>
      </c>
      <c r="R63" s="15">
        <v>82.108000000000004</v>
      </c>
      <c r="S63" s="15">
        <v>58.561</v>
      </c>
      <c r="T63" s="15">
        <v>89.126000000000005</v>
      </c>
      <c r="U63" s="15">
        <v>101.41800000000001</v>
      </c>
      <c r="V63" s="15">
        <v>97.272999999999996</v>
      </c>
      <c r="W63" s="15">
        <v>77.733999999999995</v>
      </c>
      <c r="X63" s="8">
        <v>69.191999999999993</v>
      </c>
      <c r="Y63" s="8">
        <v>75.198999999999998</v>
      </c>
      <c r="Z63" s="8">
        <v>72.637</v>
      </c>
      <c r="AA63" s="8">
        <v>81.268000000000001</v>
      </c>
      <c r="AB63" s="8">
        <v>71.616</v>
      </c>
      <c r="AC63" s="28">
        <v>85.597999999999999</v>
      </c>
      <c r="AD63" s="8">
        <v>94.287999999999997</v>
      </c>
      <c r="AE63" s="8">
        <v>79.123999999999995</v>
      </c>
      <c r="AF63" s="8">
        <v>84.772999999999996</v>
      </c>
      <c r="AG63" s="8">
        <v>99.799000000000007</v>
      </c>
      <c r="AH63" s="8">
        <v>88.646000000000001</v>
      </c>
      <c r="AI63" s="8">
        <v>108.729</v>
      </c>
      <c r="AJ63" s="28">
        <v>173.96</v>
      </c>
      <c r="AK63" s="28">
        <v>78.260999999999996</v>
      </c>
      <c r="AL63" s="8">
        <v>112.83</v>
      </c>
    </row>
    <row r="64" spans="1:38" x14ac:dyDescent="0.25">
      <c r="A64" s="3">
        <v>2010</v>
      </c>
      <c r="B64" s="8">
        <v>71.057000000000002</v>
      </c>
      <c r="C64" s="7">
        <v>84.152000000000001</v>
      </c>
      <c r="D64" s="7">
        <v>79.736999999999995</v>
      </c>
      <c r="E64" s="14">
        <v>79.947000000000003</v>
      </c>
      <c r="F64" s="14">
        <v>87.623999999999995</v>
      </c>
      <c r="G64" s="14">
        <v>84.763999999999996</v>
      </c>
      <c r="H64" s="14">
        <v>66.382999999999996</v>
      </c>
      <c r="I64" s="14">
        <v>81.644000000000005</v>
      </c>
      <c r="J64" s="14">
        <v>90.376999999999995</v>
      </c>
      <c r="K64" s="14">
        <v>84.4</v>
      </c>
      <c r="L64" s="14">
        <v>72.442999999999998</v>
      </c>
      <c r="M64" s="14">
        <v>106.98099999999999</v>
      </c>
      <c r="N64" s="14">
        <v>74.52</v>
      </c>
      <c r="O64" s="14">
        <v>83.855000000000004</v>
      </c>
      <c r="P64" s="15">
        <v>86.522999999999996</v>
      </c>
      <c r="Q64" s="15">
        <v>77.751999999999995</v>
      </c>
      <c r="R64" s="15">
        <v>70.978999999999999</v>
      </c>
      <c r="S64" s="15">
        <v>75.224000000000004</v>
      </c>
      <c r="T64" s="15">
        <v>79.364000000000004</v>
      </c>
      <c r="U64" s="15">
        <v>82.218000000000004</v>
      </c>
      <c r="V64" s="15">
        <v>97.108999999999995</v>
      </c>
      <c r="W64" s="15">
        <v>87.572000000000003</v>
      </c>
      <c r="X64" s="8">
        <v>79.350999999999999</v>
      </c>
      <c r="Y64" s="8">
        <v>82.269000000000005</v>
      </c>
      <c r="Z64" s="8">
        <v>78.923000000000002</v>
      </c>
      <c r="AA64" s="8">
        <v>94.078000000000003</v>
      </c>
      <c r="AB64" s="8">
        <v>79.468999999999994</v>
      </c>
      <c r="AC64" s="28">
        <v>85.784000000000006</v>
      </c>
      <c r="AD64" s="8">
        <v>95.825000000000003</v>
      </c>
      <c r="AE64" s="8">
        <v>75.058000000000007</v>
      </c>
      <c r="AF64" s="8">
        <v>87.444999999999993</v>
      </c>
      <c r="AG64" s="8">
        <v>94.212999999999994</v>
      </c>
      <c r="AH64" s="8">
        <v>89.18</v>
      </c>
      <c r="AI64" s="8">
        <v>93.05</v>
      </c>
      <c r="AJ64" s="28">
        <v>92.528999999999996</v>
      </c>
      <c r="AK64" s="28">
        <v>65.662999999999997</v>
      </c>
      <c r="AL64" s="8">
        <v>104.479</v>
      </c>
    </row>
    <row r="65" spans="1:115" x14ac:dyDescent="0.25">
      <c r="A65" s="3">
        <v>2011</v>
      </c>
      <c r="B65" s="8">
        <v>89.697999999999993</v>
      </c>
      <c r="C65" s="7">
        <v>87.302999999999997</v>
      </c>
      <c r="D65" s="7">
        <v>91.224999999999994</v>
      </c>
      <c r="E65" s="14">
        <v>82.153000000000006</v>
      </c>
      <c r="F65" s="14">
        <v>96.254999999999995</v>
      </c>
      <c r="G65" s="14">
        <v>94.713999999999999</v>
      </c>
      <c r="H65" s="14">
        <v>85.039000000000001</v>
      </c>
      <c r="I65" s="14">
        <v>104.82299999999999</v>
      </c>
      <c r="J65" s="14">
        <v>103.274</v>
      </c>
      <c r="K65" s="14">
        <v>91.754000000000005</v>
      </c>
      <c r="L65" s="14">
        <v>79.584999999999994</v>
      </c>
      <c r="M65" s="14">
        <v>105.9</v>
      </c>
      <c r="N65" s="14">
        <v>84.427000000000007</v>
      </c>
      <c r="O65" s="14">
        <v>94.344999999999999</v>
      </c>
      <c r="P65" s="15">
        <v>92.299000000000007</v>
      </c>
      <c r="Q65" s="15">
        <v>87.301000000000002</v>
      </c>
      <c r="R65" s="15">
        <v>89.524000000000001</v>
      </c>
      <c r="S65" s="15">
        <v>83.56</v>
      </c>
      <c r="T65" s="15">
        <v>106.934</v>
      </c>
      <c r="U65" s="15">
        <v>74.5</v>
      </c>
      <c r="V65" s="15">
        <v>96.921999999999997</v>
      </c>
      <c r="W65" s="15">
        <v>96.733000000000004</v>
      </c>
      <c r="X65" s="8">
        <v>94.725999999999999</v>
      </c>
      <c r="Y65" s="8">
        <v>93.816000000000003</v>
      </c>
      <c r="Z65" s="8">
        <v>85.537000000000006</v>
      </c>
      <c r="AA65" s="8">
        <v>98.384</v>
      </c>
      <c r="AB65" s="8">
        <v>86.451999999999998</v>
      </c>
      <c r="AC65" s="28">
        <v>86.673000000000002</v>
      </c>
      <c r="AD65" s="8">
        <v>93.408000000000001</v>
      </c>
      <c r="AE65" s="8">
        <v>88.055000000000007</v>
      </c>
      <c r="AF65" s="8">
        <v>95.768000000000001</v>
      </c>
      <c r="AG65" s="8">
        <v>95.506</v>
      </c>
      <c r="AH65" s="8">
        <v>93.16</v>
      </c>
      <c r="AI65" s="8">
        <v>94.924000000000007</v>
      </c>
      <c r="AJ65" s="28">
        <v>88.462000000000003</v>
      </c>
      <c r="AK65" s="28">
        <v>84.929000000000002</v>
      </c>
      <c r="AL65" s="8">
        <v>100.59399999999999</v>
      </c>
    </row>
    <row r="66" spans="1:115" x14ac:dyDescent="0.25">
      <c r="A66" s="3">
        <v>2012</v>
      </c>
      <c r="B66" s="8">
        <v>100</v>
      </c>
      <c r="C66" s="7">
        <v>100</v>
      </c>
      <c r="D66" s="7">
        <v>100</v>
      </c>
      <c r="E66" s="14">
        <v>100</v>
      </c>
      <c r="F66" s="14">
        <v>100</v>
      </c>
      <c r="G66" s="14">
        <v>100</v>
      </c>
      <c r="H66" s="14">
        <v>100</v>
      </c>
      <c r="I66" s="14">
        <v>100</v>
      </c>
      <c r="J66" s="14">
        <v>100</v>
      </c>
      <c r="K66" s="14">
        <v>100</v>
      </c>
      <c r="L66" s="14">
        <v>100</v>
      </c>
      <c r="M66" s="14">
        <v>100</v>
      </c>
      <c r="N66" s="14">
        <v>100</v>
      </c>
      <c r="O66" s="14">
        <v>100</v>
      </c>
      <c r="P66" s="15">
        <v>100</v>
      </c>
      <c r="Q66" s="15">
        <v>100</v>
      </c>
      <c r="R66" s="15">
        <v>100</v>
      </c>
      <c r="S66" s="15">
        <v>100</v>
      </c>
      <c r="T66" s="15">
        <v>100</v>
      </c>
      <c r="U66" s="15">
        <v>100</v>
      </c>
      <c r="V66" s="15">
        <v>100</v>
      </c>
      <c r="W66" s="15">
        <v>100</v>
      </c>
      <c r="X66" s="8">
        <v>100</v>
      </c>
      <c r="Y66" s="8">
        <v>100</v>
      </c>
      <c r="Z66" s="8">
        <v>100</v>
      </c>
      <c r="AA66" s="8">
        <v>100</v>
      </c>
      <c r="AB66" s="8">
        <v>100</v>
      </c>
      <c r="AC66" s="28">
        <v>100</v>
      </c>
      <c r="AD66" s="8">
        <v>100</v>
      </c>
      <c r="AE66" s="8">
        <v>100</v>
      </c>
      <c r="AF66" s="8">
        <v>100</v>
      </c>
      <c r="AG66" s="8">
        <v>100</v>
      </c>
      <c r="AH66" s="8">
        <v>100</v>
      </c>
      <c r="AI66" s="8">
        <v>100</v>
      </c>
      <c r="AJ66" s="28">
        <v>100</v>
      </c>
      <c r="AK66" s="28">
        <v>100</v>
      </c>
      <c r="AL66" s="8">
        <v>100</v>
      </c>
    </row>
    <row r="67" spans="1:115" x14ac:dyDescent="0.25">
      <c r="A67" s="3">
        <v>2013</v>
      </c>
      <c r="B67" s="8">
        <v>100.404</v>
      </c>
      <c r="C67" s="7">
        <v>94.290999999999997</v>
      </c>
      <c r="D67" s="7">
        <v>118.179</v>
      </c>
      <c r="E67" s="14">
        <v>143.42099999999999</v>
      </c>
      <c r="F67" s="14">
        <v>102.884</v>
      </c>
      <c r="G67" s="14">
        <v>95.662000000000006</v>
      </c>
      <c r="H67" s="14">
        <v>98.286000000000001</v>
      </c>
      <c r="I67" s="14">
        <v>104.024</v>
      </c>
      <c r="J67" s="14">
        <v>100.93899999999999</v>
      </c>
      <c r="K67" s="14">
        <v>101.73399999999999</v>
      </c>
      <c r="L67" s="14">
        <v>106.062</v>
      </c>
      <c r="M67" s="14">
        <v>119.78100000000001</v>
      </c>
      <c r="N67" s="14">
        <v>98.239000000000004</v>
      </c>
      <c r="O67" s="14">
        <v>96.385999999999996</v>
      </c>
      <c r="P67" s="15">
        <v>99.834000000000003</v>
      </c>
      <c r="Q67" s="15">
        <v>106.25</v>
      </c>
      <c r="R67" s="15">
        <v>114.15600000000001</v>
      </c>
      <c r="S67" s="15">
        <v>88.319000000000003</v>
      </c>
      <c r="T67" s="15">
        <v>87.075999999999993</v>
      </c>
      <c r="U67" s="15">
        <v>133.577</v>
      </c>
      <c r="V67" s="15">
        <v>102.711</v>
      </c>
      <c r="W67" s="15">
        <v>113.325</v>
      </c>
      <c r="X67" s="8">
        <v>90.316000000000003</v>
      </c>
      <c r="Y67" s="8">
        <v>98.369</v>
      </c>
      <c r="Z67" s="8">
        <v>109.35899999999999</v>
      </c>
      <c r="AA67" s="8">
        <v>112.53400000000001</v>
      </c>
      <c r="AB67" s="8">
        <v>107.654</v>
      </c>
      <c r="AC67" s="28">
        <v>109.98699999999999</v>
      </c>
      <c r="AD67" s="8">
        <v>101.92</v>
      </c>
      <c r="AE67" s="8">
        <v>94.009</v>
      </c>
      <c r="AF67" s="8">
        <v>114.42100000000001</v>
      </c>
      <c r="AG67" s="8">
        <v>96.097999999999999</v>
      </c>
      <c r="AH67" s="8">
        <v>104.41500000000001</v>
      </c>
      <c r="AI67" s="8">
        <v>107.066</v>
      </c>
      <c r="AJ67" s="28">
        <v>116.679</v>
      </c>
      <c r="AK67" s="28">
        <v>115.36799999999999</v>
      </c>
      <c r="AL67" s="8">
        <v>99.846000000000004</v>
      </c>
    </row>
    <row r="68" spans="1:115" x14ac:dyDescent="0.25">
      <c r="A68" s="3">
        <v>2014</v>
      </c>
      <c r="B68" s="28">
        <v>106.411</v>
      </c>
      <c r="C68" s="28">
        <v>103.30200000000001</v>
      </c>
      <c r="D68" s="28">
        <v>120.946</v>
      </c>
      <c r="E68" s="28">
        <v>165.583</v>
      </c>
      <c r="F68" s="28">
        <v>115.47499999999999</v>
      </c>
      <c r="G68" s="28">
        <v>82.972999999999999</v>
      </c>
      <c r="H68" s="28">
        <v>94.647000000000006</v>
      </c>
      <c r="I68" s="28">
        <v>96.454999999999998</v>
      </c>
      <c r="J68" s="28">
        <v>100.276</v>
      </c>
      <c r="K68" s="28">
        <v>103.92100000000001</v>
      </c>
      <c r="L68" s="28">
        <v>110.327</v>
      </c>
      <c r="M68" s="28">
        <v>121.88800000000001</v>
      </c>
      <c r="N68" s="28">
        <v>96.814999999999998</v>
      </c>
      <c r="O68" s="28">
        <v>94.867000000000004</v>
      </c>
      <c r="P68" s="28">
        <v>104.29900000000001</v>
      </c>
      <c r="Q68" s="28">
        <v>114.77</v>
      </c>
      <c r="R68" s="28">
        <v>88.454999999999998</v>
      </c>
      <c r="S68" s="28">
        <v>109.301</v>
      </c>
      <c r="T68" s="28">
        <v>94.944999999999993</v>
      </c>
      <c r="U68" s="28">
        <v>95.316999999999993</v>
      </c>
      <c r="V68" s="28">
        <v>111.70399999999999</v>
      </c>
      <c r="W68" s="28">
        <v>128.702</v>
      </c>
      <c r="X68" s="28">
        <v>113.407</v>
      </c>
      <c r="Y68" s="28">
        <v>110.572</v>
      </c>
      <c r="Z68" s="28">
        <v>139.53299999999999</v>
      </c>
      <c r="AA68" s="28">
        <v>124.252</v>
      </c>
      <c r="AB68" s="28">
        <v>118.328</v>
      </c>
      <c r="AC68" s="28">
        <v>115.65300000000001</v>
      </c>
      <c r="AD68" s="28">
        <v>96.897999999999996</v>
      </c>
      <c r="AE68" s="28">
        <v>92.578000000000003</v>
      </c>
      <c r="AF68" s="28">
        <v>122.754</v>
      </c>
      <c r="AG68" s="28">
        <v>99.334999999999994</v>
      </c>
      <c r="AH68" s="28">
        <v>101.321</v>
      </c>
      <c r="AI68" s="28">
        <v>128.251</v>
      </c>
      <c r="AJ68" s="28">
        <v>130.16999999999999</v>
      </c>
      <c r="AK68" s="28">
        <v>102.998</v>
      </c>
      <c r="AL68" s="28">
        <v>117.39400000000001</v>
      </c>
    </row>
    <row r="69" spans="1:115" x14ac:dyDescent="0.25">
      <c r="A69" s="3">
        <v>2015</v>
      </c>
      <c r="B69" s="28">
        <v>77.83</v>
      </c>
      <c r="C69" s="28">
        <v>103.501</v>
      </c>
      <c r="D69" s="28">
        <v>138.59</v>
      </c>
      <c r="E69" s="28">
        <v>162.06200000000001</v>
      </c>
      <c r="F69" s="28">
        <v>121.244</v>
      </c>
      <c r="G69" s="28">
        <v>76.33</v>
      </c>
      <c r="H69" s="28">
        <v>89.326999999999998</v>
      </c>
      <c r="I69" s="28">
        <v>90.507000000000005</v>
      </c>
      <c r="J69" s="28">
        <v>99.191000000000003</v>
      </c>
      <c r="K69" s="28">
        <v>107.791</v>
      </c>
      <c r="L69" s="28">
        <v>106.804</v>
      </c>
      <c r="M69" s="28">
        <v>133.03200000000001</v>
      </c>
      <c r="N69" s="28">
        <v>115.523</v>
      </c>
      <c r="O69" s="28">
        <v>98.195999999999998</v>
      </c>
      <c r="P69" s="28">
        <v>108.108</v>
      </c>
      <c r="Q69" s="28">
        <v>101.9</v>
      </c>
      <c r="R69" s="28">
        <v>86.114000000000004</v>
      </c>
      <c r="S69" s="28">
        <v>103.001</v>
      </c>
      <c r="T69" s="28">
        <v>85.838999999999999</v>
      </c>
      <c r="U69" s="28">
        <v>92.668999999999997</v>
      </c>
      <c r="V69" s="28">
        <v>120.462</v>
      </c>
      <c r="W69" s="28">
        <v>121.274</v>
      </c>
      <c r="X69" s="28">
        <v>116.92700000000001</v>
      </c>
      <c r="Y69" s="28">
        <v>114.745</v>
      </c>
      <c r="Z69" s="28">
        <v>141.96600000000001</v>
      </c>
      <c r="AA69" s="28">
        <v>132.08099999999999</v>
      </c>
      <c r="AB69" s="28">
        <v>133.30600000000001</v>
      </c>
      <c r="AC69" s="28">
        <v>128.81899999999999</v>
      </c>
      <c r="AD69" s="28">
        <v>108.039</v>
      </c>
      <c r="AE69" s="28">
        <v>91.658000000000001</v>
      </c>
      <c r="AF69" s="28">
        <v>129.995</v>
      </c>
      <c r="AG69" s="28">
        <v>114.80200000000001</v>
      </c>
      <c r="AH69" s="28">
        <v>106.961</v>
      </c>
      <c r="AI69" s="28">
        <v>124.779</v>
      </c>
      <c r="AJ69" s="28">
        <v>172.83099999999999</v>
      </c>
      <c r="AK69" s="28">
        <v>97.924000000000007</v>
      </c>
      <c r="AL69" s="28">
        <v>132.01499999999999</v>
      </c>
    </row>
    <row r="70" spans="1:115" x14ac:dyDescent="0.25">
      <c r="A70" s="3">
        <v>2016</v>
      </c>
      <c r="B70" s="28">
        <v>43.575000000000003</v>
      </c>
      <c r="C70" s="28">
        <v>107.675</v>
      </c>
      <c r="D70" s="28">
        <v>144.709</v>
      </c>
      <c r="E70" s="28">
        <v>167.07</v>
      </c>
      <c r="F70" s="28">
        <v>130.751</v>
      </c>
      <c r="G70" s="28">
        <v>83.326999999999998</v>
      </c>
      <c r="H70" s="28">
        <v>94.468000000000004</v>
      </c>
      <c r="I70" s="28">
        <v>87.872</v>
      </c>
      <c r="J70" s="28">
        <v>97.126999999999995</v>
      </c>
      <c r="K70" s="28">
        <v>96.924999999999997</v>
      </c>
      <c r="L70" s="28">
        <v>99.453999999999994</v>
      </c>
      <c r="M70" s="28">
        <v>147.70099999999999</v>
      </c>
      <c r="N70" s="28">
        <v>122.92100000000001</v>
      </c>
      <c r="O70" s="28">
        <v>97.454999999999998</v>
      </c>
      <c r="P70" s="28">
        <v>112.416</v>
      </c>
      <c r="Q70" s="28">
        <v>96.468999999999994</v>
      </c>
      <c r="R70" s="28">
        <v>86.75</v>
      </c>
      <c r="S70" s="28">
        <v>98.962000000000003</v>
      </c>
      <c r="T70" s="28">
        <v>95.367000000000004</v>
      </c>
      <c r="U70" s="28">
        <v>92.070999999999998</v>
      </c>
      <c r="V70" s="28">
        <v>122.736</v>
      </c>
      <c r="W70" s="28">
        <v>142.166</v>
      </c>
      <c r="X70" s="28">
        <v>127.652</v>
      </c>
      <c r="Y70" s="28">
        <v>121.69499999999999</v>
      </c>
      <c r="Z70" s="28">
        <v>132.29</v>
      </c>
      <c r="AA70" s="28">
        <v>146.309</v>
      </c>
      <c r="AB70" s="28">
        <v>142.31899999999999</v>
      </c>
      <c r="AC70" s="28">
        <v>136.292</v>
      </c>
      <c r="AD70" s="28">
        <v>112.084</v>
      </c>
      <c r="AE70" s="28">
        <v>103.431</v>
      </c>
      <c r="AF70" s="28">
        <v>146.102</v>
      </c>
      <c r="AG70" s="28">
        <v>114.473</v>
      </c>
      <c r="AH70" s="28">
        <v>111.518</v>
      </c>
      <c r="AI70" s="28">
        <v>160.446</v>
      </c>
      <c r="AJ70" s="28">
        <v>176.042</v>
      </c>
      <c r="AK70" s="28">
        <v>91.784000000000006</v>
      </c>
      <c r="AL70" s="28">
        <v>140.63499999999999</v>
      </c>
    </row>
    <row r="71" spans="1:115" x14ac:dyDescent="0.25">
      <c r="A71" s="3">
        <v>2017</v>
      </c>
      <c r="B71" s="28">
        <v>60.752000000000002</v>
      </c>
      <c r="C71" s="28">
        <v>107.322</v>
      </c>
      <c r="D71" s="28">
        <v>148.447</v>
      </c>
      <c r="E71" s="28">
        <v>180.136</v>
      </c>
      <c r="F71" s="28">
        <v>129.11699999999999</v>
      </c>
      <c r="G71" s="28">
        <v>81.713999999999999</v>
      </c>
      <c r="H71" s="28">
        <v>97.563000000000002</v>
      </c>
      <c r="I71" s="28">
        <v>87.646000000000001</v>
      </c>
      <c r="J71" s="28">
        <v>99.32</v>
      </c>
      <c r="K71" s="28">
        <v>107.288</v>
      </c>
      <c r="L71" s="28">
        <v>104.905</v>
      </c>
      <c r="M71" s="28">
        <v>142.54900000000001</v>
      </c>
      <c r="N71" s="28">
        <v>116.34399999999999</v>
      </c>
      <c r="O71" s="28">
        <v>96.986000000000004</v>
      </c>
      <c r="P71" s="28">
        <v>108.006</v>
      </c>
      <c r="Q71" s="28">
        <v>79.450999999999993</v>
      </c>
      <c r="R71" s="28">
        <v>71.841999999999999</v>
      </c>
      <c r="S71" s="28">
        <v>102.408</v>
      </c>
      <c r="T71" s="28">
        <v>98.551000000000002</v>
      </c>
      <c r="U71" s="28">
        <v>94.031999999999996</v>
      </c>
      <c r="V71" s="28">
        <v>122.127</v>
      </c>
      <c r="W71" s="28">
        <v>134.79</v>
      </c>
      <c r="X71" s="28">
        <v>118.398</v>
      </c>
      <c r="Y71" s="28">
        <v>130.761</v>
      </c>
      <c r="Z71" s="28">
        <v>133.04599999999999</v>
      </c>
      <c r="AA71" s="28">
        <v>159.82</v>
      </c>
      <c r="AB71" s="28">
        <v>142.15799999999999</v>
      </c>
      <c r="AC71" s="28">
        <v>141.21799999999999</v>
      </c>
      <c r="AD71" s="28">
        <v>118.827</v>
      </c>
      <c r="AE71" s="28">
        <v>122.145</v>
      </c>
      <c r="AF71" s="28">
        <v>131.255</v>
      </c>
      <c r="AG71" s="28">
        <v>119.124</v>
      </c>
      <c r="AH71" s="28">
        <v>120.48</v>
      </c>
      <c r="AI71" s="28">
        <v>157.77600000000001</v>
      </c>
      <c r="AJ71" s="28">
        <v>174.023</v>
      </c>
      <c r="AK71" s="28">
        <v>123.80500000000001</v>
      </c>
      <c r="AL71" s="28">
        <v>116.27800000000001</v>
      </c>
    </row>
    <row r="72" spans="1:115" x14ac:dyDescent="0.25">
      <c r="A72" s="3">
        <v>2018</v>
      </c>
      <c r="B72" s="28">
        <v>72.302999999999997</v>
      </c>
      <c r="C72" s="28">
        <v>109.432</v>
      </c>
      <c r="D72" s="28">
        <v>164.453</v>
      </c>
      <c r="E72" s="28">
        <v>188.16200000000001</v>
      </c>
      <c r="F72" s="28">
        <v>134.02099999999999</v>
      </c>
      <c r="G72" s="28">
        <v>84.254000000000005</v>
      </c>
      <c r="H72" s="28">
        <v>100.782</v>
      </c>
      <c r="I72" s="28">
        <v>90.460999999999999</v>
      </c>
      <c r="J72" s="28">
        <v>105.202</v>
      </c>
      <c r="K72" s="28">
        <v>111.22499999999999</v>
      </c>
      <c r="L72" s="28">
        <v>108.19199999999999</v>
      </c>
      <c r="M72" s="28">
        <v>147.983</v>
      </c>
      <c r="N72" s="28">
        <v>121.833</v>
      </c>
      <c r="O72" s="28">
        <v>101.13800000000001</v>
      </c>
      <c r="P72" s="28">
        <v>111.261</v>
      </c>
      <c r="Q72" s="28">
        <v>81.334000000000003</v>
      </c>
      <c r="R72" s="28">
        <v>74.144000000000005</v>
      </c>
      <c r="S72" s="28">
        <v>104.866</v>
      </c>
      <c r="T72" s="28">
        <v>102.261</v>
      </c>
      <c r="U72" s="28">
        <v>96.456999999999994</v>
      </c>
      <c r="V72" s="28">
        <v>123.261</v>
      </c>
      <c r="W72" s="28">
        <v>137.852</v>
      </c>
      <c r="X72" s="28">
        <v>126.54900000000001</v>
      </c>
      <c r="Y72" s="28">
        <v>135.41399999999999</v>
      </c>
      <c r="Z72" s="28">
        <v>144.893</v>
      </c>
      <c r="AA72" s="28">
        <v>171.154</v>
      </c>
      <c r="AB72" s="28">
        <v>153.53100000000001</v>
      </c>
      <c r="AC72" s="28">
        <v>140.869</v>
      </c>
      <c r="AD72" s="28">
        <v>128.04300000000001</v>
      </c>
      <c r="AE72" s="28">
        <v>130.71</v>
      </c>
      <c r="AF72" s="28">
        <v>142.09200000000001</v>
      </c>
      <c r="AG72" s="28">
        <v>123.265</v>
      </c>
      <c r="AH72" s="28">
        <v>127.259</v>
      </c>
      <c r="AI72" s="28">
        <v>164.37700000000001</v>
      </c>
      <c r="AJ72" s="28">
        <v>182.94</v>
      </c>
      <c r="AK72" s="28">
        <v>126.574</v>
      </c>
      <c r="AL72" s="28">
        <v>120.536</v>
      </c>
    </row>
    <row r="74" spans="1:115" x14ac:dyDescent="0.25">
      <c r="DK74" s="28"/>
    </row>
    <row r="75" spans="1:115" x14ac:dyDescent="0.25">
      <c r="DK75" s="28"/>
    </row>
    <row r="77" spans="1:115" x14ac:dyDescent="0.25">
      <c r="DK77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72"/>
  <sheetViews>
    <sheetView workbookViewId="0">
      <selection activeCell="A2" sqref="A2:A72"/>
    </sheetView>
  </sheetViews>
  <sheetFormatPr defaultColWidth="9.140625" defaultRowHeight="15" x14ac:dyDescent="0.25"/>
  <cols>
    <col min="1" max="16384" width="9.140625" style="28"/>
  </cols>
  <sheetData>
    <row r="1" spans="1:103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6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103" x14ac:dyDescent="0.25">
      <c r="A2" s="28">
        <v>1948</v>
      </c>
      <c r="B2" s="28">
        <f>nominal_inv!B2</f>
        <v>1.8740000000000001</v>
      </c>
      <c r="C2" s="28">
        <f>nominal_inv!C2</f>
        <v>2.3220000000000001</v>
      </c>
      <c r="D2" s="28">
        <f>nominal_inv!D2</f>
        <v>1.05</v>
      </c>
      <c r="E2" s="28">
        <f>nominal_inv!E2</f>
        <v>0.20100000000000001</v>
      </c>
      <c r="F2" s="28">
        <f>nominal_inv!F2</f>
        <v>0.27300000000000002</v>
      </c>
      <c r="G2" s="28">
        <f>nominal_inv!G2</f>
        <v>0.81799999999999995</v>
      </c>
      <c r="H2" s="28">
        <f>nominal_inv!H2</f>
        <v>0.27800000000000002</v>
      </c>
      <c r="I2" s="28">
        <f>nominal_inv!I2</f>
        <v>0.41399999999999998</v>
      </c>
      <c r="J2" s="28">
        <f>nominal_inv!J2</f>
        <v>0.39900000000000002</v>
      </c>
      <c r="K2" s="28">
        <f>nominal_inv!K2</f>
        <v>0.22</v>
      </c>
      <c r="L2" s="28">
        <f>nominal_inv!L2</f>
        <v>0.54500000000000004</v>
      </c>
      <c r="M2" s="28">
        <f>nominal_inv!M2</f>
        <v>0.192</v>
      </c>
      <c r="N2" s="28">
        <f>nominal_inv!N2</f>
        <v>4.1000000000000002E-2</v>
      </c>
      <c r="O2" s="28">
        <f>nominal_inv!O2</f>
        <v>0.21199999999999999</v>
      </c>
      <c r="P2" s="28">
        <f>nominal_inv!P2</f>
        <v>1.0289999999999999</v>
      </c>
      <c r="Q2" s="28">
        <f>nominal_inv!Q2</f>
        <v>0.49</v>
      </c>
      <c r="R2" s="28">
        <f>nominal_inv!R2</f>
        <v>4.2000000000000003E-2</v>
      </c>
      <c r="S2" s="28">
        <f>nominal_inv!S2</f>
        <v>0.371</v>
      </c>
      <c r="T2" s="28">
        <f>nominal_inv!T2</f>
        <v>0.16700000000000001</v>
      </c>
      <c r="U2" s="28">
        <f>nominal_inv!U2</f>
        <v>0.621</v>
      </c>
      <c r="V2" s="28">
        <f>nominal_inv!V2</f>
        <v>0.65100000000000002</v>
      </c>
      <c r="W2" s="28">
        <f>nominal_inv!W2</f>
        <v>0.16</v>
      </c>
      <c r="X2" s="28">
        <f>nominal_inv!X2</f>
        <v>0.78</v>
      </c>
      <c r="Y2" s="28">
        <f>nominal_inv!Y2</f>
        <v>1.0289999999999999</v>
      </c>
      <c r="Z2" s="28">
        <f>nominal_inv!Z2</f>
        <v>3.77</v>
      </c>
      <c r="AA2" s="28">
        <f>nominal_inv!AA2</f>
        <v>2.669</v>
      </c>
      <c r="AB2" s="28">
        <f>nominal_inv!AB2</f>
        <v>0.39300000000000002</v>
      </c>
      <c r="AC2" s="28">
        <f>nominal_inv!AC2</f>
        <v>16.8</v>
      </c>
      <c r="AD2" s="28">
        <f>nominal_inv!AD2</f>
        <v>0.27700000000000002</v>
      </c>
      <c r="AE2" s="28">
        <f>nominal_inv!AE2</f>
        <v>0.32</v>
      </c>
      <c r="AF2" s="28">
        <f>nominal_inv!AF2</f>
        <v>0.121</v>
      </c>
      <c r="AG2" s="28">
        <f>nominal_inv!AG2</f>
        <v>0.32600000000000001</v>
      </c>
      <c r="AH2" s="28">
        <f>nominal_inv!AH2</f>
        <v>0.47599999999999998</v>
      </c>
      <c r="AI2" s="28">
        <f>nominal_inv!AI2</f>
        <v>0.41599999999999998</v>
      </c>
      <c r="AJ2" s="28">
        <f>nominal_inv!AJ2</f>
        <v>0.18</v>
      </c>
      <c r="AK2" s="28">
        <f>nominal_inv!AK2</f>
        <v>0.90900000000000003</v>
      </c>
      <c r="AL2" s="28">
        <f>nominal_inv!AL2</f>
        <v>0.57799999999999996</v>
      </c>
    </row>
    <row r="3" spans="1:103" x14ac:dyDescent="0.25">
      <c r="A3" s="28">
        <v>1949</v>
      </c>
      <c r="B3" s="28">
        <f>B2*EXP(LN(real_inv!B3/real_inv!B2))</f>
        <v>1.8268161057067058</v>
      </c>
      <c r="C3" s="28">
        <f>C2*EXP(LN(real_inv!C3/real_inv!C2))</f>
        <v>2.602880253380436</v>
      </c>
      <c r="D3" s="28">
        <f>D2*EXP(LN(real_inv!D3/real_inv!D2))</f>
        <v>0.86555769489096868</v>
      </c>
      <c r="E3" s="28">
        <f>E2*EXP(LN(real_inv!E3/real_inv!E2))</f>
        <v>0.13275302390461088</v>
      </c>
      <c r="F3" s="28">
        <f>F2*EXP(LN(real_inv!F3/real_inv!F2))</f>
        <v>0.21201810738466387</v>
      </c>
      <c r="G3" s="28">
        <f>G2*EXP(LN(real_inv!G3/real_inv!G2))</f>
        <v>0.51120825678709936</v>
      </c>
      <c r="H3" s="28">
        <f>H2*EXP(LN(real_inv!H3/real_inv!H2))</f>
        <v>0.25642054194769853</v>
      </c>
      <c r="I3" s="28">
        <f>I2*EXP(LN(real_inv!I3/real_inv!I2))</f>
        <v>0.31993048562611659</v>
      </c>
      <c r="J3" s="28">
        <f>J2*EXP(LN(real_inv!J3/real_inv!J2))</f>
        <v>0.30551136363636361</v>
      </c>
      <c r="K3" s="28">
        <f>K2*EXP(LN(real_inv!K3/real_inv!K2))</f>
        <v>0.16517507958162803</v>
      </c>
      <c r="L3" s="28">
        <f>L2*EXP(LN(real_inv!L3/real_inv!L2))</f>
        <v>0.40724035066358216</v>
      </c>
      <c r="M3" s="28">
        <f>M2*EXP(LN(real_inv!M3/real_inv!M2))</f>
        <v>0.13366436781609195</v>
      </c>
      <c r="N3" s="28">
        <f>N2*EXP(LN(real_inv!N3/real_inv!N2))</f>
        <v>2.9034163006344559E-2</v>
      </c>
      <c r="O3" s="28">
        <f>O2*EXP(LN(real_inv!O3/real_inv!O2))</f>
        <v>0.15828668496014636</v>
      </c>
      <c r="P3" s="28">
        <f>P2*EXP(LN(real_inv!P3/real_inv!P2))</f>
        <v>0.83803177420786368</v>
      </c>
      <c r="Q3" s="28">
        <f>Q2*EXP(LN(real_inv!Q3/real_inv!Q2))</f>
        <v>0.3472442570040068</v>
      </c>
      <c r="R3" s="28">
        <f>R2*EXP(LN(real_inv!R3/real_inv!R2))</f>
        <v>3.081464052287582E-2</v>
      </c>
      <c r="S3" s="28">
        <f>S2*EXP(LN(real_inv!S3/real_inv!S2))</f>
        <v>0.30783424106085722</v>
      </c>
      <c r="T3" s="28">
        <f>T2*EXP(LN(real_inv!T3/real_inv!T2))</f>
        <v>0.1638316205533597</v>
      </c>
      <c r="U3" s="28">
        <f>U2*EXP(LN(real_inv!U3/real_inv!U2))</f>
        <v>0.45171883137503971</v>
      </c>
      <c r="V3" s="28">
        <f>V2*EXP(LN(real_inv!V3/real_inv!V2))</f>
        <v>0.59943885429638866</v>
      </c>
      <c r="W3" s="28">
        <f>W2*EXP(LN(real_inv!W3/real_inv!W2))</f>
        <v>0.12572858036272672</v>
      </c>
      <c r="X3" s="28">
        <f>X2*EXP(LN(real_inv!X3/real_inv!X2))</f>
        <v>0.61788865979381447</v>
      </c>
      <c r="Y3" s="28">
        <f>Y2*EXP(LN(real_inv!Y3/real_inv!Y2))</f>
        <v>0.88416291437688355</v>
      </c>
      <c r="Z3" s="28">
        <f>Z2*EXP(LN(real_inv!Z3/real_inv!Z2))</f>
        <v>3.3801561613667457</v>
      </c>
      <c r="AA3" s="28">
        <f>AA2*EXP(LN(real_inv!AA3/real_inv!AA2))</f>
        <v>2.4705545702592087</v>
      </c>
      <c r="AB3" s="28">
        <f>AB2*EXP(LN(real_inv!AB3/real_inv!AB2))</f>
        <v>0.42398340248962663</v>
      </c>
      <c r="AC3" s="28">
        <f>AC2*EXP(LN(real_inv!AC3/real_inv!AC2))</f>
        <v>15.620528347589131</v>
      </c>
      <c r="AD3" s="28">
        <f>AD2*EXP(LN(real_inv!AD3/real_inv!AD2))</f>
        <v>0.3027528344671202</v>
      </c>
      <c r="AE3" s="28">
        <f>AE2*EXP(LN(real_inv!AE3/real_inv!AE2))</f>
        <v>0.30305343511450383</v>
      </c>
      <c r="AF3" s="28">
        <f>AF2*EXP(LN(real_inv!AF3/real_inv!AF2))</f>
        <v>0.13646737683089213</v>
      </c>
      <c r="AG3" s="28">
        <f>AG2*EXP(LN(real_inv!AG3/real_inv!AG2))</f>
        <v>0.34984442724458209</v>
      </c>
      <c r="AH3" s="28">
        <f>AH2*EXP(LN(real_inv!AH3/real_inv!AH2))</f>
        <v>0.5382483503299339</v>
      </c>
      <c r="AI3" s="28">
        <f>AI2*EXP(LN(real_inv!AI3/real_inv!AI2))</f>
        <v>0.40859510299261559</v>
      </c>
      <c r="AJ3" s="28">
        <f>AJ2*EXP(LN(real_inv!AJ3/real_inv!AJ2))</f>
        <v>0.18928701594533029</v>
      </c>
      <c r="AK3" s="28">
        <f>AK2*EXP(LN(real_inv!AK3/real_inv!AK2))</f>
        <v>0.74289940645692532</v>
      </c>
      <c r="AL3" s="28">
        <f>AL2*EXP(LN(real_inv!AL3/real_inv!AL2))</f>
        <v>0.66479383116883117</v>
      </c>
    </row>
    <row r="4" spans="1:103" x14ac:dyDescent="0.25">
      <c r="A4" s="28">
        <v>1950</v>
      </c>
      <c r="B4" s="28">
        <f>B3*EXP(LN(real_inv!B4/real_inv!B3))</f>
        <v>2.1361435780055142</v>
      </c>
      <c r="C4" s="28">
        <f>C3*EXP(LN(real_inv!C4/real_inv!C3))</f>
        <v>2.9107736630527472</v>
      </c>
      <c r="D4" s="28">
        <f>D3*EXP(LN(real_inv!D4/real_inv!D3))</f>
        <v>1.0161957641158825</v>
      </c>
      <c r="E4" s="28">
        <f>E3*EXP(LN(real_inv!E4/real_inv!E3))</f>
        <v>0.17352683775055897</v>
      </c>
      <c r="F4" s="28">
        <f>F3*EXP(LN(real_inv!F4/real_inv!F3))</f>
        <v>0.24121949299322948</v>
      </c>
      <c r="G4" s="28">
        <f>G3*EXP(LN(real_inv!G4/real_inv!G3))</f>
        <v>0.48626668707899562</v>
      </c>
      <c r="H4" s="28">
        <f>H3*EXP(LN(real_inv!H4/real_inv!H3))</f>
        <v>0.33217891373801922</v>
      </c>
      <c r="I4" s="28">
        <f>I3*EXP(LN(real_inv!I4/real_inv!I3))</f>
        <v>0.3532817930810459</v>
      </c>
      <c r="J4" s="28">
        <f>J3*EXP(LN(real_inv!J4/real_inv!J3))</f>
        <v>0.33617045454545452</v>
      </c>
      <c r="K4" s="28">
        <f>K3*EXP(LN(real_inv!K4/real_inv!K3))</f>
        <v>0.18418371987266938</v>
      </c>
      <c r="L4" s="28">
        <f>L3*EXP(LN(real_inv!L4/real_inv!L3))</f>
        <v>0.51799220747595287</v>
      </c>
      <c r="M4" s="28">
        <f>M3*EXP(LN(real_inv!M4/real_inv!M3))</f>
        <v>0.1485241379310345</v>
      </c>
      <c r="N4" s="28">
        <f>N3*EXP(LN(real_inv!N4/real_inv!N3))</f>
        <v>3.8078574914592482E-2</v>
      </c>
      <c r="O4" s="28">
        <f>O3*EXP(LN(real_inv!O4/real_inv!O3))</f>
        <v>0.18895230628511694</v>
      </c>
      <c r="P4" s="28">
        <f>P3*EXP(LN(real_inv!P4/real_inv!P3))</f>
        <v>0.73939682257921358</v>
      </c>
      <c r="Q4" s="28">
        <f>Q3*EXP(LN(real_inv!Q4/real_inv!Q3))</f>
        <v>0.30299572993834473</v>
      </c>
      <c r="R4" s="28">
        <f>R3*EXP(LN(real_inv!R4/real_inv!R3))</f>
        <v>3.7968366013071894E-2</v>
      </c>
      <c r="S4" s="28">
        <f>S3*EXP(LN(real_inv!S4/real_inv!S3))</f>
        <v>0.29197691214776222</v>
      </c>
      <c r="T4" s="28">
        <f>T3*EXP(LN(real_inv!T4/real_inv!T3))</f>
        <v>0.15702547211242865</v>
      </c>
      <c r="U4" s="28">
        <f>U3*EXP(LN(real_inv!U4/real_inv!U3))</f>
        <v>0.43590295331851386</v>
      </c>
      <c r="V4" s="28">
        <f>V3*EXP(LN(real_inv!V4/real_inv!V3))</f>
        <v>0.64159576587795775</v>
      </c>
      <c r="W4" s="28">
        <f>W3*EXP(LN(real_inv!W4/real_inv!W3))</f>
        <v>0.15668542839274549</v>
      </c>
      <c r="X4" s="28">
        <f>X3*EXP(LN(real_inv!X4/real_inv!X3))</f>
        <v>0.70827216494845358</v>
      </c>
      <c r="Y4" s="28">
        <f>Y3*EXP(LN(real_inv!Y4/real_inv!Y3))</f>
        <v>1.1158292855876617</v>
      </c>
      <c r="Z4" s="28">
        <f>Z3*EXP(LN(real_inv!Z4/real_inv!Z3))</f>
        <v>3.1405135306483363</v>
      </c>
      <c r="AA4" s="28">
        <f>AA3*EXP(LN(real_inv!AA4/real_inv!AA3))</f>
        <v>2.4614515688949523</v>
      </c>
      <c r="AB4" s="28">
        <f>AB3*EXP(LN(real_inv!AB4/real_inv!AB3))</f>
        <v>0.50551867219917024</v>
      </c>
      <c r="AC4" s="28">
        <f>AC3*EXP(LN(real_inv!AC4/real_inv!AC3))</f>
        <v>21.393263189766106</v>
      </c>
      <c r="AD4" s="28">
        <f>AD3*EXP(LN(real_inv!AD4/real_inv!AD3))</f>
        <v>0.38001133786848074</v>
      </c>
      <c r="AE4" s="28">
        <f>AE3*EXP(LN(real_inv!AE4/real_inv!AE3))</f>
        <v>0.31190839694656491</v>
      </c>
      <c r="AF4" s="28">
        <f>AF3*EXP(LN(real_inv!AF4/real_inv!AF3))</f>
        <v>0.17948601864181093</v>
      </c>
      <c r="AG4" s="28">
        <f>AG3*EXP(LN(real_inv!AG4/real_inv!AG3))</f>
        <v>0.39488390092879261</v>
      </c>
      <c r="AH4" s="28">
        <f>AH3*EXP(LN(real_inv!AH4/real_inv!AH3))</f>
        <v>0.84178044391121754</v>
      </c>
      <c r="AI4" s="28">
        <f>AI3*EXP(LN(real_inv!AI4/real_inv!AI3))</f>
        <v>0.46586179556937424</v>
      </c>
      <c r="AJ4" s="28">
        <f>AJ3*EXP(LN(real_inv!AJ4/real_inv!AJ3))</f>
        <v>0.1828291571753986</v>
      </c>
      <c r="AK4" s="28">
        <f>AK3*EXP(LN(real_inv!AK4/real_inv!AK3))</f>
        <v>0.86917452911105775</v>
      </c>
      <c r="AL4" s="28">
        <f>AL3*EXP(LN(real_inv!AL4/real_inv!AL3))</f>
        <v>0.77238690476190486</v>
      </c>
    </row>
    <row r="5" spans="1:103" x14ac:dyDescent="0.25">
      <c r="A5" s="28">
        <v>1951</v>
      </c>
      <c r="B5" s="28">
        <f>B4*EXP(LN(real_inv!B5/real_inv!B4))</f>
        <v>2.2018500754304742</v>
      </c>
      <c r="C5" s="28">
        <f>C4*EXP(LN(real_inv!C5/real_inv!C4))</f>
        <v>2.8467058106955783</v>
      </c>
      <c r="D5" s="28">
        <f>D4*EXP(LN(real_inv!D5/real_inv!D4))</f>
        <v>0.92978104150808227</v>
      </c>
      <c r="E5" s="28">
        <f>E4*EXP(LN(real_inv!E5/real_inv!E4))</f>
        <v>0.19725907171383264</v>
      </c>
      <c r="F5" s="28">
        <f>F4*EXP(LN(real_inv!F5/real_inv!F4))</f>
        <v>0.31297638167217767</v>
      </c>
      <c r="G5" s="28">
        <f>G4*EXP(LN(real_inv!G5/real_inv!G4))</f>
        <v>1.0548509899979586</v>
      </c>
      <c r="H5" s="28">
        <f>H4*EXP(LN(real_inv!H5/real_inv!H4))</f>
        <v>0.38520648443971134</v>
      </c>
      <c r="I5" s="28">
        <f>I4*EXP(LN(real_inv!I5/real_inv!I4))</f>
        <v>0.45548741270099075</v>
      </c>
      <c r="J5" s="28">
        <f>J4*EXP(LN(real_inv!J5/real_inv!J4))</f>
        <v>0.43505681818181818</v>
      </c>
      <c r="K5" s="28">
        <f>K4*EXP(LN(real_inv!K5/real_inv!K4))</f>
        <v>0.22863725936031526</v>
      </c>
      <c r="L5" s="28">
        <f>L4*EXP(LN(real_inv!L5/real_inv!L4))</f>
        <v>0.62164373554121533</v>
      </c>
      <c r="M5" s="28">
        <f>M4*EXP(LN(real_inv!M5/real_inv!M4))</f>
        <v>0.25544827586206897</v>
      </c>
      <c r="N5" s="28">
        <f>N4*EXP(LN(real_inv!N5/real_inv!N4))</f>
        <v>3.5844151618675775E-2</v>
      </c>
      <c r="O5" s="28">
        <f>O4*EXP(LN(real_inv!O5/real_inv!O4))</f>
        <v>0.22565686658826606</v>
      </c>
      <c r="P5" s="28">
        <f>P4*EXP(LN(real_inv!P5/real_inv!P4))</f>
        <v>0.73199920120706485</v>
      </c>
      <c r="Q5" s="28">
        <f>Q4*EXP(LN(real_inv!Q5/real_inv!Q4))</f>
        <v>0.29778683388880994</v>
      </c>
      <c r="R5" s="28">
        <f>R4*EXP(LN(real_inv!R5/real_inv!R4))</f>
        <v>4.0213856209150321E-2</v>
      </c>
      <c r="S5" s="28">
        <f>S4*EXP(LN(real_inv!S5/real_inv!S4))</f>
        <v>0.3676030468071671</v>
      </c>
      <c r="T5" s="28">
        <f>T4*EXP(LN(real_inv!T5/real_inv!T4))</f>
        <v>0.13238252086078175</v>
      </c>
      <c r="U5" s="28">
        <f>U4*EXP(LN(real_inv!U5/real_inv!U4))</f>
        <v>0.53841035249285496</v>
      </c>
      <c r="V5" s="28">
        <f>V4*EXP(LN(real_inv!V5/real_inv!V4))</f>
        <v>0.92680348692403502</v>
      </c>
      <c r="W5" s="28">
        <f>W4*EXP(LN(real_inv!W5/real_inv!W4))</f>
        <v>0.18061288305190745</v>
      </c>
      <c r="X5" s="28">
        <f>X4*EXP(LN(real_inv!X5/real_inv!X4))</f>
        <v>0.71727835051546385</v>
      </c>
      <c r="Y5" s="28">
        <f>Y4*EXP(LN(real_inv!Y5/real_inv!Y4))</f>
        <v>0.89000017727353298</v>
      </c>
      <c r="Z5" s="28">
        <f>Z4*EXP(LN(real_inv!Z5/real_inv!Z4))</f>
        <v>3.5150101771830893</v>
      </c>
      <c r="AA5" s="28">
        <f>AA4*EXP(LN(real_inv!AA5/real_inv!AA4))</f>
        <v>2.2329662346521144</v>
      </c>
      <c r="AB5" s="28">
        <f>AB4*EXP(LN(real_inv!AB5/real_inv!AB4))</f>
        <v>0.54465560165975113</v>
      </c>
      <c r="AC5" s="28">
        <f>AC4*EXP(LN(real_inv!AC5/real_inv!AC4))</f>
        <v>18.1924759669972</v>
      </c>
      <c r="AD5" s="28">
        <f>AD4*EXP(LN(real_inv!AD5/real_inv!AD4))</f>
        <v>0.3630521541950113</v>
      </c>
      <c r="AE5" s="28">
        <f>AE4*EXP(LN(real_inv!AE5/real_inv!AE4))</f>
        <v>0.33633587786259539</v>
      </c>
      <c r="AF5" s="28">
        <f>AF4*EXP(LN(real_inv!AF5/real_inv!AF4))</f>
        <v>0.1545126498002663</v>
      </c>
      <c r="AG5" s="28">
        <f>AG4*EXP(LN(real_inv!AG5/real_inv!AG4))</f>
        <v>0.39677631578947375</v>
      </c>
      <c r="AH5" s="28">
        <f>AH4*EXP(LN(real_inv!AH5/real_inv!AH4))</f>
        <v>0.86662267546490679</v>
      </c>
      <c r="AI5" s="28">
        <f>AI4*EXP(LN(real_inv!AI5/real_inv!AI4))</f>
        <v>0.40752802176447722</v>
      </c>
      <c r="AJ5" s="28">
        <f>AJ4*EXP(LN(real_inv!AJ5/real_inv!AJ4))</f>
        <v>0.18313667425968105</v>
      </c>
      <c r="AK5" s="28">
        <f>AK4*EXP(LN(real_inv!AK5/real_inv!AK4))</f>
        <v>0.73731697944899988</v>
      </c>
      <c r="AL5" s="28">
        <f>AL4*EXP(LN(real_inv!AL5/real_inv!AL4))</f>
        <v>0.79365530303030307</v>
      </c>
    </row>
    <row r="6" spans="1:103" x14ac:dyDescent="0.25">
      <c r="A6" s="28">
        <v>1952</v>
      </c>
      <c r="B6" s="28">
        <f>B5*EXP(LN(real_inv!B6/real_inv!B5))</f>
        <v>2.5366217551890968</v>
      </c>
      <c r="C6" s="28">
        <f>C5*EXP(LN(real_inv!C6/real_inv!C5))</f>
        <v>2.8486858326227309</v>
      </c>
      <c r="D6" s="28">
        <f>D5*EXP(LN(real_inv!D6/real_inv!D5))</f>
        <v>0.89014686786369956</v>
      </c>
      <c r="E6" s="28">
        <f>E5*EXP(LN(real_inv!E6/real_inv!E5))</f>
        <v>0.16424749202224223</v>
      </c>
      <c r="F6" s="28">
        <f>F5*EXP(LN(real_inv!F6/real_inv!F5))</f>
        <v>0.25963155408597077</v>
      </c>
      <c r="G6" s="28">
        <f>G5*EXP(LN(real_inv!G6/real_inv!G5))</f>
        <v>1.3149946927944476</v>
      </c>
      <c r="H6" s="28">
        <f>H5*EXP(LN(real_inv!H6/real_inv!H5))</f>
        <v>0.39737782510945452</v>
      </c>
      <c r="I6" s="28">
        <f>I5*EXP(LN(real_inv!I6/real_inv!I5))</f>
        <v>0.5153314926100373</v>
      </c>
      <c r="J6" s="28">
        <f>J5*EXP(LN(real_inv!J6/real_inv!J5))</f>
        <v>0.44088636363636358</v>
      </c>
      <c r="K6" s="28">
        <f>K5*EXP(LN(real_inv!K6/real_inv!K5))</f>
        <v>0.26793845687433676</v>
      </c>
      <c r="L6" s="28">
        <f>L5*EXP(LN(real_inv!L6/real_inv!L5))</f>
        <v>0.73425362230610014</v>
      </c>
      <c r="M6" s="28">
        <f>M5*EXP(LN(real_inv!M6/real_inv!M5))</f>
        <v>0.30109425287356323</v>
      </c>
      <c r="N6" s="28">
        <f>N5*EXP(LN(real_inv!N6/real_inv!N5))</f>
        <v>3.2559215877663902E-2</v>
      </c>
      <c r="O6" s="28">
        <f>O5*EXP(LN(real_inv!O6/real_inv!O5))</f>
        <v>0.30765346922775383</v>
      </c>
      <c r="P6" s="28">
        <f>P5*EXP(LN(real_inv!P6/real_inv!P5))</f>
        <v>0.60943614094257559</v>
      </c>
      <c r="Q6" s="28">
        <f>Q5*EXP(LN(real_inv!Q6/real_inv!Q5))</f>
        <v>0.23484407166964152</v>
      </c>
      <c r="R6" s="28">
        <f>R5*EXP(LN(real_inv!R6/real_inv!R5))</f>
        <v>3.5320261437908493E-2</v>
      </c>
      <c r="S6" s="28">
        <f>S5*EXP(LN(real_inv!S6/real_inv!S5))</f>
        <v>0.33221323703528294</v>
      </c>
      <c r="T6" s="28">
        <f>T5*EXP(LN(real_inv!T6/real_inv!T5))</f>
        <v>9.7765041721563473E-2</v>
      </c>
      <c r="U6" s="28">
        <f>U5*EXP(LN(real_inv!U6/real_inv!U5))</f>
        <v>0.69270390600190546</v>
      </c>
      <c r="V6" s="28">
        <f>V5*EXP(LN(real_inv!V6/real_inv!V5))</f>
        <v>1.0261965130759652</v>
      </c>
      <c r="W6" s="28">
        <f>W5*EXP(LN(real_inv!W6/real_inv!W5))</f>
        <v>0.19365853658536586</v>
      </c>
      <c r="X6" s="28">
        <f>X5*EXP(LN(real_inv!X6/real_inv!X5))</f>
        <v>0.5751092783505154</v>
      </c>
      <c r="Y6" s="28">
        <f>Y5*EXP(LN(real_inv!Y6/real_inv!Y5))</f>
        <v>0.69846498847722038</v>
      </c>
      <c r="Z6" s="28">
        <f>Z5*EXP(LN(real_inv!Z6/real_inv!Z5))</f>
        <v>3.256498047982916</v>
      </c>
      <c r="AA6" s="28">
        <f>AA5*EXP(LN(real_inv!AA6/real_inv!AA5))</f>
        <v>2.5934450886766713</v>
      </c>
      <c r="AB6" s="28">
        <f>AB5*EXP(LN(real_inv!AB6/real_inv!AB5))</f>
        <v>0.49736514522821579</v>
      </c>
      <c r="AC6" s="28">
        <f>AC5*EXP(LN(real_inv!AC6/real_inv!AC5))</f>
        <v>17.670456437816974</v>
      </c>
      <c r="AD6" s="28">
        <f>AD5*EXP(LN(real_inv!AD6/real_inv!AD5))</f>
        <v>0.34986167800453516</v>
      </c>
      <c r="AE6" s="28">
        <f>AE5*EXP(LN(real_inv!AE6/real_inv!AE5))</f>
        <v>0.28946564885496184</v>
      </c>
      <c r="AF6" s="28">
        <f>AF5*EXP(LN(real_inv!AF6/real_inv!AF5))</f>
        <v>0.15048468708388815</v>
      </c>
      <c r="AG6" s="28">
        <f>AG5*EXP(LN(real_inv!AG6/real_inv!AG5))</f>
        <v>0.392171439628483</v>
      </c>
      <c r="AH6" s="28">
        <f>AH5*EXP(LN(real_inv!AH6/real_inv!AH5))</f>
        <v>0.81979364127174537</v>
      </c>
      <c r="AI6" s="28">
        <f>AI5*EXP(LN(real_inv!AI6/real_inv!AI5))</f>
        <v>0.41755211815001941</v>
      </c>
      <c r="AJ6" s="28">
        <f>AJ5*EXP(LN(real_inv!AJ6/real_inv!AJ5))</f>
        <v>0.17151252847380405</v>
      </c>
      <c r="AK6" s="28">
        <f>AK5*EXP(LN(real_inv!AK6/real_inv!AK5))</f>
        <v>0.65439142964970676</v>
      </c>
      <c r="AL6" s="28">
        <f>AL5*EXP(LN(real_inv!AL6/real_inv!AL5))</f>
        <v>0.86512337662337657</v>
      </c>
    </row>
    <row r="7" spans="1:103" x14ac:dyDescent="0.25">
      <c r="A7" s="28">
        <v>1953</v>
      </c>
      <c r="B7" s="28">
        <f>B6*EXP(LN(real_inv!B7/real_inv!B6))</f>
        <v>2.81377839046975</v>
      </c>
      <c r="C7" s="28">
        <f>C6*EXP(LN(real_inv!C7/real_inv!C6))</f>
        <v>3.2111712754294062</v>
      </c>
      <c r="D7" s="28">
        <f>D6*EXP(LN(real_inv!D7/real_inv!D6))</f>
        <v>0.84708055344109623</v>
      </c>
      <c r="E7" s="28">
        <f>E6*EXP(LN(real_inv!E7/real_inv!E6))</f>
        <v>0.16040670322740913</v>
      </c>
      <c r="F7" s="28">
        <f>F6*EXP(LN(real_inv!F7/real_inv!F6))</f>
        <v>0.26493308140450328</v>
      </c>
      <c r="G7" s="28">
        <f>G6*EXP(LN(real_inv!G7/real_inv!G6))</f>
        <v>0.95581521739130426</v>
      </c>
      <c r="H7" s="28">
        <f>H6*EXP(LN(real_inv!H7/real_inv!H6))</f>
        <v>0.47629416637084365</v>
      </c>
      <c r="I7" s="28">
        <f>I6*EXP(LN(real_inv!I7/real_inv!I6))</f>
        <v>0.60577001786584372</v>
      </c>
      <c r="J7" s="28">
        <f>J6*EXP(LN(real_inv!J7/real_inv!J6))</f>
        <v>0.51321590909090897</v>
      </c>
      <c r="K7" s="28">
        <f>K6*EXP(LN(real_inv!K7/real_inv!K6))</f>
        <v>0.33540245566166427</v>
      </c>
      <c r="L7" s="28">
        <f>L6*EXP(LN(real_inv!L7/real_inv!L6))</f>
        <v>0.85011506148788518</v>
      </c>
      <c r="M7" s="28">
        <f>M6*EXP(LN(real_inv!M7/real_inv!M6))</f>
        <v>0.29160459770114944</v>
      </c>
      <c r="N7" s="28">
        <f>N6*EXP(LN(real_inv!N7/real_inv!N6))</f>
        <v>3.5934195542541077E-2</v>
      </c>
      <c r="O7" s="28">
        <f>O6*EXP(LN(real_inv!O7/real_inv!O6))</f>
        <v>0.30823520188161507</v>
      </c>
      <c r="P7" s="28">
        <f>P6*EXP(LN(real_inv!P7/real_inv!P6))</f>
        <v>0.63907229076062833</v>
      </c>
      <c r="Q7" s="28">
        <f>Q6*EXP(LN(real_inv!Q7/real_inv!Q6))</f>
        <v>0.19051814644573969</v>
      </c>
      <c r="R7" s="28">
        <f>R6*EXP(LN(real_inv!R7/real_inv!R6))</f>
        <v>4.3919738562091498E-2</v>
      </c>
      <c r="S7" s="28">
        <f>S6*EXP(LN(real_inv!S7/real_inv!S6))</f>
        <v>0.36609491672586625</v>
      </c>
      <c r="T7" s="28">
        <f>T6*EXP(LN(real_inv!T7/real_inv!T6))</f>
        <v>0.10949244620114187</v>
      </c>
      <c r="U7" s="28">
        <f>U6*EXP(LN(real_inv!U7/real_inv!U6))</f>
        <v>0.87231864083836164</v>
      </c>
      <c r="V7" s="28">
        <f>V6*EXP(LN(real_inv!V7/real_inv!V6))</f>
        <v>1.0283043586550438</v>
      </c>
      <c r="W7" s="28">
        <f>W6*EXP(LN(real_inv!W7/real_inv!W6))</f>
        <v>0.20020012507817386</v>
      </c>
      <c r="X7" s="28">
        <f>X6*EXP(LN(real_inv!X7/real_inv!X6))</f>
        <v>0.6535917525773195</v>
      </c>
      <c r="Y7" s="28">
        <f>Y6*EXP(LN(real_inv!Y7/real_inv!Y6))</f>
        <v>1.0933923063286652</v>
      </c>
      <c r="Z7" s="28">
        <f>Z6*EXP(LN(real_inv!Z7/real_inv!Z6))</f>
        <v>3.2102048783743204</v>
      </c>
      <c r="AA7" s="28">
        <f>AA6*EXP(LN(real_inv!AA7/real_inv!AA6))</f>
        <v>2.9466415416098224</v>
      </c>
      <c r="AB7" s="28">
        <f>AB6*EXP(LN(real_inv!AB7/real_inv!AB6))</f>
        <v>0.61640663900414949</v>
      </c>
      <c r="AC7" s="28">
        <f>AC6*EXP(LN(real_inv!AC7/real_inv!AC6))</f>
        <v>18.6540912875634</v>
      </c>
      <c r="AD7" s="28">
        <f>AD6*EXP(LN(real_inv!AD7/real_inv!AD6))</f>
        <v>0.42649206349206348</v>
      </c>
      <c r="AE7" s="28">
        <f>AE6*EXP(LN(real_inv!AE7/real_inv!AE6))</f>
        <v>0.39007633587786267</v>
      </c>
      <c r="AF7" s="28">
        <f>AF6*EXP(LN(real_inv!AF7/real_inv!AF6))</f>
        <v>0.17803595206391476</v>
      </c>
      <c r="AG7" s="28">
        <f>AG6*EXP(LN(real_inv!AG7/real_inv!AG6))</f>
        <v>0.47247291021671839</v>
      </c>
      <c r="AH7" s="28">
        <f>AH6*EXP(LN(real_inv!AH7/real_inv!AH6))</f>
        <v>0.81151289742051569</v>
      </c>
      <c r="AI7" s="28">
        <f>AI6*EXP(LN(real_inv!AI7/real_inv!AI6))</f>
        <v>0.46101142635056352</v>
      </c>
      <c r="AJ7" s="28">
        <f>AJ6*EXP(LN(real_inv!AJ7/real_inv!AJ6))</f>
        <v>0.22705011389521632</v>
      </c>
      <c r="AK7" s="28">
        <f>AK6*EXP(LN(real_inv!AK7/real_inv!AK6))</f>
        <v>0.84921501355199525</v>
      </c>
      <c r="AL7" s="28">
        <f>AL6*EXP(LN(real_inv!AL7/real_inv!AL6))</f>
        <v>1.0161394300144297</v>
      </c>
    </row>
    <row r="8" spans="1:103" x14ac:dyDescent="0.25">
      <c r="A8" s="28">
        <v>1954</v>
      </c>
      <c r="B8" s="28">
        <f>B7*EXP(LN(real_inv!B8/real_inv!B7))</f>
        <v>2.934955209904802</v>
      </c>
      <c r="C8" s="28">
        <f>C7*EXP(LN(real_inv!C8/real_inv!C7))</f>
        <v>2.9831858935314894</v>
      </c>
      <c r="D8" s="28">
        <f>D7*EXP(LN(real_inv!D8/real_inv!D7))</f>
        <v>0.8319415215152467</v>
      </c>
      <c r="E8" s="28">
        <f>E7*EXP(LN(real_inv!E8/real_inv!E7))</f>
        <v>0.18739976687749607</v>
      </c>
      <c r="F8" s="28">
        <f>F7*EXP(LN(real_inv!F8/real_inv!F7))</f>
        <v>0.2899362305148796</v>
      </c>
      <c r="G8" s="28">
        <f>G7*EXP(LN(real_inv!G8/real_inv!G7))</f>
        <v>0.73228031230863433</v>
      </c>
      <c r="H8" s="28">
        <f>H7*EXP(LN(real_inv!H8/real_inv!H7))</f>
        <v>0.50053816116435923</v>
      </c>
      <c r="I8" s="28">
        <f>I7*EXP(LN(real_inv!I8/real_inv!I7))</f>
        <v>0.58889264252070805</v>
      </c>
      <c r="J8" s="28">
        <f>J7*EXP(LN(real_inv!J8/real_inv!J7))</f>
        <v>0.46377272727272723</v>
      </c>
      <c r="K8" s="28">
        <f>K7*EXP(LN(real_inv!K8/real_inv!K7))</f>
        <v>0.3590798847961193</v>
      </c>
      <c r="L8" s="28">
        <f>L7*EXP(LN(real_inv!L8/real_inv!L7))</f>
        <v>1.0209874589066117</v>
      </c>
      <c r="M8" s="28">
        <f>M7*EXP(LN(real_inv!M8/real_inv!M7))</f>
        <v>0.25221149425287359</v>
      </c>
      <c r="N8" s="28">
        <f>N7*EXP(LN(real_inv!N8/real_inv!N7))</f>
        <v>3.7524971530828045E-2</v>
      </c>
      <c r="O8" s="28">
        <f>O7*EXP(LN(real_inv!O8/real_inv!O7))</f>
        <v>0.23504769371488304</v>
      </c>
      <c r="P8" s="28">
        <f>P7*EXP(LN(real_inv!P8/real_inv!P7))</f>
        <v>0.7345564036566965</v>
      </c>
      <c r="Q8" s="28">
        <f>Q7*EXP(LN(real_inv!Q8/real_inv!Q7))</f>
        <v>0.17649360017269794</v>
      </c>
      <c r="R8" s="28">
        <f>R7*EXP(LN(real_inv!R8/real_inv!R7))</f>
        <v>5.4574379084967317E-2</v>
      </c>
      <c r="S8" s="28">
        <f>S7*EXP(LN(real_inv!S8/real_inv!S7))</f>
        <v>0.43830945615281391</v>
      </c>
      <c r="T8" s="28">
        <f>T7*EXP(LN(real_inv!T8/real_inv!T7))</f>
        <v>0.12785731225296446</v>
      </c>
      <c r="U8" s="28">
        <f>U7*EXP(LN(real_inv!U8/real_inv!U7))</f>
        <v>0.80227126071768839</v>
      </c>
      <c r="V8" s="28">
        <f>V7*EXP(LN(real_inv!V8/real_inv!V7))</f>
        <v>0.99863237858032405</v>
      </c>
      <c r="W8" s="28">
        <f>W7*EXP(LN(real_inv!W8/real_inv!W7))</f>
        <v>0.22246404002501563</v>
      </c>
      <c r="X8" s="28">
        <f>X7*EXP(LN(real_inv!X8/real_inv!X7))</f>
        <v>0.68157525773195871</v>
      </c>
      <c r="Y8" s="28">
        <f>Y7*EXP(LN(real_inv!Y8/real_inv!Y7))</f>
        <v>1.180768835312888</v>
      </c>
      <c r="Z8" s="28">
        <f>Z7*EXP(LN(real_inv!Z8/real_inv!Z7))</f>
        <v>2.4568087023257372</v>
      </c>
      <c r="AA8" s="28">
        <f>AA7*EXP(LN(real_inv!AA8/real_inv!AA7))</f>
        <v>2.9266149386084579</v>
      </c>
      <c r="AB8" s="28">
        <f>AB7*EXP(LN(real_inv!AB8/real_inv!AB7))</f>
        <v>0.61640663900414949</v>
      </c>
      <c r="AC8" s="28">
        <f>AC7*EXP(LN(real_inv!AC8/real_inv!AC7))</f>
        <v>20.171826508212856</v>
      </c>
      <c r="AD8" s="28">
        <f>AD7*EXP(LN(real_inv!AD8/real_inv!AD7))</f>
        <v>0.42272335600907029</v>
      </c>
      <c r="AE8" s="28">
        <f>AE7*EXP(LN(real_inv!AE8/real_inv!AE7))</f>
        <v>0.41847328244274817</v>
      </c>
      <c r="AF8" s="28">
        <f>AF7*EXP(LN(real_inv!AF8/real_inv!AF7))</f>
        <v>0.18673635153129159</v>
      </c>
      <c r="AG8" s="28">
        <f>AG7*EXP(LN(real_inv!AG8/real_inv!AG7))</f>
        <v>0.57327554179566576</v>
      </c>
      <c r="AH8" s="28">
        <f>AH7*EXP(LN(real_inv!AH8/real_inv!AH7))</f>
        <v>0.87832993401319703</v>
      </c>
      <c r="AI8" s="28">
        <f>AI7*EXP(LN(real_inv!AI8/real_inv!AI7))</f>
        <v>0.49279751263116983</v>
      </c>
      <c r="AJ8" s="28">
        <f>AJ7*EXP(LN(real_inv!AJ8/real_inv!AJ7))</f>
        <v>0.26891343963553521</v>
      </c>
      <c r="AK8" s="28">
        <f>AK7*EXP(LN(real_inv!AK8/real_inv!AK7))</f>
        <v>0.82142762548461257</v>
      </c>
      <c r="AL8" s="28">
        <f>AL7*EXP(LN(real_inv!AL8/real_inv!AL7))</f>
        <v>1.2496747835497832</v>
      </c>
    </row>
    <row r="9" spans="1:103" x14ac:dyDescent="0.25">
      <c r="A9" s="28">
        <v>1955</v>
      </c>
      <c r="B9" s="28">
        <f>B8*EXP(LN(real_inv!B9/real_inv!B8))</f>
        <v>3.2519841856109868</v>
      </c>
      <c r="C9" s="28">
        <f>C8*EXP(LN(real_inv!C9/real_inv!C8))</f>
        <v>2.8993178219027893</v>
      </c>
      <c r="D9" s="28">
        <f>D8*EXP(LN(real_inv!D9/real_inv!D8))</f>
        <v>1.0525388438633414</v>
      </c>
      <c r="E9" s="28">
        <f>E8*EXP(LN(real_inv!E9/real_inv!E8))</f>
        <v>0.24172004280282045</v>
      </c>
      <c r="F9" s="28">
        <f>F8*EXP(LN(real_inv!F9/real_inv!F8))</f>
        <v>0.45680538497874362</v>
      </c>
      <c r="G9" s="28">
        <f>G8*EXP(LN(real_inv!G9/real_inv!G8))</f>
        <v>0.79307930189834641</v>
      </c>
      <c r="H9" s="28">
        <f>H8*EXP(LN(real_inv!H9/real_inv!H8))</f>
        <v>0.52067021654242096</v>
      </c>
      <c r="I9" s="28">
        <f>I8*EXP(LN(real_inv!I9/real_inv!I8))</f>
        <v>0.56737566996914079</v>
      </c>
      <c r="J9" s="28">
        <f>J8*EXP(LN(real_inv!J9/real_inv!J8))</f>
        <v>0.53631818181818169</v>
      </c>
      <c r="K9" s="28">
        <f>K8*EXP(LN(real_inv!K9/real_inv!K8))</f>
        <v>0.38729270880703331</v>
      </c>
      <c r="L9" s="28">
        <f>L8*EXP(LN(real_inv!L9/real_inv!L8))</f>
        <v>0.9449409472787047</v>
      </c>
      <c r="M9" s="28">
        <f>M8*EXP(LN(real_inv!M9/real_inv!M8))</f>
        <v>0.33162298850574712</v>
      </c>
      <c r="N9" s="28">
        <f>N8*EXP(LN(real_inv!N9/real_inv!N8))</f>
        <v>4.7709939808036436E-2</v>
      </c>
      <c r="O9" s="28">
        <f>O8*EXP(LN(real_inv!O9/real_inv!O8))</f>
        <v>0.244937148830524</v>
      </c>
      <c r="P9" s="28">
        <f>P8*EXP(LN(real_inv!P9/real_inv!P8))</f>
        <v>0.72117675512558799</v>
      </c>
      <c r="Q9" s="28">
        <f>Q8*EXP(LN(real_inv!Q9/real_inv!Q8))</f>
        <v>0.20005875941809223</v>
      </c>
      <c r="R9" s="28">
        <f>R8*EXP(LN(real_inv!R9/real_inv!R8))</f>
        <v>5.7970980392156861E-2</v>
      </c>
      <c r="S9" s="28">
        <f>S8*EXP(LN(real_inv!S9/real_inv!S8))</f>
        <v>0.45757838029836606</v>
      </c>
      <c r="T9" s="28">
        <f>T8*EXP(LN(real_inv!T9/real_inv!T8))</f>
        <v>0.14260641194554241</v>
      </c>
      <c r="U9" s="28">
        <f>U8*EXP(LN(real_inv!U9/real_inv!U8))</f>
        <v>0.65626033661479843</v>
      </c>
      <c r="V9" s="28">
        <f>V8*EXP(LN(real_inv!V9/real_inv!V8))</f>
        <v>0.95128692403486947</v>
      </c>
      <c r="W9" s="28">
        <f>W8*EXP(LN(real_inv!W9/real_inv!W8))</f>
        <v>0.21842401500938086</v>
      </c>
      <c r="X9" s="28">
        <f>X8*EXP(LN(real_inv!X9/real_inv!X8))</f>
        <v>0.88389278350515454</v>
      </c>
      <c r="Y9" s="28">
        <f>Y8*EXP(LN(real_inv!Y9/real_inv!Y8))</f>
        <v>1.4447225669207591</v>
      </c>
      <c r="Z9" s="28">
        <f>Z8*EXP(LN(real_inv!Z9/real_inv!Z8))</f>
        <v>2.7418639260569262</v>
      </c>
      <c r="AA9" s="28">
        <f>AA8*EXP(LN(real_inv!AA9/real_inv!AA8))</f>
        <v>3.3417118008185533</v>
      </c>
      <c r="AB9" s="28">
        <f>AB8*EXP(LN(real_inv!AB9/real_inv!AB8))</f>
        <v>0.86264315352697118</v>
      </c>
      <c r="AC9" s="28">
        <f>AC8*EXP(LN(real_inv!AC9/real_inv!AC8))</f>
        <v>23.632669744909546</v>
      </c>
      <c r="AD9" s="28">
        <f>AD8*EXP(LN(real_inv!AD9/real_inv!AD8))</f>
        <v>0.51505668934240356</v>
      </c>
      <c r="AE9" s="28">
        <f>AE8*EXP(LN(real_inv!AE9/real_inv!AE8))</f>
        <v>0.48778625954198479</v>
      </c>
      <c r="AF9" s="28">
        <f>AF8*EXP(LN(real_inv!AF9/real_inv!AF8))</f>
        <v>0.22121571238348864</v>
      </c>
      <c r="AG9" s="28">
        <f>AG8*EXP(LN(real_inv!AG9/real_inv!AG8))</f>
        <v>0.52180185758513942</v>
      </c>
      <c r="AH9" s="28">
        <f>AH8*EXP(LN(real_inv!AH9/real_inv!AH8))</f>
        <v>1.0433737252549486</v>
      </c>
      <c r="AI9" s="28">
        <f>AI8*EXP(LN(real_inv!AI9/real_inv!AI8))</f>
        <v>0.55452654488923436</v>
      </c>
      <c r="AJ9" s="28">
        <f>AJ8*EXP(LN(real_inv!AJ9/real_inv!AJ8))</f>
        <v>0.27463325740318895</v>
      </c>
      <c r="AK9" s="28">
        <f>AK8*EXP(LN(real_inv!AK9/real_inv!AK8))</f>
        <v>0.99785103098089001</v>
      </c>
      <c r="AL9" s="28">
        <f>AL8*EXP(LN(real_inv!AL9/real_inv!AL8))</f>
        <v>1.3812469336219333</v>
      </c>
    </row>
    <row r="10" spans="1:103" x14ac:dyDescent="0.25">
      <c r="A10" s="28">
        <v>1956</v>
      </c>
      <c r="B10" s="28">
        <f>B9*EXP(LN(real_inv!B10/real_inv!B9))</f>
        <v>3.262805285335276</v>
      </c>
      <c r="C10" s="28">
        <f>C9*EXP(LN(real_inv!C10/real_inv!C9))</f>
        <v>3.1939167986356432</v>
      </c>
      <c r="D10" s="28">
        <f>D9*EXP(LN(real_inv!D10/real_inv!D9))</f>
        <v>0.85742399140285686</v>
      </c>
      <c r="E10" s="28">
        <f>E9*EXP(LN(real_inv!E10/real_inv!E9))</f>
        <v>0.23429579806240811</v>
      </c>
      <c r="F10" s="28">
        <f>F9*EXP(LN(real_inv!F10/real_inv!F9))</f>
        <v>0.64048181388757697</v>
      </c>
      <c r="G10" s="28">
        <f>G9*EXP(LN(real_inv!G10/real_inv!G9))</f>
        <v>1.2827480608287405</v>
      </c>
      <c r="H10" s="28">
        <f>H9*EXP(LN(real_inv!H10/real_inv!H9))</f>
        <v>0.57475044373446926</v>
      </c>
      <c r="I10" s="28">
        <f>I9*EXP(LN(real_inv!I10/real_inv!I9))</f>
        <v>0.67368296248172799</v>
      </c>
      <c r="J10" s="28">
        <f>J9*EXP(LN(real_inv!J10/real_inv!J9))</f>
        <v>0.6626249999999998</v>
      </c>
      <c r="K10" s="28">
        <f>K9*EXP(LN(real_inv!K10/real_inv!K9))</f>
        <v>0.561972108534182</v>
      </c>
      <c r="L10" s="28">
        <f>L9*EXP(LN(real_inv!L10/real_inv!L9))</f>
        <v>1.0888055521733839</v>
      </c>
      <c r="M10" s="28">
        <f>M9*EXP(LN(real_inv!M10/real_inv!M9))</f>
        <v>0.61804137931034486</v>
      </c>
      <c r="N10" s="28">
        <f>N9*EXP(LN(real_inv!N10/real_inv!N9))</f>
        <v>5.0154465592972174E-2</v>
      </c>
      <c r="O10" s="28">
        <f>O9*EXP(LN(real_inv!O10/real_inv!O9))</f>
        <v>0.29391349797465049</v>
      </c>
      <c r="P10" s="28">
        <f>P9*EXP(LN(real_inv!P10/real_inv!P9))</f>
        <v>0.74469388479630783</v>
      </c>
      <c r="Q10" s="28">
        <f>Q9*EXP(LN(real_inv!Q10/real_inv!Q9))</f>
        <v>0.21568286762808872</v>
      </c>
      <c r="R10" s="28">
        <f>R9*EXP(LN(real_inv!R10/real_inv!R9))</f>
        <v>5.3633725490196071E-2</v>
      </c>
      <c r="S10" s="28">
        <f>S9*EXP(LN(real_inv!S10/real_inv!S9))</f>
        <v>0.62221347383376735</v>
      </c>
      <c r="T10" s="28">
        <f>T9*EXP(LN(real_inv!T10/real_inv!T9))</f>
        <v>0.16094194115063684</v>
      </c>
      <c r="U10" s="28">
        <f>U9*EXP(LN(real_inv!U10/real_inv!U9))</f>
        <v>0.69010079390282641</v>
      </c>
      <c r="V10" s="28">
        <f>V9*EXP(LN(real_inv!V10/real_inv!V9))</f>
        <v>1.2368189290161895</v>
      </c>
      <c r="W10" s="28">
        <f>W9*EXP(LN(real_inv!W10/real_inv!W9))</f>
        <v>0.25013133208255156</v>
      </c>
      <c r="X10" s="28">
        <f>X9*EXP(LN(real_inv!X10/real_inv!X9))</f>
        <v>0.91702268041237089</v>
      </c>
      <c r="Y10" s="28">
        <f>Y9*EXP(LN(real_inv!Y10/real_inv!Y9))</f>
        <v>1.3339969863499384</v>
      </c>
      <c r="Z10" s="28">
        <f>Z9*EXP(LN(real_inv!Z10/real_inv!Z9))</f>
        <v>3.1573702826253807</v>
      </c>
      <c r="AA10" s="28">
        <f>AA9*EXP(LN(real_inv!AA10/real_inv!AA9))</f>
        <v>3.8405562755798086</v>
      </c>
      <c r="AB10" s="28">
        <f>AB9*EXP(LN(real_inv!AB10/real_inv!AB9))</f>
        <v>0.76806224066390061</v>
      </c>
      <c r="AC10" s="28">
        <f>AC9*EXP(LN(real_inv!AC10/real_inv!AC9))</f>
        <v>21.711815910983269</v>
      </c>
      <c r="AD10" s="28">
        <f>AD9*EXP(LN(real_inv!AD10/real_inv!AD9))</f>
        <v>0.46669160997732423</v>
      </c>
      <c r="AE10" s="28">
        <f>AE9*EXP(LN(real_inv!AE10/real_inv!AE9))</f>
        <v>0.60503816793893139</v>
      </c>
      <c r="AF10" s="28">
        <f>AF9*EXP(LN(real_inv!AF10/real_inv!AF9))</f>
        <v>0.20752063914780289</v>
      </c>
      <c r="AG10" s="28">
        <f>AG9*EXP(LN(real_inv!AG10/real_inv!AG9))</f>
        <v>0.57472639318885466</v>
      </c>
      <c r="AH10" s="28">
        <f>AH9*EXP(LN(real_inv!AH10/real_inv!AH9))</f>
        <v>1.1076208758248347</v>
      </c>
      <c r="AI10" s="28">
        <f>AI9*EXP(LN(real_inv!AI10/real_inv!AI9))</f>
        <v>0.57881072677807999</v>
      </c>
      <c r="AJ10" s="28">
        <f>AJ9*EXP(LN(real_inv!AJ10/real_inv!AJ9))</f>
        <v>0.3507129840546695</v>
      </c>
      <c r="AK10" s="28">
        <f>AK9*EXP(LN(real_inv!AK10/real_inv!AK9))</f>
        <v>0.9241255703846023</v>
      </c>
      <c r="AL10" s="28">
        <f>AL9*EXP(LN(real_inv!AL10/real_inv!AL9))</f>
        <v>1.3498656204906201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</row>
    <row r="11" spans="1:103" x14ac:dyDescent="0.25">
      <c r="A11" s="28">
        <v>1957</v>
      </c>
      <c r="B11" s="28">
        <f>B10*EXP(LN(real_inv!B11/real_inv!B10))</f>
        <v>3.1632706653488012</v>
      </c>
      <c r="C11" s="28">
        <f>C10*EXP(LN(real_inv!C11/real_inv!C10))</f>
        <v>3.3284168595444017</v>
      </c>
      <c r="D11" s="28">
        <f>D10*EXP(LN(real_inv!D11/real_inv!D10))</f>
        <v>0.98572963775578759</v>
      </c>
      <c r="E11" s="28">
        <f>E10*EXP(LN(real_inv!E11/real_inv!E10))</f>
        <v>0.16431662622054921</v>
      </c>
      <c r="F11" s="28">
        <f>F10*EXP(LN(real_inv!F11/real_inv!F10))</f>
        <v>0.56852432687765719</v>
      </c>
      <c r="G11" s="28">
        <f>G10*EXP(LN(real_inv!G11/real_inv!G10))</f>
        <v>1.5563956929985709</v>
      </c>
      <c r="H11" s="28">
        <f>H10*EXP(LN(real_inv!H11/real_inv!H10))</f>
        <v>0.54208519701810431</v>
      </c>
      <c r="I11" s="28">
        <f>I10*EXP(LN(real_inv!I11/real_inv!I10))</f>
        <v>0.6796001299334089</v>
      </c>
      <c r="J11" s="28">
        <f>J10*EXP(LN(real_inv!J11/real_inv!J10))</f>
        <v>0.82045454545454521</v>
      </c>
      <c r="K11" s="28">
        <f>K10*EXP(LN(real_inv!K11/real_inv!K10))</f>
        <v>0.42922843716840969</v>
      </c>
      <c r="L11" s="28">
        <f>L10*EXP(LN(real_inv!L11/real_inv!L10))</f>
        <v>0.94328199196395968</v>
      </c>
      <c r="M11" s="28">
        <f>M10*EXP(LN(real_inv!M11/real_inv!M10))</f>
        <v>0.59806896551724142</v>
      </c>
      <c r="N11" s="28">
        <f>N10*EXP(LN(real_inv!N11/real_inv!N10))</f>
        <v>4.8923865300146412E-2</v>
      </c>
      <c r="O11" s="28">
        <f>O10*EXP(LN(real_inv!O11/real_inv!O10))</f>
        <v>0.29546478505161378</v>
      </c>
      <c r="P11" s="28">
        <f>P10*EXP(LN(real_inv!P11/real_inv!P10))</f>
        <v>0.75770821869175475</v>
      </c>
      <c r="Q11" s="28">
        <f>Q10*EXP(LN(real_inv!Q11/real_inv!Q10))</f>
        <v>0.18435467311124804</v>
      </c>
      <c r="R11" s="28">
        <f>R10*EXP(LN(real_inv!R11/real_inv!R10))</f>
        <v>5.5246013071895424E-2</v>
      </c>
      <c r="S11" s="28">
        <f>S10*EXP(LN(real_inv!S11/real_inv!S10))</f>
        <v>0.63187721998579205</v>
      </c>
      <c r="T11" s="28">
        <f>T10*EXP(LN(real_inv!T11/real_inv!T10))</f>
        <v>0.15925507246376813</v>
      </c>
      <c r="U11" s="28">
        <f>U10*EXP(LN(real_inv!U11/real_inv!U10))</f>
        <v>0.81938869482375365</v>
      </c>
      <c r="V11" s="28">
        <f>V10*EXP(LN(real_inv!V11/real_inv!V10))</f>
        <v>1.3530747198007476</v>
      </c>
      <c r="W11" s="28">
        <f>W10*EXP(LN(real_inv!W11/real_inv!W10))</f>
        <v>0.23200750469043147</v>
      </c>
      <c r="X11" s="28">
        <f>X10*EXP(LN(real_inv!X11/real_inv!X10))</f>
        <v>0.855265979381443</v>
      </c>
      <c r="Y11" s="28">
        <f>Y10*EXP(LN(real_inv!Y11/real_inv!Y10))</f>
        <v>1.3159379542634291</v>
      </c>
      <c r="Z11" s="28">
        <f>Z10*EXP(LN(real_inv!Z11/real_inv!Z10))</f>
        <v>3.3855654175981864</v>
      </c>
      <c r="AA11" s="28">
        <f>AA10*EXP(LN(real_inv!AA11/real_inv!AA10))</f>
        <v>3.8696858799454295</v>
      </c>
      <c r="AB11" s="28">
        <f>AB10*EXP(LN(real_inv!AB11/real_inv!AB10))</f>
        <v>0.81861410788381761</v>
      </c>
      <c r="AC11" s="28">
        <f>AC10*EXP(LN(real_inv!AC11/real_inv!AC10))</f>
        <v>20.420437514192717</v>
      </c>
      <c r="AD11" s="28">
        <f>AD10*EXP(LN(real_inv!AD11/real_inv!AD10))</f>
        <v>0.52699092970521533</v>
      </c>
      <c r="AE11" s="28">
        <f>AE10*EXP(LN(real_inv!AE11/real_inv!AE10))</f>
        <v>0.50900763358778633</v>
      </c>
      <c r="AF11" s="28">
        <f>AF10*EXP(LN(real_inv!AF11/real_inv!AF10))</f>
        <v>0.2208934753661784</v>
      </c>
      <c r="AG11" s="28">
        <f>AG10*EXP(LN(real_inv!AG11/real_inv!AG10))</f>
        <v>0.53731965944272464</v>
      </c>
      <c r="AH11" s="28">
        <f>AH10*EXP(LN(real_inv!AH11/real_inv!AH10))</f>
        <v>1.2786610677864423</v>
      </c>
      <c r="AI11" s="28">
        <f>AI10*EXP(LN(real_inv!AI11/real_inv!AI10))</f>
        <v>0.62605332296929661</v>
      </c>
      <c r="AJ11" s="28">
        <f>AJ10*EXP(LN(real_inv!AJ11/real_inv!AJ10))</f>
        <v>0.36852847380410003</v>
      </c>
      <c r="AK11" s="28">
        <f>AK10*EXP(LN(real_inv!AK11/real_inv!AK10))</f>
        <v>0.86749044498576178</v>
      </c>
      <c r="AL11" s="28">
        <f>AL10*EXP(LN(real_inv!AL11/real_inv!AL10))</f>
        <v>1.4641832611832606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</row>
    <row r="12" spans="1:103" x14ac:dyDescent="0.25">
      <c r="A12" s="28">
        <v>1958</v>
      </c>
      <c r="B12" s="28">
        <f>B11*EXP(LN(real_inv!B12/real_inv!B11))</f>
        <v>2.8958627685584974</v>
      </c>
      <c r="C12" s="28">
        <f>C11*EXP(LN(real_inv!C12/real_inv!C11))</f>
        <v>3.357975758314045</v>
      </c>
      <c r="D12" s="28">
        <f>D11*EXP(LN(real_inv!D12/real_inv!D11))</f>
        <v>1.0085322168987598</v>
      </c>
      <c r="E12" s="28">
        <f>E11*EXP(LN(real_inv!E12/real_inv!E11))</f>
        <v>0.18662008675214498</v>
      </c>
      <c r="F12" s="28">
        <f>F11*EXP(LN(real_inv!F12/real_inv!F11))</f>
        <v>0.38587954652810591</v>
      </c>
      <c r="G12" s="28">
        <f>G11*EXP(LN(real_inv!G12/real_inv!G11))</f>
        <v>0.98426321698305785</v>
      </c>
      <c r="H12" s="28">
        <f>H11*EXP(LN(real_inv!H12/real_inv!H11))</f>
        <v>0.415930895751982</v>
      </c>
      <c r="I12" s="28">
        <f>I11*EXP(LN(real_inv!I12/real_inv!I11))</f>
        <v>0.50874191976611971</v>
      </c>
      <c r="J12" s="28">
        <f>J11*EXP(LN(real_inv!J12/real_inv!J11))</f>
        <v>0.77273863636363627</v>
      </c>
      <c r="K12" s="28">
        <f>K11*EXP(LN(real_inv!K12/real_inv!K11))</f>
        <v>0.38179020767015287</v>
      </c>
      <c r="L12" s="28">
        <f>L11*EXP(LN(real_inv!L12/real_inv!L11))</f>
        <v>0.79855473030561319</v>
      </c>
      <c r="M12" s="28">
        <f>M11*EXP(LN(real_inv!M12/real_inv!M11))</f>
        <v>0.46536091954022984</v>
      </c>
      <c r="N12" s="28">
        <f>N11*EXP(LN(real_inv!N12/real_inv!N11))</f>
        <v>4.0196274605498621E-2</v>
      </c>
      <c r="O12" s="28">
        <f>O11*EXP(LN(real_inv!O12/real_inv!O11))</f>
        <v>0.284578073957925</v>
      </c>
      <c r="P12" s="28">
        <f>P11*EXP(LN(real_inv!P12/real_inv!P11))</f>
        <v>0.73409976036211955</v>
      </c>
      <c r="Q12" s="28">
        <f>Q11*EXP(LN(real_inv!Q12/real_inv!Q11))</f>
        <v>0.14635733729274936</v>
      </c>
      <c r="R12" s="28">
        <f>R11*EXP(LN(real_inv!R12/real_inv!R11))</f>
        <v>5.2764444444444447E-2</v>
      </c>
      <c r="S12" s="28">
        <f>S11*EXP(LN(real_inv!S12/real_inv!S11))</f>
        <v>0.45024271844660191</v>
      </c>
      <c r="T12" s="28">
        <f>T11*EXP(LN(real_inv!T12/real_inv!T11))</f>
        <v>0.18446275801493195</v>
      </c>
      <c r="U12" s="28">
        <f>U11*EXP(LN(real_inv!U12/real_inv!U11))</f>
        <v>0.60269933312162605</v>
      </c>
      <c r="V12" s="28">
        <f>V11*EXP(LN(real_inv!V12/real_inv!V11))</f>
        <v>1.2603295143212954</v>
      </c>
      <c r="W12" s="28">
        <f>W11*EXP(LN(real_inv!W12/real_inv!W11))</f>
        <v>0.21332082551594742</v>
      </c>
      <c r="X12" s="28">
        <f>X11*EXP(LN(real_inv!X12/real_inv!X11))</f>
        <v>0.72917938144329875</v>
      </c>
      <c r="Y12" s="28">
        <f>Y11*EXP(LN(real_inv!Y12/real_inv!Y11))</f>
        <v>1.4381556461620286</v>
      </c>
      <c r="Z12" s="28">
        <f>Z11*EXP(LN(real_inv!Z12/real_inv!Z11))</f>
        <v>2.3614548366645542</v>
      </c>
      <c r="AA12" s="28">
        <f>AA11*EXP(LN(real_inv!AA12/real_inv!AA11))</f>
        <v>3.5610941336971345</v>
      </c>
      <c r="AB12" s="28">
        <f>AB11*EXP(LN(real_inv!AB12/real_inv!AB11))</f>
        <v>0.8071991701244815</v>
      </c>
      <c r="AC12" s="28">
        <f>AC11*EXP(LN(real_inv!AC12/real_inv!AC11))</f>
        <v>20.367663310877298</v>
      </c>
      <c r="AD12" s="28">
        <f>AD11*EXP(LN(real_inv!AD12/real_inv!AD11))</f>
        <v>0.52322222222222214</v>
      </c>
      <c r="AE12" s="28">
        <f>AE11*EXP(LN(real_inv!AE12/real_inv!AE11))</f>
        <v>0.47908396946564885</v>
      </c>
      <c r="AF12" s="28">
        <f>AF11*EXP(LN(real_inv!AF12/real_inv!AF11))</f>
        <v>0.21912117177097204</v>
      </c>
      <c r="AG12" s="28">
        <f>AG11*EXP(LN(real_inv!AG12/real_inv!AG11))</f>
        <v>0.60077863777089791</v>
      </c>
      <c r="AH12" s="28">
        <f>AH11*EXP(LN(real_inv!AH12/real_inv!AH11))</f>
        <v>1.3891661667666464</v>
      </c>
      <c r="AI12" s="28">
        <f>AI11*EXP(LN(real_inv!AI12/real_inv!AI11))</f>
        <v>0.65673999222697232</v>
      </c>
      <c r="AJ12" s="28">
        <f>AJ11*EXP(LN(real_inv!AJ12/real_inv!AJ11))</f>
        <v>0.43355808656036426</v>
      </c>
      <c r="AK12" s="28">
        <f>AK11*EXP(LN(real_inv!AK12/real_inv!AK11))</f>
        <v>0.88832318935053345</v>
      </c>
      <c r="AL12" s="28">
        <f>AL11*EXP(LN(real_inv!AL12/real_inv!AL11))</f>
        <v>1.4797696608946604</v>
      </c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</row>
    <row r="13" spans="1:103" x14ac:dyDescent="0.25">
      <c r="A13" s="28">
        <v>1959</v>
      </c>
      <c r="B13" s="28">
        <f>B12*EXP(LN(real_inv!B13/real_inv!B12))</f>
        <v>2.9553300733496335</v>
      </c>
      <c r="C13" s="28">
        <f>C12*EXP(LN(real_inv!C13/real_inv!C12))</f>
        <v>3.3456713363381647</v>
      </c>
      <c r="D13" s="28">
        <f>D12*EXP(LN(real_inv!D13/real_inv!D12))</f>
        <v>1.0665024851117182</v>
      </c>
      <c r="E13" s="28">
        <f>E12*EXP(LN(real_inv!E13/real_inv!E12))</f>
        <v>0.20795950929623763</v>
      </c>
      <c r="F13" s="28">
        <f>F12*EXP(LN(real_inv!F13/real_inv!F12))</f>
        <v>0.43505479452054807</v>
      </c>
      <c r="G13" s="28">
        <f>G12*EXP(LN(real_inv!G13/real_inv!G12))</f>
        <v>0.73196723821188003</v>
      </c>
      <c r="H13" s="28">
        <f>H12*EXP(LN(real_inv!H13/real_inv!H12))</f>
        <v>0.4269508933853981</v>
      </c>
      <c r="I13" s="28">
        <f>I12*EXP(LN(real_inv!I13/real_inv!I12))</f>
        <v>0.53126750040604176</v>
      </c>
      <c r="J13" s="28">
        <f>J12*EXP(LN(real_inv!J13/real_inv!J12))</f>
        <v>0.85154545454545449</v>
      </c>
      <c r="K13" s="28">
        <f>K12*EXP(LN(real_inv!K13/real_inv!K12))</f>
        <v>0.39718053660754871</v>
      </c>
      <c r="L13" s="28">
        <f>L12*EXP(LN(real_inv!L13/real_inv!L12))</f>
        <v>0.86829721173748953</v>
      </c>
      <c r="M13" s="28">
        <f>M12*EXP(LN(real_inv!M13/real_inv!M12))</f>
        <v>0.4592183908045977</v>
      </c>
      <c r="N13" s="28">
        <f>N12*EXP(LN(real_inv!N13/real_inv!N12))</f>
        <v>4.032633805108183E-2</v>
      </c>
      <c r="O13" s="28">
        <f>O12*EXP(LN(real_inv!O13/real_inv!O12))</f>
        <v>0.29712687834836016</v>
      </c>
      <c r="P13" s="28">
        <f>P12*EXP(LN(real_inv!P13/real_inv!P12))</f>
        <v>0.75373542202893418</v>
      </c>
      <c r="Q13" s="28">
        <f>Q12*EXP(LN(real_inv!Q13/real_inv!Q12))</f>
        <v>0.18918173824680015</v>
      </c>
      <c r="R13" s="28">
        <f>R12*EXP(LN(real_inv!R13/real_inv!R12))</f>
        <v>5.9197124183006537E-2</v>
      </c>
      <c r="S13" s="28">
        <f>S12*EXP(LN(real_inv!S13/real_inv!S12))</f>
        <v>0.44624544162917351</v>
      </c>
      <c r="T13" s="28">
        <f>T12*EXP(LN(real_inv!T13/real_inv!T12))</f>
        <v>0.17226596398770314</v>
      </c>
      <c r="U13" s="28">
        <f>U12*EXP(LN(real_inv!U13/real_inv!U12))</f>
        <v>0.54681130517624654</v>
      </c>
      <c r="V13" s="28">
        <f>V12*EXP(LN(real_inv!V13/real_inv!V12))</f>
        <v>1.1398580323785807</v>
      </c>
      <c r="W13" s="28">
        <f>W12*EXP(LN(real_inv!W13/real_inv!W12))</f>
        <v>0.23245778611632267</v>
      </c>
      <c r="X13" s="28">
        <f>X12*EXP(LN(real_inv!X13/real_inv!X12))</f>
        <v>0.81023505154639164</v>
      </c>
      <c r="Y13" s="28">
        <f>Y12*EXP(LN(real_inv!Y13/real_inv!Y12))</f>
        <v>1.6475674525793307</v>
      </c>
      <c r="Z13" s="28">
        <f>Z12*EXP(LN(real_inv!Z13/real_inv!Z12))</f>
        <v>2.7779675664853696</v>
      </c>
      <c r="AA13" s="28">
        <f>AA12*EXP(LN(real_inv!AA13/real_inv!AA12))</f>
        <v>3.9097390859481571</v>
      </c>
      <c r="AB13" s="28">
        <f>AB12*EXP(LN(real_inv!AB13/real_inv!AB12))</f>
        <v>0.94580912863070554</v>
      </c>
      <c r="AC13" s="28">
        <f>AC12*EXP(LN(real_inv!AC13/real_inv!AC12))</f>
        <v>25.708031186132764</v>
      </c>
      <c r="AD13" s="28">
        <f>AD12*EXP(LN(real_inv!AD13/real_inv!AD12))</f>
        <v>0.52636281179138311</v>
      </c>
      <c r="AE13" s="28">
        <f>AE12*EXP(LN(real_inv!AE13/real_inv!AE12))</f>
        <v>0.4841221374045801</v>
      </c>
      <c r="AF13" s="28">
        <f>AF12*EXP(LN(real_inv!AF13/real_inv!AF12))</f>
        <v>0.21509320905459386</v>
      </c>
      <c r="AG13" s="28">
        <f>AG12*EXP(LN(real_inv!AG13/real_inv!AG12))</f>
        <v>0.57144620743034058</v>
      </c>
      <c r="AH13" s="28">
        <f>AH12*EXP(LN(real_inv!AH13/real_inv!AH12))</f>
        <v>1.4354241151769642</v>
      </c>
      <c r="AI13" s="28">
        <f>AI12*EXP(LN(real_inv!AI13/real_inv!AI12))</f>
        <v>0.75154854255732606</v>
      </c>
      <c r="AJ13" s="28">
        <f>AJ12*EXP(LN(real_inv!AJ13/real_inv!AJ12))</f>
        <v>0.55000455580865582</v>
      </c>
      <c r="AK13" s="28">
        <f>AK12*EXP(LN(real_inv!AK13/real_inv!AK12))</f>
        <v>0.96030219233540315</v>
      </c>
      <c r="AL13" s="28">
        <f>AL12*EXP(LN(real_inv!AL13/real_inv!AL12))</f>
        <v>1.5229841269841264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</row>
    <row r="14" spans="1:103" x14ac:dyDescent="0.25">
      <c r="A14" s="28">
        <v>1960</v>
      </c>
      <c r="B14" s="28">
        <f>B13*EXP(LN(real_inv!B14/real_inv!B13))</f>
        <v>2.9150677833844876</v>
      </c>
      <c r="C14" s="28">
        <f>C13*EXP(LN(real_inv!C14/real_inv!C13))</f>
        <v>3.2356386892435127</v>
      </c>
      <c r="D14" s="28">
        <f>D13*EXP(LN(real_inv!D14/real_inv!D13))</f>
        <v>1.0161017328616846</v>
      </c>
      <c r="E14" s="28">
        <f>E13*EXP(LN(real_inv!E14/real_inv!E13))</f>
        <v>0.22509326810998803</v>
      </c>
      <c r="F14" s="28">
        <f>F13*EXP(LN(real_inv!F14/real_inv!F13))</f>
        <v>0.4507731065973864</v>
      </c>
      <c r="G14" s="28">
        <f>G13*EXP(LN(real_inv!G14/real_inv!G13))</f>
        <v>1.117048377219841</v>
      </c>
      <c r="H14" s="28">
        <f>H13*EXP(LN(real_inv!H14/real_inv!H13))</f>
        <v>0.46116222932197365</v>
      </c>
      <c r="I14" s="28">
        <f>I13*EXP(LN(real_inv!I14/real_inv!I13))</f>
        <v>0.58559785609874915</v>
      </c>
      <c r="J14" s="28">
        <f>J13*EXP(LN(real_inv!J14/real_inv!J13))</f>
        <v>1.011965909090909</v>
      </c>
      <c r="K14" s="28">
        <f>K13*EXP(LN(real_inv!K14/real_inv!K13))</f>
        <v>0.49235713202971021</v>
      </c>
      <c r="L14" s="28">
        <f>L13*EXP(LN(real_inv!L14/real_inv!L13))</f>
        <v>0.9565536344819191</v>
      </c>
      <c r="M14" s="28">
        <f>M13*EXP(LN(real_inv!M14/real_inv!M13))</f>
        <v>0.47691034482758615</v>
      </c>
      <c r="N14" s="28">
        <f>N13*EXP(LN(real_inv!N14/real_inv!N13))</f>
        <v>4.2650805270863831E-2</v>
      </c>
      <c r="O14" s="28">
        <f>O13*EXP(LN(real_inv!O14/real_inv!O13))</f>
        <v>0.32826342610740883</v>
      </c>
      <c r="P14" s="28">
        <f>P13*EXP(LN(real_inv!P14/real_inv!P13))</f>
        <v>0.78620276027336478</v>
      </c>
      <c r="Q14" s="28">
        <f>Q13*EXP(LN(real_inv!Q14/real_inv!Q13))</f>
        <v>0.22157544740874133</v>
      </c>
      <c r="R14" s="28">
        <f>R13*EXP(LN(real_inv!R14/real_inv!R13))</f>
        <v>6.2154509803921565E-2</v>
      </c>
      <c r="S14" s="28">
        <f>S13*EXP(LN(real_inv!S14/real_inv!S13))</f>
        <v>0.46544115557660426</v>
      </c>
      <c r="T14" s="28">
        <f>T13*EXP(LN(real_inv!T14/real_inv!T13))</f>
        <v>0.19001475625823452</v>
      </c>
      <c r="U14" s="28">
        <f>U13*EXP(LN(real_inv!U14/real_inv!U13))</f>
        <v>0.61520215941568768</v>
      </c>
      <c r="V14" s="28">
        <f>V13*EXP(LN(real_inv!V14/real_inv!V13))</f>
        <v>1.4020415940224165</v>
      </c>
      <c r="W14" s="28">
        <f>W13*EXP(LN(real_inv!W14/real_inv!W13))</f>
        <v>0.30464040025015632</v>
      </c>
      <c r="X14" s="28">
        <f>X13*EXP(LN(real_inv!X14/real_inv!X13))</f>
        <v>0.98553402061855655</v>
      </c>
      <c r="Y14" s="28">
        <f>Y13*EXP(LN(real_inv!Y14/real_inv!Y13))</f>
        <v>1.6559585179932643</v>
      </c>
      <c r="Z14" s="28">
        <f>Z13*EXP(LN(real_inv!Z14/real_inv!Z13))</f>
        <v>2.9094250725749955</v>
      </c>
      <c r="AA14" s="28">
        <f>AA13*EXP(LN(real_inv!AA14/real_inv!AA13))</f>
        <v>4.3894672578444736</v>
      </c>
      <c r="AB14" s="28">
        <f>AB13*EXP(LN(real_inv!AB14/real_inv!AB13))</f>
        <v>0.96211618257261422</v>
      </c>
      <c r="AC14" s="28">
        <f>AC13*EXP(LN(real_inv!AC14/real_inv!AC13))</f>
        <v>23.91943077738248</v>
      </c>
      <c r="AD14" s="28">
        <f>AD13*EXP(LN(real_inv!AD14/real_inv!AD13))</f>
        <v>0.56216553287981852</v>
      </c>
      <c r="AE14" s="28">
        <f>AE13*EXP(LN(real_inv!AE14/real_inv!AE13))</f>
        <v>0.59145038167938935</v>
      </c>
      <c r="AF14" s="28">
        <f>AF13*EXP(LN(real_inv!AF14/real_inv!AF13))</f>
        <v>0.22959387483355528</v>
      </c>
      <c r="AG14" s="28">
        <f>AG13*EXP(LN(real_inv!AG14/real_inv!AG13))</f>
        <v>0.61251160990712084</v>
      </c>
      <c r="AH14" s="28">
        <f>AH13*EXP(LN(real_inv!AH14/real_inv!AH13))</f>
        <v>1.4411349730053984</v>
      </c>
      <c r="AI14" s="28">
        <f>AI13*EXP(LN(real_inv!AI14/real_inv!AI13))</f>
        <v>0.83115926933540607</v>
      </c>
      <c r="AJ14" s="28">
        <f>AJ13*EXP(LN(real_inv!AJ14/real_inv!AJ13))</f>
        <v>0.6360478359908881</v>
      </c>
      <c r="AK14" s="28">
        <f>AK13*EXP(LN(real_inv!AK14/real_inv!AK13))</f>
        <v>0.97951322606100089</v>
      </c>
      <c r="AL14" s="28">
        <f>AL13*EXP(LN(real_inv!AL14/real_inv!AL13))</f>
        <v>1.6537743506493501</v>
      </c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</row>
    <row r="15" spans="1:103" x14ac:dyDescent="0.25">
      <c r="A15" s="28">
        <v>1961</v>
      </c>
      <c r="B15" s="28">
        <f>B14*EXP(LN(real_inv!B15/real_inv!B14))</f>
        <v>3.0896676897466575</v>
      </c>
      <c r="C15" s="28">
        <f>C14*EXP(LN(real_inv!C15/real_inv!C14))</f>
        <v>3.0268878060665121</v>
      </c>
      <c r="D15" s="28">
        <f>D14*EXP(LN(real_inv!D15/real_inv!D14))</f>
        <v>0.9389020731652713</v>
      </c>
      <c r="E15" s="28">
        <f>E14*EXP(LN(real_inv!E15/real_inv!E14))</f>
        <v>0.1742949955095256</v>
      </c>
      <c r="F15" s="28">
        <f>F14*EXP(LN(real_inv!F15/real_inv!F14))</f>
        <v>0.45932719256809967</v>
      </c>
      <c r="G15" s="28">
        <f>G14*EXP(LN(real_inv!G15/real_inv!G14))</f>
        <v>0.86771616656460504</v>
      </c>
      <c r="H15" s="28">
        <f>H14*EXP(LN(real_inv!H15/real_inv!H14))</f>
        <v>0.41297029937285523</v>
      </c>
      <c r="I15" s="28">
        <f>I14*EXP(LN(real_inv!I15/real_inv!I14))</f>
        <v>0.56972908884196838</v>
      </c>
      <c r="J15" s="28">
        <f>J14*EXP(LN(real_inv!J15/real_inv!J14))</f>
        <v>1.1209999999999998</v>
      </c>
      <c r="K15" s="28">
        <f>K14*EXP(LN(real_inv!K15/real_inv!K14))</f>
        <v>0.45842504168561443</v>
      </c>
      <c r="L15" s="28">
        <f>L14*EXP(LN(real_inv!L15/real_inv!L14))</f>
        <v>0.94726348471934763</v>
      </c>
      <c r="M15" s="28">
        <f>M14*EXP(LN(real_inv!M15/real_inv!M14))</f>
        <v>0.51347126436781609</v>
      </c>
      <c r="N15" s="28">
        <f>N14*EXP(LN(real_inv!N15/real_inv!N14))</f>
        <v>3.9979502196193256E-2</v>
      </c>
      <c r="O15" s="28">
        <f>O14*EXP(LN(real_inv!O15/real_inv!O14))</f>
        <v>0.33903933098131456</v>
      </c>
      <c r="P15" s="28">
        <f>P14*EXP(LN(real_inv!P15/real_inv!P14))</f>
        <v>0.81551925978521367</v>
      </c>
      <c r="Q15" s="28">
        <f>Q14*EXP(LN(real_inv!Q15/real_inv!Q14))</f>
        <v>0.21842792230699171</v>
      </c>
      <c r="R15" s="28">
        <f>R14*EXP(LN(real_inv!R15/real_inv!R14))</f>
        <v>5.9109281045751624E-2</v>
      </c>
      <c r="S15" s="28">
        <f>S14*EXP(LN(real_inv!S15/real_inv!S14))</f>
        <v>0.47863363327808028</v>
      </c>
      <c r="T15" s="28">
        <f>T14*EXP(LN(real_inv!T15/real_inv!T14))</f>
        <v>0.18559222661396574</v>
      </c>
      <c r="U15" s="28">
        <f>U14*EXP(LN(real_inv!U15/real_inv!U14))</f>
        <v>0.61887018100984459</v>
      </c>
      <c r="V15" s="28">
        <f>V14*EXP(LN(real_inv!V15/real_inv!V14))</f>
        <v>1.6076376089663766</v>
      </c>
      <c r="W15" s="28">
        <f>W14*EXP(LN(real_inv!W15/real_inv!W14))</f>
        <v>0.30559099437148213</v>
      </c>
      <c r="X15" s="28">
        <f>X14*EXP(LN(real_inv!X15/real_inv!X14))</f>
        <v>0.95047422680412363</v>
      </c>
      <c r="Y15" s="28">
        <f>Y14*EXP(LN(real_inv!Y15/real_inv!Y14))</f>
        <v>1.7095883708562321</v>
      </c>
      <c r="Z15" s="28">
        <f>Z14*EXP(LN(real_inv!Z15/real_inv!Z14))</f>
        <v>2.6482712135873747</v>
      </c>
      <c r="AA15" s="28">
        <f>AA14*EXP(LN(real_inv!AA15/real_inv!AA14))</f>
        <v>4.8063847203274195</v>
      </c>
      <c r="AB15" s="28">
        <f>AB14*EXP(LN(real_inv!AB15/real_inv!AB14))</f>
        <v>0.91808713692946065</v>
      </c>
      <c r="AC15" s="28">
        <f>AC14*EXP(LN(real_inv!AC15/real_inv!AC14))</f>
        <v>24.162955113163271</v>
      </c>
      <c r="AD15" s="28">
        <f>AD14*EXP(LN(real_inv!AD15/real_inv!AD14))</f>
        <v>0.58289342403628108</v>
      </c>
      <c r="AE15" s="28">
        <f>AE14*EXP(LN(real_inv!AE15/real_inv!AE14))</f>
        <v>0.64061068702290069</v>
      </c>
      <c r="AF15" s="28">
        <f>AF14*EXP(LN(real_inv!AF15/real_inv!AF14))</f>
        <v>0.22008788282290284</v>
      </c>
      <c r="AG15" s="28">
        <f>AG14*EXP(LN(real_inv!AG15/real_inv!AG14))</f>
        <v>0.65774032507739943</v>
      </c>
      <c r="AH15" s="28">
        <f>AH14*EXP(LN(real_inv!AH15/real_inv!AH14))</f>
        <v>1.6535788842231549</v>
      </c>
      <c r="AI15" s="28">
        <f>AI14*EXP(LN(real_inv!AI15/real_inv!AI14))</f>
        <v>0.84066599300427503</v>
      </c>
      <c r="AJ15" s="28">
        <f>AJ14*EXP(LN(real_inv!AJ15/real_inv!AJ14))</f>
        <v>0.73006605922551215</v>
      </c>
      <c r="AK15" s="28">
        <f>AK14*EXP(LN(real_inv!AK15/real_inv!AK14))</f>
        <v>0.94077929117919479</v>
      </c>
      <c r="AL15" s="28">
        <f>AL14*EXP(LN(real_inv!AL15/real_inv!AL14))</f>
        <v>1.6675883838383831</v>
      </c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</row>
    <row r="16" spans="1:103" x14ac:dyDescent="0.25">
      <c r="A16" s="28">
        <v>1962</v>
      </c>
      <c r="B16" s="28">
        <f>B15*EXP(LN(real_inv!B16/real_inv!B15))</f>
        <v>3.1887148728086143</v>
      </c>
      <c r="C16" s="28">
        <f>C15*EXP(LN(real_inv!C16/real_inv!C15))</f>
        <v>3.0210891704227065</v>
      </c>
      <c r="D16" s="28">
        <f>D15*EXP(LN(real_inv!D16/real_inv!D15))</f>
        <v>1.0904334393050645</v>
      </c>
      <c r="E16" s="28">
        <f>E15*EXP(LN(real_inv!E16/real_inv!E15))</f>
        <v>0.20529784266141829</v>
      </c>
      <c r="F16" s="28">
        <f>F15*EXP(LN(real_inv!F16/real_inv!F15))</f>
        <v>0.47273862383876575</v>
      </c>
      <c r="G16" s="28">
        <f>G15*EXP(LN(real_inv!G16/real_inv!G15))</f>
        <v>0.82555552153500722</v>
      </c>
      <c r="H16" s="28">
        <f>H15*EXP(LN(real_inv!H16/real_inv!H15))</f>
        <v>0.51099893503727356</v>
      </c>
      <c r="I16" s="28">
        <f>I15*EXP(LN(real_inv!I16/real_inv!I15))</f>
        <v>0.62990937144713322</v>
      </c>
      <c r="J16" s="28">
        <f>J15*EXP(LN(real_inv!J16/real_inv!J15))</f>
        <v>1.2172954545454542</v>
      </c>
      <c r="K16" s="28">
        <f>K15*EXP(LN(real_inv!K16/real_inv!K15))</f>
        <v>0.47678338638775181</v>
      </c>
      <c r="L16" s="28">
        <f>L15*EXP(LN(real_inv!L16/real_inv!L15))</f>
        <v>1.019925727505175</v>
      </c>
      <c r="M16" s="28">
        <f>M15*EXP(LN(real_inv!M16/real_inv!M15))</f>
        <v>0.6102804597701148</v>
      </c>
      <c r="N16" s="28">
        <f>N15*EXP(LN(real_inv!N16/real_inv!N15))</f>
        <v>5.0357898161704884E-2</v>
      </c>
      <c r="O16" s="28">
        <f>O15*EXP(LN(real_inv!O16/real_inv!O15))</f>
        <v>0.37059140206454982</v>
      </c>
      <c r="P16" s="28">
        <f>P15*EXP(LN(real_inv!P16/real_inv!P15))</f>
        <v>0.96223875033283057</v>
      </c>
      <c r="Q16" s="28">
        <f>Q15*EXP(LN(real_inv!Q16/real_inv!Q15))</f>
        <v>0.25628594144065886</v>
      </c>
      <c r="R16" s="28">
        <f>R15*EXP(LN(real_inv!R16/real_inv!R15))</f>
        <v>9.6083921568627439E-2</v>
      </c>
      <c r="S16" s="28">
        <f>S15*EXP(LN(real_inv!S16/real_inv!S15))</f>
        <v>0.53250169705580552</v>
      </c>
      <c r="T16" s="28">
        <f>T15*EXP(LN(real_inv!T16/real_inv!T15))</f>
        <v>0.19955656565656565</v>
      </c>
      <c r="U16" s="28">
        <f>U15*EXP(LN(real_inv!U16/real_inv!U15))</f>
        <v>0.6827647507145127</v>
      </c>
      <c r="V16" s="28">
        <f>V15*EXP(LN(real_inv!V16/real_inv!V15))</f>
        <v>1.5557521793275226</v>
      </c>
      <c r="W16" s="28">
        <f>W15*EXP(LN(real_inv!W16/real_inv!W15))</f>
        <v>0.35459662288930582</v>
      </c>
      <c r="X16" s="28">
        <f>X15*EXP(LN(real_inv!X16/real_inv!X15))</f>
        <v>1.3123298969072164</v>
      </c>
      <c r="Y16" s="28">
        <f>Y15*EXP(LN(real_inv!Y16/real_inv!Y15))</f>
        <v>1.8093690834958349</v>
      </c>
      <c r="Z16" s="28">
        <f>Z15*EXP(LN(real_inv!Z16/real_inv!Z15))</f>
        <v>3.0927108011612012</v>
      </c>
      <c r="AA16" s="28">
        <f>AA15*EXP(LN(real_inv!AA16/real_inv!AA15))</f>
        <v>5.0548966575716214</v>
      </c>
      <c r="AB16" s="28">
        <f>AB15*EXP(LN(real_inv!AB16/real_inv!AB15))</f>
        <v>1.0974647302904565</v>
      </c>
      <c r="AC16" s="28">
        <f>AC15*EXP(LN(real_inv!AC16/real_inv!AC15))</f>
        <v>26.28282491862841</v>
      </c>
      <c r="AD16" s="28">
        <f>AD15*EXP(LN(real_inv!AD16/real_inv!AD15))</f>
        <v>0.66454875283446702</v>
      </c>
      <c r="AE16" s="28">
        <f>AE15*EXP(LN(real_inv!AE16/real_inv!AE15))</f>
        <v>0.66931297709923665</v>
      </c>
      <c r="AF16" s="28">
        <f>AF15*EXP(LN(real_inv!AF16/real_inv!AF15))</f>
        <v>0.24667243675099867</v>
      </c>
      <c r="AG16" s="28">
        <f>AG15*EXP(LN(real_inv!AG16/real_inv!AG15))</f>
        <v>0.72246091331269346</v>
      </c>
      <c r="AH16" s="28">
        <f>AH15*EXP(LN(real_inv!AH16/real_inv!AH15))</f>
        <v>1.9925182963407311</v>
      </c>
      <c r="AI16" s="28">
        <f>AI15*EXP(LN(real_inv!AI16/real_inv!AI15))</f>
        <v>0.8767204041974348</v>
      </c>
      <c r="AJ16" s="28">
        <f>AJ15*EXP(LN(real_inv!AJ16/real_inv!AJ15))</f>
        <v>0.69923234624145758</v>
      </c>
      <c r="AK16" s="28">
        <f>AK15*EXP(LN(real_inv!AK16/real_inv!AK15))</f>
        <v>0.99532490479294566</v>
      </c>
      <c r="AL16" s="28">
        <f>AL15*EXP(LN(real_inv!AL16/real_inv!AL15))</f>
        <v>1.736762806637806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</row>
    <row r="17" spans="1:103" x14ac:dyDescent="0.25">
      <c r="A17" s="28">
        <v>1963</v>
      </c>
      <c r="B17" s="28">
        <f>B16*EXP(LN(real_inv!B17/real_inv!B16))</f>
        <v>3.0695852884565356</v>
      </c>
      <c r="C17" s="28">
        <f>C16*EXP(LN(real_inv!C17/real_inv!C16))</f>
        <v>3.0275949567547809</v>
      </c>
      <c r="D17" s="28">
        <f>D16*EXP(LN(real_inv!D17/real_inv!D16))</f>
        <v>1.2736533381095241</v>
      </c>
      <c r="E17" s="28">
        <f>E16*EXP(LN(real_inv!E17/real_inv!E16))</f>
        <v>0.22346093287218396</v>
      </c>
      <c r="F17" s="28">
        <f>F16*EXP(LN(real_inv!F17/real_inv!F16))</f>
        <v>0.42609951188789186</v>
      </c>
      <c r="G17" s="28">
        <f>G16*EXP(LN(real_inv!G17/real_inv!G16))</f>
        <v>1.0208511430904268</v>
      </c>
      <c r="H17" s="28">
        <f>H16*EXP(LN(real_inv!H17/real_inv!H16))</f>
        <v>0.56037510353804265</v>
      </c>
      <c r="I17" s="28">
        <f>I16*EXP(LN(real_inv!I17/real_inv!I16))</f>
        <v>0.67563293811921377</v>
      </c>
      <c r="J17" s="28">
        <f>J16*EXP(LN(real_inv!J17/real_inv!J16))</f>
        <v>1.288545454545454</v>
      </c>
      <c r="K17" s="28">
        <f>K16*EXP(LN(real_inv!K17/real_inv!K16))</f>
        <v>0.51176595422161575</v>
      </c>
      <c r="L17" s="28">
        <f>L16*EXP(LN(real_inv!L17/real_inv!L16))</f>
        <v>1.1788536466577382</v>
      </c>
      <c r="M17" s="28">
        <f>M16*EXP(LN(real_inv!M17/real_inv!M16))</f>
        <v>0.61546666666666661</v>
      </c>
      <c r="N17" s="28">
        <f>N16*EXP(LN(real_inv!N17/real_inv!N16))</f>
        <v>5.9088823816495842E-2</v>
      </c>
      <c r="O17" s="28">
        <f>O16*EXP(LN(real_inv!O17/real_inv!O16))</f>
        <v>0.35264079445968899</v>
      </c>
      <c r="P17" s="28">
        <f>P16*EXP(LN(real_inv!P17/real_inv!P16))</f>
        <v>1.0328358036744476</v>
      </c>
      <c r="Q17" s="28">
        <f>Q16*EXP(LN(real_inv!Q17/real_inv!Q16))</f>
        <v>0.27085227482137886</v>
      </c>
      <c r="R17" s="28">
        <f>R16*EXP(LN(real_inv!R17/real_inv!R16))</f>
        <v>0.13638562091503267</v>
      </c>
      <c r="S17" s="28">
        <f>S16*EXP(LN(real_inv!S17/real_inv!S16))</f>
        <v>0.56641266082563735</v>
      </c>
      <c r="T17" s="28">
        <f>T16*EXP(LN(real_inv!T17/real_inv!T16))</f>
        <v>0.21514909969257795</v>
      </c>
      <c r="U17" s="28">
        <f>U16*EXP(LN(real_inv!U17/real_inv!U16))</f>
        <v>0.61275681168624974</v>
      </c>
      <c r="V17" s="28">
        <f>V16*EXP(LN(real_inv!V17/real_inv!V16))</f>
        <v>1.7204884184308851</v>
      </c>
      <c r="W17" s="28">
        <f>W16*EXP(LN(real_inv!W17/real_inv!W16))</f>
        <v>0.31139462163852405</v>
      </c>
      <c r="X17" s="28">
        <f>X16*EXP(LN(real_inv!X17/real_inv!X16))</f>
        <v>1.532981443298969</v>
      </c>
      <c r="Y17" s="28">
        <f>Y16*EXP(LN(real_inv!Y17/real_inv!Y16))</f>
        <v>1.8746734621521015</v>
      </c>
      <c r="Z17" s="28">
        <f>Z16*EXP(LN(real_inv!Z17/real_inv!Z16))</f>
        <v>3.0499399379358683</v>
      </c>
      <c r="AA17" s="28">
        <f>AA16*EXP(LN(real_inv!AA17/real_inv!AA16))</f>
        <v>5.5337145293315126</v>
      </c>
      <c r="AB17" s="28">
        <f>AB16*EXP(LN(real_inv!AB17/real_inv!AB16))</f>
        <v>1.0436514522821578</v>
      </c>
      <c r="AC17" s="28">
        <f>AC16*EXP(LN(real_inv!AC17/real_inv!AC16))</f>
        <v>29.083672696994924</v>
      </c>
      <c r="AD17" s="28">
        <f>AD16*EXP(LN(real_inv!AD17/real_inv!AD16))</f>
        <v>0.72736054421768681</v>
      </c>
      <c r="AE17" s="28">
        <f>AE16*EXP(LN(real_inv!AE17/real_inv!AE16))</f>
        <v>0.70793893129770979</v>
      </c>
      <c r="AF17" s="28">
        <f>AF16*EXP(LN(real_inv!AF17/real_inv!AF16))</f>
        <v>0.30064713715046604</v>
      </c>
      <c r="AG17" s="28">
        <f>AG16*EXP(LN(real_inv!AG17/real_inv!AG16))</f>
        <v>0.72624574303405576</v>
      </c>
      <c r="AH17" s="28">
        <f>AH16*EXP(LN(real_inv!AH17/real_inv!AH16))</f>
        <v>2.0619052189562082</v>
      </c>
      <c r="AI17" s="28">
        <f>AI16*EXP(LN(real_inv!AI17/real_inv!AI16))</f>
        <v>0.96347734162456267</v>
      </c>
      <c r="AJ17" s="28">
        <f>AJ16*EXP(LN(real_inv!AJ17/real_inv!AJ16))</f>
        <v>0.88325056947608171</v>
      </c>
      <c r="AK17" s="28">
        <f>AK16*EXP(LN(real_inv!AK17/real_inv!AK16))</f>
        <v>1.0352751226541319</v>
      </c>
      <c r="AL17" s="28">
        <f>AL16*EXP(LN(real_inv!AL17/real_inv!AL16))</f>
        <v>1.7060591630591626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</row>
    <row r="18" spans="1:103" x14ac:dyDescent="0.25">
      <c r="A18" s="28">
        <v>1964</v>
      </c>
      <c r="B18" s="28">
        <f>B17*EXP(LN(real_inv!B18/real_inv!B17))</f>
        <v>3.5425940800083224</v>
      </c>
      <c r="C18" s="28">
        <f>C17*EXP(LN(real_inv!C18/real_inv!C17))</f>
        <v>3.1229188695334384</v>
      </c>
      <c r="D18" s="28">
        <f>D17*EXP(LN(real_inv!D18/real_inv!D17))</f>
        <v>1.4357632203465724</v>
      </c>
      <c r="E18" s="28">
        <f>E17*EXP(LN(real_inv!E18/real_inv!E17))</f>
        <v>0.25326929470888354</v>
      </c>
      <c r="F18" s="28">
        <f>F17*EXP(LN(real_inv!F18/real_inv!F17))</f>
        <v>0.543062667296489</v>
      </c>
      <c r="G18" s="28">
        <f>G17*EXP(LN(real_inv!G18/real_inv!G17))</f>
        <v>1.3113004184527457</v>
      </c>
      <c r="H18" s="28">
        <f>H17*EXP(LN(real_inv!H18/real_inv!H17))</f>
        <v>0.68537806176783789</v>
      </c>
      <c r="I18" s="28">
        <f>I17*EXP(LN(real_inv!I18/real_inv!I17))</f>
        <v>0.76244047425694317</v>
      </c>
      <c r="J18" s="28">
        <f>J17*EXP(LN(real_inv!J18/real_inv!J17))</f>
        <v>1.4832954545454538</v>
      </c>
      <c r="K18" s="28">
        <f>K17*EXP(LN(real_inv!K18/real_inv!K17))</f>
        <v>0.5553691071699256</v>
      </c>
      <c r="L18" s="28">
        <f>L17*EXP(LN(real_inv!L18/real_inv!L17))</f>
        <v>1.3353926701570684</v>
      </c>
      <c r="M18" s="28">
        <f>M17*EXP(LN(real_inv!M18/real_inv!M17))</f>
        <v>0.63867586206896543</v>
      </c>
      <c r="N18" s="28">
        <f>N17*EXP(LN(real_inv!N18/real_inv!N17))</f>
        <v>5.7414673824629898E-2</v>
      </c>
      <c r="O18" s="28">
        <f>O17*EXP(LN(real_inv!O18/real_inv!O17))</f>
        <v>0.40278060891153794</v>
      </c>
      <c r="P18" s="28">
        <f>P17*EXP(LN(real_inv!P18/real_inv!P17))</f>
        <v>1.1208766308689093</v>
      </c>
      <c r="Q18" s="28">
        <f>Q17*EXP(LN(real_inv!Q18/real_inv!Q17))</f>
        <v>0.34059317527260491</v>
      </c>
      <c r="R18" s="28">
        <f>R17*EXP(LN(real_inv!R18/real_inv!R17))</f>
        <v>0.10264653594771239</v>
      </c>
      <c r="S18" s="28">
        <f>S17*EXP(LN(real_inv!S18/real_inv!S17))</f>
        <v>0.65820360723024718</v>
      </c>
      <c r="T18" s="28">
        <f>T17*EXP(LN(real_inv!T18/real_inv!T17))</f>
        <v>0.2113939833113746</v>
      </c>
      <c r="U18" s="28">
        <f>U17*EXP(LN(real_inv!U18/real_inv!U17))</f>
        <v>0.65965227056208342</v>
      </c>
      <c r="V18" s="28">
        <f>V17*EXP(LN(real_inv!V18/real_inv!V17))</f>
        <v>2.0228831880448332</v>
      </c>
      <c r="W18" s="28">
        <f>W17*EXP(LN(real_inv!W18/real_inv!W17))</f>
        <v>0.38352720450281419</v>
      </c>
      <c r="X18" s="28">
        <f>X17*EXP(LN(real_inv!X18/real_inv!X17))</f>
        <v>1.7603876288659794</v>
      </c>
      <c r="Y18" s="28">
        <f>Y17*EXP(LN(real_inv!Y18/real_inv!Y17))</f>
        <v>2.162158659812091</v>
      </c>
      <c r="Z18" s="28">
        <f>Z17*EXP(LN(real_inv!Z18/real_inv!Z17))</f>
        <v>3.3848106376589158</v>
      </c>
      <c r="AA18" s="28">
        <f>AA17*EXP(LN(real_inv!AA18/real_inv!AA17))</f>
        <v>5.436312414733969</v>
      </c>
      <c r="AB18" s="28">
        <f>AB17*EXP(LN(real_inv!AB18/real_inv!AB17))</f>
        <v>1.5149253112033199</v>
      </c>
      <c r="AC18" s="28">
        <f>AC17*EXP(LN(real_inv!AC18/real_inv!AC17))</f>
        <v>30.991174021648618</v>
      </c>
      <c r="AD18" s="28">
        <f>AD17*EXP(LN(real_inv!AD18/real_inv!AD17))</f>
        <v>0.75060090702947824</v>
      </c>
      <c r="AE18" s="28">
        <f>AE17*EXP(LN(real_inv!AE18/real_inv!AE17))</f>
        <v>0.77419847328244262</v>
      </c>
      <c r="AF18" s="28">
        <f>AF17*EXP(LN(real_inv!AF18/real_inv!AF17))</f>
        <v>0.27229027962716373</v>
      </c>
      <c r="AG18" s="28">
        <f>AG17*EXP(LN(real_inv!AG18/real_inv!AG17))</f>
        <v>0.79084017027863784</v>
      </c>
      <c r="AH18" s="28">
        <f>AH17*EXP(LN(real_inv!AH18/real_inv!AH17))</f>
        <v>2.4462459508098373</v>
      </c>
      <c r="AI18" s="28">
        <f>AI17*EXP(LN(real_inv!AI18/real_inv!AI17))</f>
        <v>0.89246793626117371</v>
      </c>
      <c r="AJ18" s="28">
        <f>AJ17*EXP(LN(real_inv!AJ18/real_inv!AJ17))</f>
        <v>1.2458952164009109</v>
      </c>
      <c r="AK18" s="28">
        <f>AK17*EXP(LN(real_inv!AK18/real_inv!AK17))</f>
        <v>1.1113707757230586</v>
      </c>
      <c r="AL18" s="28">
        <f>AL17*EXP(LN(real_inv!AL18/real_inv!AL17))</f>
        <v>1.8076053391053386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</row>
    <row r="19" spans="1:103" x14ac:dyDescent="0.25">
      <c r="A19" s="28">
        <v>1965</v>
      </c>
      <c r="B19" s="28">
        <f>B18*EXP(LN(real_inv!B19/real_inv!B18))</f>
        <v>3.77363918222962</v>
      </c>
      <c r="C19" s="28">
        <f>C18*EXP(LN(real_inv!C19/real_inv!C18))</f>
        <v>3.594305518333536</v>
      </c>
      <c r="D19" s="28">
        <f>D18*EXP(LN(real_inv!D19/real_inv!D18))</f>
        <v>1.5323333184077375</v>
      </c>
      <c r="E19" s="28">
        <f>E18*EXP(LN(real_inv!E19/real_inv!E18))</f>
        <v>0.33715980356562791</v>
      </c>
      <c r="F19" s="28">
        <f>F18*EXP(LN(real_inv!F19/real_inv!F18))</f>
        <v>0.65200188946622606</v>
      </c>
      <c r="G19" s="28">
        <f>G18*EXP(LN(real_inv!G19/real_inv!G18))</f>
        <v>1.5805023984486632</v>
      </c>
      <c r="H19" s="28">
        <f>H18*EXP(LN(real_inv!H19/real_inv!H18))</f>
        <v>0.76886687965921174</v>
      </c>
      <c r="I19" s="28">
        <f>I18*EXP(LN(real_inv!I19/real_inv!I18))</f>
        <v>0.91648854961832049</v>
      </c>
      <c r="J19" s="28">
        <f>J18*EXP(LN(real_inv!J19/real_inv!J18))</f>
        <v>1.8401931818181809</v>
      </c>
      <c r="K19" s="28">
        <f>K18*EXP(LN(real_inv!K19/real_inv!K18))</f>
        <v>0.64541003486433213</v>
      </c>
      <c r="L19" s="28">
        <f>L18*EXP(LN(real_inv!L19/real_inv!L18))</f>
        <v>1.5744149519055162</v>
      </c>
      <c r="M19" s="28">
        <f>M18*EXP(LN(real_inv!M19/real_inv!M18))</f>
        <v>0.85712183908045958</v>
      </c>
      <c r="N19" s="28">
        <f>N18*EXP(LN(real_inv!N19/real_inv!N18))</f>
        <v>7.7761265658044559E-2</v>
      </c>
      <c r="O19" s="28">
        <f>O18*EXP(LN(real_inv!O19/real_inv!O18))</f>
        <v>0.46150790539657655</v>
      </c>
      <c r="P19" s="28">
        <f>P18*EXP(LN(real_inv!P19/real_inv!P18))</f>
        <v>1.2188266175556939</v>
      </c>
      <c r="Q19" s="28">
        <f>Q18*EXP(LN(real_inv!Q19/real_inv!Q18))</f>
        <v>0.41837058448772452</v>
      </c>
      <c r="R19" s="28">
        <f>R18*EXP(LN(real_inv!R19/real_inv!R18))</f>
        <v>0.10126117647058822</v>
      </c>
      <c r="S19" s="28">
        <f>S18*EXP(LN(real_inv!S19/real_inv!S18))</f>
        <v>0.88123115478727609</v>
      </c>
      <c r="T19" s="28">
        <f>T18*EXP(LN(real_inv!T19/real_inv!T18))</f>
        <v>0.25331633728590247</v>
      </c>
      <c r="U19" s="28">
        <f>U18*EXP(LN(real_inv!U19/real_inv!U18))</f>
        <v>0.81611508415369982</v>
      </c>
      <c r="V19" s="28">
        <f>V18*EXP(LN(real_inv!V19/real_inv!V18))</f>
        <v>2.5273068493150701</v>
      </c>
      <c r="W19" s="28">
        <f>W18*EXP(LN(real_inv!W19/real_inv!W18))</f>
        <v>0.46864290181363349</v>
      </c>
      <c r="X19" s="28">
        <f>X18*EXP(LN(real_inv!X19/real_inv!X18))</f>
        <v>2.1766020618556703</v>
      </c>
      <c r="Y19" s="28">
        <f>Y18*EXP(LN(real_inv!Y19/real_inv!Y18))</f>
        <v>2.5718615493706802</v>
      </c>
      <c r="Z19" s="28">
        <f>Z18*EXP(LN(real_inv!Z19/real_inv!Z18))</f>
        <v>3.9681297340585289</v>
      </c>
      <c r="AA19" s="28">
        <f>AA18*EXP(LN(real_inv!AA19/real_inv!AA18))</f>
        <v>6.3702803547066837</v>
      </c>
      <c r="AB19" s="28">
        <f>AB18*EXP(LN(real_inv!AB19/real_inv!AB18))</f>
        <v>1.8149751037344402</v>
      </c>
      <c r="AC19" s="28">
        <f>AC18*EXP(LN(real_inv!AC19/real_inv!AC18))</f>
        <v>31.14059495874649</v>
      </c>
      <c r="AD19" s="28">
        <f>AD18*EXP(LN(real_inv!AD19/real_inv!AD18))</f>
        <v>0.8693151927437639</v>
      </c>
      <c r="AE19" s="28">
        <f>AE18*EXP(LN(real_inv!AE19/real_inv!AE18))</f>
        <v>0.88427480916030521</v>
      </c>
      <c r="AF19" s="28">
        <f>AF18*EXP(LN(real_inv!AF19/real_inv!AF18))</f>
        <v>0.32481491344873498</v>
      </c>
      <c r="AG19" s="28">
        <f>AG18*EXP(LN(real_inv!AG19/real_inv!AG18))</f>
        <v>0.84319698142414867</v>
      </c>
      <c r="AH19" s="28">
        <f>AH18*EXP(LN(real_inv!AH19/real_inv!AH18))</f>
        <v>2.7140851829634065</v>
      </c>
      <c r="AI19" s="28">
        <f>AI18*EXP(LN(real_inv!AI19/real_inv!AI18))</f>
        <v>0.93621826661484631</v>
      </c>
      <c r="AJ19" s="28">
        <f>AJ18*EXP(LN(real_inv!AJ19/real_inv!AJ18))</f>
        <v>1.2341890660592252</v>
      </c>
      <c r="AK19" s="28">
        <f>AK18*EXP(LN(real_inv!AK19/real_inv!AK18))</f>
        <v>1.2894470786015708</v>
      </c>
      <c r="AL19" s="28">
        <f>AL18*EXP(LN(real_inv!AL19/real_inv!AL18))</f>
        <v>2.0795072150072142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</row>
    <row r="20" spans="1:103" x14ac:dyDescent="0.25">
      <c r="A20" s="28">
        <v>1966</v>
      </c>
      <c r="B20" s="28">
        <f>B19*EXP(LN(real_inv!B20/real_inv!B19))</f>
        <v>3.7917718358216712</v>
      </c>
      <c r="C20" s="28">
        <f>C19*EXP(LN(real_inv!C20/real_inv!C19))</f>
        <v>4.161440370325252</v>
      </c>
      <c r="D20" s="28">
        <f>D19*EXP(LN(real_inv!D20/real_inv!D19))</f>
        <v>1.6103792593919313</v>
      </c>
      <c r="E20" s="28">
        <f>E19*EXP(LN(real_inv!E20/real_inv!E19))</f>
        <v>0.3461702940783063</v>
      </c>
      <c r="F20" s="28">
        <f>F19*EXP(LN(real_inv!F20/real_inv!F19))</f>
        <v>0.78390962053219992</v>
      </c>
      <c r="G20" s="28">
        <f>G19*EXP(LN(real_inv!G20/real_inv!G19))</f>
        <v>1.9302270361298226</v>
      </c>
      <c r="H20" s="28">
        <f>H19*EXP(LN(real_inv!H20/real_inv!H19))</f>
        <v>0.9446276180333687</v>
      </c>
      <c r="I20" s="28">
        <f>I19*EXP(LN(real_inv!I20/real_inv!I19))</f>
        <v>1.1686405717069999</v>
      </c>
      <c r="J20" s="28">
        <f>J19*EXP(LN(real_inv!J20/real_inv!J19))</f>
        <v>2.2927386363636351</v>
      </c>
      <c r="K20" s="28">
        <f>K19*EXP(LN(real_inv!K20/real_inv!K19))</f>
        <v>0.77885402455661645</v>
      </c>
      <c r="L20" s="28">
        <f>L19*EXP(LN(real_inv!L20/real_inv!L19))</f>
        <v>1.6884847193473767</v>
      </c>
      <c r="M20" s="28">
        <f>M19*EXP(LN(real_inv!M20/real_inv!M19))</f>
        <v>1.295190804597701</v>
      </c>
      <c r="N20" s="28">
        <f>N19*EXP(LN(real_inv!N20/real_inv!N19))</f>
        <v>9.2268342280787369E-2</v>
      </c>
      <c r="O20" s="28">
        <f>O19*EXP(LN(real_inv!O20/real_inv!O19))</f>
        <v>0.54192551940415523</v>
      </c>
      <c r="P20" s="28">
        <f>P19*EXP(LN(real_inv!P20/real_inv!P19))</f>
        <v>1.4321247004526498</v>
      </c>
      <c r="Q20" s="28">
        <f>Q19*EXP(LN(real_inv!Q20/real_inv!Q19))</f>
        <v>0.57792688769895839</v>
      </c>
      <c r="R20" s="28">
        <f>R19*EXP(LN(real_inv!R20/real_inv!R19))</f>
        <v>0.1244792156862745</v>
      </c>
      <c r="S20" s="28">
        <f>S19*EXP(LN(real_inv!S20/real_inv!S19))</f>
        <v>1.0377838424500749</v>
      </c>
      <c r="T20" s="28">
        <f>T19*EXP(LN(real_inv!T20/real_inv!T19))</f>
        <v>0.32137782169521295</v>
      </c>
      <c r="U20" s="28">
        <f>U19*EXP(LN(real_inv!U20/real_inv!U19))</f>
        <v>0.88951495712924766</v>
      </c>
      <c r="V20" s="28">
        <f>V19*EXP(LN(real_inv!V20/real_inv!V19))</f>
        <v>2.869264259028645</v>
      </c>
      <c r="W20" s="28">
        <f>W19*EXP(LN(real_inv!W20/real_inv!W19))</f>
        <v>0.51161976235146955</v>
      </c>
      <c r="X20" s="28">
        <f>X19*EXP(LN(real_inv!X20/real_inv!X19))</f>
        <v>2.3695917525773194</v>
      </c>
      <c r="Y20" s="28">
        <f>Y19*EXP(LN(real_inv!Y20/real_inv!Y19))</f>
        <v>2.782915085977665</v>
      </c>
      <c r="Z20" s="28">
        <f>Z19*EXP(LN(real_inv!Z20/real_inv!Z19))</f>
        <v>4.6162341085788663</v>
      </c>
      <c r="AA20" s="28">
        <f>AA19*EXP(LN(real_inv!AA20/real_inv!AA19))</f>
        <v>6.938307639836288</v>
      </c>
      <c r="AB20" s="28">
        <f>AB19*EXP(LN(real_inv!AB20/real_inv!AB19))</f>
        <v>1.9421701244813283</v>
      </c>
      <c r="AC20" s="28">
        <f>AC19*EXP(LN(real_inv!AC20/real_inv!AC19))</f>
        <v>29.390780410264163</v>
      </c>
      <c r="AD20" s="28">
        <f>AD19*EXP(LN(real_inv!AD20/real_inv!AD19))</f>
        <v>0.96792970521541932</v>
      </c>
      <c r="AE20" s="28">
        <f>AE19*EXP(LN(real_inv!AE20/real_inv!AE19))</f>
        <v>0.95099236641221374</v>
      </c>
      <c r="AF20" s="28">
        <f>AF19*EXP(LN(real_inv!AF20/real_inv!AF19))</f>
        <v>0.38732889480692406</v>
      </c>
      <c r="AG20" s="28">
        <f>AG19*EXP(LN(real_inv!AG20/real_inv!AG19))</f>
        <v>0.9874620743034056</v>
      </c>
      <c r="AH20" s="28">
        <f>AH19*EXP(LN(real_inv!AH20/real_inv!AH19))</f>
        <v>2.6703971205758839</v>
      </c>
      <c r="AI20" s="28">
        <f>AI19*EXP(LN(real_inv!AI20/real_inv!AI19))</f>
        <v>0.93770571317528162</v>
      </c>
      <c r="AJ20" s="28">
        <f>AJ19*EXP(LN(real_inv!AJ20/real_inv!AJ19))</f>
        <v>1.1767243735763095</v>
      </c>
      <c r="AK20" s="28">
        <f>AK19*EXP(LN(real_inv!AK20/real_inv!AK19))</f>
        <v>1.4038088654063876</v>
      </c>
      <c r="AL20" s="28">
        <f>AL19*EXP(LN(real_inv!AL20/real_inv!AL19))</f>
        <v>2.2272913059163044</v>
      </c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</row>
    <row r="21" spans="1:103" x14ac:dyDescent="0.25">
      <c r="A21" s="28">
        <v>1967</v>
      </c>
      <c r="B21" s="28">
        <f>B20*EXP(LN(real_inv!B21/real_inv!B20))</f>
        <v>3.446569005878374</v>
      </c>
      <c r="C21" s="28">
        <f>C20*EXP(LN(real_inv!C21/real_inv!C20))</f>
        <v>4.5875693750761348</v>
      </c>
      <c r="D21" s="28">
        <f>D20*EXP(LN(real_inv!D21/real_inv!D20))</f>
        <v>1.4799108941924506</v>
      </c>
      <c r="E21" s="28">
        <f>E20*EXP(LN(real_inv!E21/real_inv!E20))</f>
        <v>0.29503787285269334</v>
      </c>
      <c r="F21" s="28">
        <f>F20*EXP(LN(real_inv!F21/real_inv!F20))</f>
        <v>0.4993465595969141</v>
      </c>
      <c r="G21" s="28">
        <f>G20*EXP(LN(real_inv!G21/real_inv!G20))</f>
        <v>1.9328568585425598</v>
      </c>
      <c r="H21" s="28">
        <f>H20*EXP(LN(real_inv!H21/real_inv!H20))</f>
        <v>1.0706174417228729</v>
      </c>
      <c r="I21" s="28">
        <f>I20*EXP(LN(real_inv!I21/real_inv!I20))</f>
        <v>1.3304885496183203</v>
      </c>
      <c r="J21" s="28">
        <f>J20*EXP(LN(real_inv!J21/real_inv!J20))</f>
        <v>2.4680568181818168</v>
      </c>
      <c r="K21" s="28">
        <f>K20*EXP(LN(real_inv!K21/real_inv!K20))</f>
        <v>0.80371532514779431</v>
      </c>
      <c r="L21" s="28">
        <f>L20*EXP(LN(real_inv!L21/real_inv!L20))</f>
        <v>1.5724905637404119</v>
      </c>
      <c r="M21" s="28">
        <f>M20*EXP(LN(real_inv!M21/real_inv!M20))</f>
        <v>1.519926436781609</v>
      </c>
      <c r="N21" s="28">
        <f>N20*EXP(LN(real_inv!N21/real_inv!N20))</f>
        <v>0.10295688953961279</v>
      </c>
      <c r="O21" s="28">
        <f>O20*EXP(LN(real_inv!O21/real_inv!O20))</f>
        <v>0.60403240559257809</v>
      </c>
      <c r="P21" s="28">
        <f>P20*EXP(LN(real_inv!P21/real_inv!P20))</f>
        <v>1.4181057513091333</v>
      </c>
      <c r="Q21" s="28">
        <f>Q20*EXP(LN(real_inv!Q21/real_inv!Q20))</f>
        <v>0.45790556371658608</v>
      </c>
      <c r="R21" s="28">
        <f>R20*EXP(LN(real_inv!R21/real_inv!R20))</f>
        <v>0.13913071895424836</v>
      </c>
      <c r="S21" s="28">
        <f>S20*EXP(LN(real_inv!S21/real_inv!S20))</f>
        <v>0.94613931644170801</v>
      </c>
      <c r="T21" s="28">
        <f>T20*EXP(LN(real_inv!T21/real_inv!T20))</f>
        <v>0.32926943346508558</v>
      </c>
      <c r="U21" s="28">
        <f>U20*EXP(LN(real_inv!U21/real_inv!U20))</f>
        <v>0.91152308669418891</v>
      </c>
      <c r="V21" s="28">
        <f>V20*EXP(LN(real_inv!V21/real_inv!V20))</f>
        <v>2.6863681195516835</v>
      </c>
      <c r="W21" s="28">
        <f>W20*EXP(LN(real_inv!W21/real_inv!W20))</f>
        <v>0.51978736710444018</v>
      </c>
      <c r="X21" s="28">
        <f>X20*EXP(LN(real_inv!X21/real_inv!X20))</f>
        <v>2.2956123711340202</v>
      </c>
      <c r="Y21" s="28">
        <f>Y20*EXP(LN(real_inv!Y21/real_inv!Y20))</f>
        <v>2.6844112745967039</v>
      </c>
      <c r="Z21" s="28">
        <f>Z20*EXP(LN(real_inv!Z21/real_inv!Z20))</f>
        <v>4.471316360238915</v>
      </c>
      <c r="AA21" s="28">
        <f>AA20*EXP(LN(real_inv!AA21/real_inv!AA20))</f>
        <v>7.0420818553888118</v>
      </c>
      <c r="AB21" s="28">
        <f>AB20*EXP(LN(real_inv!AB21/real_inv!AB20))</f>
        <v>2.2405892116182575</v>
      </c>
      <c r="AC21" s="28">
        <f>AC20*EXP(LN(real_inv!AC21/real_inv!AC20))</f>
        <v>28.793732495647554</v>
      </c>
      <c r="AD21" s="28">
        <f>AD20*EXP(LN(real_inv!AD21/real_inv!AD20))</f>
        <v>1.0753378684807253</v>
      </c>
      <c r="AE21" s="28">
        <f>AE20*EXP(LN(real_inv!AE21/real_inv!AE20))</f>
        <v>0.94564885496183204</v>
      </c>
      <c r="AF21" s="28">
        <f>AF20*EXP(LN(real_inv!AF21/real_inv!AF20))</f>
        <v>0.40231291611185083</v>
      </c>
      <c r="AG21" s="28">
        <f>AG20*EXP(LN(real_inv!AG21/real_inv!AG20))</f>
        <v>1.0190654024767802</v>
      </c>
      <c r="AH21" s="28">
        <f>AH20*EXP(LN(real_inv!AH21/real_inv!AH20))</f>
        <v>2.6287078584283132</v>
      </c>
      <c r="AI21" s="28">
        <f>AI20*EXP(LN(real_inv!AI21/real_inv!AI20))</f>
        <v>0.94472258064516124</v>
      </c>
      <c r="AJ21" s="28">
        <f>AJ20*EXP(LN(real_inv!AJ21/real_inv!AJ20))</f>
        <v>1.0576127562642366</v>
      </c>
      <c r="AK21" s="28">
        <f>AK20*EXP(LN(real_inv!AK21/real_inv!AK20))</f>
        <v>1.2770035681202179</v>
      </c>
      <c r="AL21" s="28">
        <f>AL20*EXP(LN(real_inv!AL21/real_inv!AL20))</f>
        <v>1.945380772005771</v>
      </c>
    </row>
    <row r="22" spans="1:103" x14ac:dyDescent="0.25">
      <c r="A22" s="28">
        <v>1968</v>
      </c>
      <c r="B22" s="28">
        <f>B21*EXP(LN(real_inv!B22/real_inv!B21))</f>
        <v>3.4190775633355868</v>
      </c>
      <c r="C22" s="28">
        <f>C21*EXP(LN(real_inv!C22/real_inv!C21))</f>
        <v>4.972966500182725</v>
      </c>
      <c r="D22" s="28">
        <f>D21*EXP(LN(real_inv!D22/real_inv!D21))</f>
        <v>1.5877177271302558</v>
      </c>
      <c r="E22" s="28">
        <f>E21*EXP(LN(real_inv!E22/real_inv!E21))</f>
        <v>0.32685112644029585</v>
      </c>
      <c r="F22" s="28">
        <f>F21*EXP(LN(real_inv!F22/real_inv!F21))</f>
        <v>0.56451236025822737</v>
      </c>
      <c r="G22" s="28">
        <f>G21*EXP(LN(real_inv!G22/real_inv!G21))</f>
        <v>2.0359834660134726</v>
      </c>
      <c r="H22" s="28">
        <f>H21*EXP(LN(real_inv!H22/real_inv!H21))</f>
        <v>0.98992474263400776</v>
      </c>
      <c r="I22" s="28">
        <f>I21*EXP(LN(real_inv!I22/real_inv!I21))</f>
        <v>1.2485223323046937</v>
      </c>
      <c r="J22" s="28">
        <f>J21*EXP(LN(real_inv!J22/real_inv!J21))</f>
        <v>2.532181818181817</v>
      </c>
      <c r="K22" s="28">
        <f>K21*EXP(LN(real_inv!K22/real_inv!K21))</f>
        <v>0.82644232226769732</v>
      </c>
      <c r="L22" s="28">
        <f>L21*EXP(LN(real_inv!L22/real_inv!L21))</f>
        <v>1.6310848654572023</v>
      </c>
      <c r="M22" s="28">
        <f>M21*EXP(LN(real_inv!M22/real_inv!M21))</f>
        <v>1.5077885057471263</v>
      </c>
      <c r="N22" s="28">
        <f>N21*EXP(LN(real_inv!N22/real_inv!N21))</f>
        <v>8.5268260940296062E-2</v>
      </c>
      <c r="O22" s="28">
        <f>O21*EXP(LN(real_inv!O22/real_inv!O21))</f>
        <v>0.60486345224095128</v>
      </c>
      <c r="P22" s="28">
        <f>P21*EXP(LN(real_inv!P22/real_inv!P21))</f>
        <v>1.3911637969290853</v>
      </c>
      <c r="Q22" s="28">
        <f>Q21*EXP(LN(real_inv!Q22/real_inv!Q21))</f>
        <v>0.41131187245625972</v>
      </c>
      <c r="R22" s="28">
        <f>R21*EXP(LN(real_inv!R22/real_inv!R21))</f>
        <v>0.16113725490196076</v>
      </c>
      <c r="S22" s="28">
        <f>S21*EXP(LN(real_inv!S22/real_inv!S21))</f>
        <v>0.81478557897229453</v>
      </c>
      <c r="T22" s="28">
        <f>T21*EXP(LN(real_inv!T22/real_inv!T21))</f>
        <v>0.29842907334211671</v>
      </c>
      <c r="U22" s="28">
        <f>U21*EXP(LN(real_inv!U22/real_inv!U21))</f>
        <v>1.2949299460146082</v>
      </c>
      <c r="V22" s="28">
        <f>V21*EXP(LN(real_inv!V22/real_inv!V21))</f>
        <v>2.792408966376092</v>
      </c>
      <c r="W22" s="28">
        <f>W21*EXP(LN(real_inv!W22/real_inv!W21))</f>
        <v>0.58181363352095039</v>
      </c>
      <c r="X22" s="28">
        <f>X21*EXP(LN(real_inv!X22/real_inv!X21))</f>
        <v>2.6951010309278347</v>
      </c>
      <c r="Y22" s="28">
        <f>Y21*EXP(LN(real_inv!Y22/real_inv!Y21))</f>
        <v>2.8686498847722053</v>
      </c>
      <c r="Z22" s="28">
        <f>Z21*EXP(LN(real_inv!Z22/real_inv!Z21))</f>
        <v>4.9240585271447177</v>
      </c>
      <c r="AA22" s="28">
        <f>AA21*EXP(LN(real_inv!AA22/real_inv!AA21))</f>
        <v>7.4835774215552515</v>
      </c>
      <c r="AB22" s="28">
        <f>AB21*EXP(LN(real_inv!AB22/real_inv!AB21))</f>
        <v>3.0673568464730292</v>
      </c>
      <c r="AC22" s="28">
        <f>AC21*EXP(LN(real_inv!AC22/real_inv!AC21))</f>
        <v>32.24313072439633</v>
      </c>
      <c r="AD22" s="28">
        <f>AD21*EXP(LN(real_inv!AD22/real_inv!AD21))</f>
        <v>1.1042312925170064</v>
      </c>
      <c r="AE22" s="28">
        <f>AE21*EXP(LN(real_inv!AE22/real_inv!AE21))</f>
        <v>1.030381679389313</v>
      </c>
      <c r="AF22" s="28">
        <f>AF21*EXP(LN(real_inv!AF22/real_inv!AF21))</f>
        <v>0.40601864181091873</v>
      </c>
      <c r="AG22" s="28">
        <f>AG21*EXP(LN(real_inv!AG22/real_inv!AG21))</f>
        <v>1.037295665634675</v>
      </c>
      <c r="AH22" s="28">
        <f>AH21*EXP(LN(real_inv!AH22/real_inv!AH21))</f>
        <v>2.8143107378524284</v>
      </c>
      <c r="AI22" s="28">
        <f>AI21*EXP(LN(real_inv!AI22/real_inv!AI21))</f>
        <v>0.92438336572094815</v>
      </c>
      <c r="AJ22" s="28">
        <f>AJ21*EXP(LN(real_inv!AJ22/real_inv!AJ21))</f>
        <v>1.0104601366742592</v>
      </c>
      <c r="AK22" s="28">
        <f>AK21*EXP(LN(real_inv!AK22/real_inv!AK21))</f>
        <v>1.3209768758362777</v>
      </c>
      <c r="AL22" s="28">
        <f>AL21*EXP(LN(real_inv!AL22/real_inv!AL21))</f>
        <v>2.0260234487734476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</row>
    <row r="23" spans="1:103" x14ac:dyDescent="0.25">
      <c r="A23" s="28">
        <v>1969</v>
      </c>
      <c r="B23" s="28">
        <f>B22*EXP(LN(real_inv!B23/real_inv!B22))</f>
        <v>3.6204865005462192</v>
      </c>
      <c r="C23" s="28">
        <f>C22*EXP(LN(real_inv!C23/real_inv!C22))</f>
        <v>4.9979996345474467</v>
      </c>
      <c r="D23" s="28">
        <f>D22*EXP(LN(real_inv!D23/real_inv!D22))</f>
        <v>1.7629449693279005</v>
      </c>
      <c r="E23" s="28">
        <f>E22*EXP(LN(real_inv!E23/real_inv!E22))</f>
        <v>0.36611166950107976</v>
      </c>
      <c r="F23" s="28">
        <f>F22*EXP(LN(real_inv!F23/real_inv!F22))</f>
        <v>0.6413701779247365</v>
      </c>
      <c r="G23" s="28">
        <f>G22*EXP(LN(real_inv!G23/real_inv!G22))</f>
        <v>1.8577399469279448</v>
      </c>
      <c r="H23" s="28">
        <f>H22*EXP(LN(real_inv!H23/real_inv!H22))</f>
        <v>1.1072301502780735</v>
      </c>
      <c r="I23" s="28">
        <f>I22*EXP(LN(real_inv!I23/real_inv!I22))</f>
        <v>1.3197973038817605</v>
      </c>
      <c r="J23" s="28">
        <f>J22*EXP(LN(real_inv!J23/real_inv!J22))</f>
        <v>2.7442045454545445</v>
      </c>
      <c r="K23" s="28">
        <f>K22*EXP(LN(real_inv!K23/real_inv!K22))</f>
        <v>0.91888434136728803</v>
      </c>
      <c r="L23" s="28">
        <f>L22*EXP(LN(real_inv!L23/real_inv!L22))</f>
        <v>1.8265098015341534</v>
      </c>
      <c r="M23" s="28">
        <f>M22*EXP(LN(real_inv!M23/real_inv!M22))</f>
        <v>1.6166620689655169</v>
      </c>
      <c r="N23" s="28">
        <f>N22*EXP(LN(real_inv!N23/real_inv!N22))</f>
        <v>8.6098666015942724E-2</v>
      </c>
      <c r="O23" s="28">
        <f>O22*EXP(LN(real_inv!O23/real_inv!O22))</f>
        <v>0.61622108976871814</v>
      </c>
      <c r="P23" s="28">
        <f>P22*EXP(LN(real_inv!P23/real_inv!P22))</f>
        <v>1.5110783260850276</v>
      </c>
      <c r="Q23" s="28">
        <f>Q22*EXP(LN(real_inv!Q23/real_inv!Q22))</f>
        <v>0.49421045980824241</v>
      </c>
      <c r="R23" s="28">
        <f>R22*EXP(LN(real_inv!R23/real_inv!R22))</f>
        <v>0.18352444444444443</v>
      </c>
      <c r="S23" s="28">
        <f>S22*EXP(LN(real_inv!S23/real_inv!S22))</f>
        <v>0.93042840792485593</v>
      </c>
      <c r="T23" s="28">
        <f>T22*EXP(LN(real_inv!T23/real_inv!T22))</f>
        <v>0.32792727272727268</v>
      </c>
      <c r="U23" s="28">
        <f>U22*EXP(LN(real_inv!U23/real_inv!U22))</f>
        <v>1.1887150841537</v>
      </c>
      <c r="V23" s="28">
        <f>V22*EXP(LN(real_inv!V23/real_inv!V22))</f>
        <v>2.8306744707347464</v>
      </c>
      <c r="W23" s="28">
        <f>W22*EXP(LN(real_inv!W23/real_inv!W22))</f>
        <v>0.65445903689806106</v>
      </c>
      <c r="X23" s="28">
        <f>X22*EXP(LN(real_inv!X23/real_inv!X22))</f>
        <v>2.9073896907216494</v>
      </c>
      <c r="Y23" s="28">
        <f>Y22*EXP(LN(real_inv!Y23/real_inv!Y22))</f>
        <v>3.0594554157064362</v>
      </c>
      <c r="Z23" s="28">
        <f>Z22*EXP(LN(real_inv!Z23/real_inv!Z22))</f>
        <v>5.1647075311154866</v>
      </c>
      <c r="AA23" s="28">
        <f>AA22*EXP(LN(real_inv!AA23/real_inv!AA22))</f>
        <v>8.023385402455661</v>
      </c>
      <c r="AB23" s="28">
        <f>AB22*EXP(LN(real_inv!AB23/real_inv!AB22))</f>
        <v>3.1146473029045643</v>
      </c>
      <c r="AC23" s="28">
        <f>AC22*EXP(LN(real_inv!AC23/real_inv!AC22))</f>
        <v>34.022829460298226</v>
      </c>
      <c r="AD23" s="28">
        <f>AD22*EXP(LN(real_inv!AD23/real_inv!AD22))</f>
        <v>1.2958072562358274</v>
      </c>
      <c r="AE23" s="28">
        <f>AE22*EXP(LN(real_inv!AE23/real_inv!AE22))</f>
        <v>1.1629007633587787</v>
      </c>
      <c r="AF23" s="28">
        <f>AF22*EXP(LN(real_inv!AF23/real_inv!AF22))</f>
        <v>0.53459121171770962</v>
      </c>
      <c r="AG23" s="28">
        <f>AG22*EXP(LN(real_inv!AG23/real_inv!AG22))</f>
        <v>0.96033746130030972</v>
      </c>
      <c r="AH23" s="28">
        <f>AH22*EXP(LN(real_inv!AH23/real_inv!AH22))</f>
        <v>3.522457108578283</v>
      </c>
      <c r="AI23" s="28">
        <f>AI22*EXP(LN(real_inv!AI23/real_inv!AI22))</f>
        <v>1.0209057131752814</v>
      </c>
      <c r="AJ23" s="28">
        <f>AJ22*EXP(LN(real_inv!AJ23/real_inv!AJ22))</f>
        <v>1.0189681093394072</v>
      </c>
      <c r="AK23" s="28">
        <f>AK22*EXP(LN(real_inv!AK23/real_inv!AK22))</f>
        <v>1.3647942498370325</v>
      </c>
      <c r="AL23" s="28">
        <f>AL22*EXP(LN(real_inv!AL23/real_inv!AL22))</f>
        <v>2.0994202741702734</v>
      </c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</row>
    <row r="24" spans="1:103" x14ac:dyDescent="0.25">
      <c r="A24" s="28">
        <v>1970</v>
      </c>
      <c r="B24" s="28">
        <f>B23*EXP(LN(real_inv!B24/real_inv!B23))</f>
        <v>3.2319017843208644</v>
      </c>
      <c r="C24" s="28">
        <f>C23*EXP(LN(real_inv!C24/real_inv!C23))</f>
        <v>5.2501695699841617</v>
      </c>
      <c r="D24" s="28">
        <f>D23*EXP(LN(real_inv!D24/real_inv!D23))</f>
        <v>1.7510500156718756</v>
      </c>
      <c r="E24" s="28">
        <f>E23*EXP(LN(real_inv!E24/real_inv!E23))</f>
        <v>0.3309338849292035</v>
      </c>
      <c r="F24" s="28">
        <f>F23*EXP(LN(real_inv!F24/real_inv!F23))</f>
        <v>0.59497464966147084</v>
      </c>
      <c r="G24" s="28">
        <f>G23*EXP(LN(real_inv!G24/real_inv!G23))</f>
        <v>1.7865677689324355</v>
      </c>
      <c r="H24" s="28">
        <f>H23*EXP(LN(real_inv!H24/real_inv!H23))</f>
        <v>0.95791740622411536</v>
      </c>
      <c r="I24" s="28">
        <f>I23*EXP(LN(real_inv!I24/real_inv!I23))</f>
        <v>1.3421884034432352</v>
      </c>
      <c r="J24" s="28">
        <f>J23*EXP(LN(real_inv!J24/real_inv!J23))</f>
        <v>2.7871704545454534</v>
      </c>
      <c r="K24" s="28">
        <f>K23*EXP(LN(real_inv!K24/real_inv!K23))</f>
        <v>0.85553888130968614</v>
      </c>
      <c r="L24" s="28">
        <f>L23*EXP(LN(real_inv!L24/real_inv!L23))</f>
        <v>1.8146980396931698</v>
      </c>
      <c r="M24" s="28">
        <f>M23*EXP(LN(real_inv!M24/real_inv!M23))</f>
        <v>1.3319356321839078</v>
      </c>
      <c r="N24" s="28">
        <f>N23*EXP(LN(real_inv!N24/real_inv!N23))</f>
        <v>0.11087074995932973</v>
      </c>
      <c r="O24" s="28">
        <f>O23*EXP(LN(real_inv!O24/real_inv!O23))</f>
        <v>0.61563935711485684</v>
      </c>
      <c r="P24" s="28">
        <f>P23*EXP(LN(real_inv!P24/real_inv!P23))</f>
        <v>1.617476213721488</v>
      </c>
      <c r="Q24" s="28">
        <f>Q23*EXP(LN(real_inv!Q24/real_inv!Q23))</f>
        <v>0.45617184497201585</v>
      </c>
      <c r="R24" s="28">
        <f>R23*EXP(LN(real_inv!R24/real_inv!R23))</f>
        <v>0.18181333333333333</v>
      </c>
      <c r="S24" s="28">
        <f>S23*EXP(LN(real_inv!S24/real_inv!S23))</f>
        <v>0.91640133396479595</v>
      </c>
      <c r="T24" s="28">
        <f>T23*EXP(LN(real_inv!T24/real_inv!T23))</f>
        <v>0.33106631532718483</v>
      </c>
      <c r="U24" s="28">
        <f>U23*EXP(LN(real_inv!U24/real_inv!U23))</f>
        <v>1.2296943791679902</v>
      </c>
      <c r="V24" s="28">
        <f>V23*EXP(LN(real_inv!V24/real_inv!V23))</f>
        <v>3.0051392278953943</v>
      </c>
      <c r="W24" s="28">
        <f>W23*EXP(LN(real_inv!W24/real_inv!W23))</f>
        <v>0.63437148217636008</v>
      </c>
      <c r="X24" s="28">
        <f>X23*EXP(LN(real_inv!X24/real_inv!X23))</f>
        <v>2.8877690721649483</v>
      </c>
      <c r="Y24" s="28">
        <f>Y23*EXP(LN(real_inv!Y24/real_inv!Y23))</f>
        <v>3.0271680553093434</v>
      </c>
      <c r="Z24" s="28">
        <f>Z23*EXP(LN(real_inv!Z24/real_inv!Z23))</f>
        <v>4.3253922386466019</v>
      </c>
      <c r="AA24" s="28">
        <f>AA23*EXP(LN(real_inv!AA24/real_inv!AA23))</f>
        <v>8.251870736698498</v>
      </c>
      <c r="AB24" s="28">
        <f>AB23*EXP(LN(real_inv!AB24/real_inv!AB23))</f>
        <v>3.0983402489626557</v>
      </c>
      <c r="AC24" s="28">
        <f>AC23*EXP(LN(real_inv!AC24/real_inv!AC23))</f>
        <v>32.344228294602971</v>
      </c>
      <c r="AD24" s="28">
        <f>AD23*EXP(LN(real_inv!AD24/real_inv!AD23))</f>
        <v>1.37934693877551</v>
      </c>
      <c r="AE24" s="28">
        <f>AE23*EXP(LN(real_inv!AE24/real_inv!AE23))</f>
        <v>1.2366412213740459</v>
      </c>
      <c r="AF24" s="28">
        <f>AF23*EXP(LN(real_inv!AF24/real_inv!AF23))</f>
        <v>0.52444074567243659</v>
      </c>
      <c r="AG24" s="28">
        <f>AG23*EXP(LN(real_inv!AG24/real_inv!AG23))</f>
        <v>0.82812074303405581</v>
      </c>
      <c r="AH24" s="28">
        <f>AH23*EXP(LN(real_inv!AH24/real_inv!AH23))</f>
        <v>3.7017780443911206</v>
      </c>
      <c r="AI24" s="28">
        <f>AI23*EXP(LN(real_inv!AI24/real_inv!AI23))</f>
        <v>0.98478663039253755</v>
      </c>
      <c r="AJ24" s="28">
        <f>AJ23*EXP(LN(real_inv!AJ24/real_inv!AJ23))</f>
        <v>0.94186332574031828</v>
      </c>
      <c r="AK24" s="28">
        <f>AK23*EXP(LN(real_inv!AK24/real_inv!AK23))</f>
        <v>1.354658558342196</v>
      </c>
      <c r="AL24" s="28">
        <f>AL23*EXP(LN(real_inv!AL24/real_inv!AL23))</f>
        <v>1.9865101010101001</v>
      </c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</row>
    <row r="25" spans="1:103" x14ac:dyDescent="0.25">
      <c r="A25" s="28">
        <v>1971</v>
      </c>
      <c r="B25" s="28">
        <f>B24*EXP(LN(real_inv!B25/real_inv!B24))</f>
        <v>3.2402856994225653</v>
      </c>
      <c r="C25" s="28">
        <f>C24*EXP(LN(real_inv!C25/real_inv!C24))</f>
        <v>5.2172163479108278</v>
      </c>
      <c r="D25" s="28">
        <f>D24*EXP(LN(real_inv!D25/real_inv!D24))</f>
        <v>1.7189383423633187</v>
      </c>
      <c r="E25" s="28">
        <f>E24*EXP(LN(real_inv!E25/real_inv!E24))</f>
        <v>0.3983243651233449</v>
      </c>
      <c r="F25" s="28">
        <f>F24*EXP(LN(real_inv!F25/real_inv!F24))</f>
        <v>0.560887261848528</v>
      </c>
      <c r="G25" s="28">
        <f>G24*EXP(LN(real_inv!G25/real_inv!G24))</f>
        <v>1.4885421004286592</v>
      </c>
      <c r="H25" s="28">
        <f>H24*EXP(LN(real_inv!H25/real_inv!H24))</f>
        <v>0.86988900721808049</v>
      </c>
      <c r="I25" s="28">
        <f>I24*EXP(LN(real_inv!I25/real_inv!I24))</f>
        <v>1.3153594282929999</v>
      </c>
      <c r="J25" s="28">
        <f>J24*EXP(LN(real_inv!J25/real_inv!J24))</f>
        <v>2.7118181818181806</v>
      </c>
      <c r="K25" s="28">
        <f>K24*EXP(LN(real_inv!K25/real_inv!K24))</f>
        <v>0.84396695467636806</v>
      </c>
      <c r="L25" s="28">
        <f>L24*EXP(LN(real_inv!L25/real_inv!L24))</f>
        <v>1.8970485815171074</v>
      </c>
      <c r="M25" s="28">
        <f>M24*EXP(LN(real_inv!M25/real_inv!M24))</f>
        <v>1.0368367816091952</v>
      </c>
      <c r="N25" s="28">
        <f>N24*EXP(LN(real_inv!N25/real_inv!N24))</f>
        <v>8.8973401659346002E-2</v>
      </c>
      <c r="O25" s="28">
        <f>O24*EXP(LN(real_inv!O25/real_inv!O24))</f>
        <v>0.56727244217953743</v>
      </c>
      <c r="P25" s="28">
        <f>P24*EXP(LN(real_inv!P25/real_inv!P24))</f>
        <v>1.6646931303807584</v>
      </c>
      <c r="Q25" s="28">
        <f>Q24*EXP(LN(real_inv!Q25/real_inv!Q24))</f>
        <v>0.48313220342552693</v>
      </c>
      <c r="R25" s="28">
        <f>R24*EXP(LN(real_inv!R25/real_inv!R24))</f>
        <v>0.20881777777777777</v>
      </c>
      <c r="S25" s="28">
        <f>S24*EXP(LN(real_inv!S25/real_inv!S24))</f>
        <v>0.76684754124240262</v>
      </c>
      <c r="T25" s="28">
        <f>T24*EXP(LN(real_inv!T25/real_inv!T24))</f>
        <v>0.33730772946859899</v>
      </c>
      <c r="U25" s="28">
        <f>U24*EXP(LN(real_inv!U25/real_inv!U24))</f>
        <v>1.198417592886631</v>
      </c>
      <c r="V25" s="28">
        <f>V24*EXP(LN(real_inv!V25/real_inv!V24))</f>
        <v>2.8455915317559173</v>
      </c>
      <c r="W25" s="28">
        <f>W24*EXP(LN(real_inv!W25/real_inv!W24))</f>
        <v>0.59897435897435869</v>
      </c>
      <c r="X25" s="28">
        <f>X24*EXP(LN(real_inv!X25/real_inv!X24))</f>
        <v>3.0013113402061853</v>
      </c>
      <c r="Y25" s="28">
        <f>Y24*EXP(LN(real_inv!Y25/real_inv!Y24))</f>
        <v>3.0485105477752183</v>
      </c>
      <c r="Z25" s="28">
        <f>Z24*EXP(LN(real_inv!Z25/real_inv!Z24))</f>
        <v>4.290672361440155</v>
      </c>
      <c r="AA25" s="28">
        <f>AA24*EXP(LN(real_inv!AA25/real_inv!AA24))</f>
        <v>8.2709870395634368</v>
      </c>
      <c r="AB25" s="28">
        <f>AB24*EXP(LN(real_inv!AB25/real_inv!AB24))</f>
        <v>3.6022282157676351</v>
      </c>
      <c r="AC25" s="28">
        <f>AC24*EXP(LN(real_inv!AC25/real_inv!AC24))</f>
        <v>40.049261978654144</v>
      </c>
      <c r="AD25" s="28">
        <f>AD24*EXP(LN(real_inv!AD25/real_inv!AD24))</f>
        <v>1.537004535147392</v>
      </c>
      <c r="AE25" s="28">
        <f>AE24*EXP(LN(real_inv!AE25/real_inv!AE24))</f>
        <v>1.4641221374045803</v>
      </c>
      <c r="AF25" s="28">
        <f>AF24*EXP(LN(real_inv!AF25/real_inv!AF24))</f>
        <v>0.60741677762982671</v>
      </c>
      <c r="AG25" s="28">
        <f>AG24*EXP(LN(real_inv!AG25/real_inv!AG24))</f>
        <v>0.84149380804953577</v>
      </c>
      <c r="AH25" s="28">
        <f>AH24*EXP(LN(real_inv!AH25/real_inv!AH24))</f>
        <v>3.7703083383323324</v>
      </c>
      <c r="AI25" s="28">
        <f>AI24*EXP(LN(real_inv!AI25/real_inv!AI24))</f>
        <v>0.99490773416245593</v>
      </c>
      <c r="AJ25" s="28">
        <f>AJ24*EXP(LN(real_inv!AJ25/real_inv!AJ24))</f>
        <v>0.89743735763097887</v>
      </c>
      <c r="AK25" s="28">
        <f>AK24*EXP(LN(real_inv!AK25/real_inv!AK24))</f>
        <v>1.3708444779908735</v>
      </c>
      <c r="AL25" s="28">
        <f>AL24*EXP(LN(real_inv!AL25/real_inv!AL24))</f>
        <v>1.953147907647907</v>
      </c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</row>
    <row r="26" spans="1:103" x14ac:dyDescent="0.25">
      <c r="A26" s="28">
        <v>1972</v>
      </c>
      <c r="B26" s="28">
        <f>B25*EXP(LN(real_inv!B26/real_inv!B25))</f>
        <v>3.3753057275139136</v>
      </c>
      <c r="C26" s="28">
        <f>C25*EXP(LN(real_inv!C26/real_inv!C25))</f>
        <v>6.0196909489584574</v>
      </c>
      <c r="D26" s="28">
        <f>D25*EXP(LN(real_inv!D26/real_inv!D25))</f>
        <v>1.8172010030000447</v>
      </c>
      <c r="E26" s="28">
        <f>E25*EXP(LN(real_inv!E26/real_inv!E25))</f>
        <v>0.46419005216593756</v>
      </c>
      <c r="F26" s="28">
        <f>F25*EXP(LN(real_inv!F26/real_inv!F25))</f>
        <v>0.6871495827428753</v>
      </c>
      <c r="G26" s="28">
        <f>G25*EXP(LN(real_inv!G26/real_inv!G25))</f>
        <v>1.5332073382322926</v>
      </c>
      <c r="H26" s="28">
        <f>H25*EXP(LN(real_inv!H26/real_inv!H25))</f>
        <v>0.99252348834457449</v>
      </c>
      <c r="I26" s="28">
        <f>I25*EXP(LN(real_inv!I26/real_inv!I25))</f>
        <v>1.5151983108656812</v>
      </c>
      <c r="J26" s="28">
        <f>J25*EXP(LN(real_inv!J26/real_inv!J25))</f>
        <v>2.9594659090909077</v>
      </c>
      <c r="K26" s="28">
        <f>K25*EXP(LN(real_inv!K26/real_inv!K25))</f>
        <v>0.96617250265272092</v>
      </c>
      <c r="L26" s="28">
        <f>L25*EXP(LN(real_inv!L26/real_inv!L25))</f>
        <v>2.0859040545476688</v>
      </c>
      <c r="M26" s="28">
        <f>M25*EXP(LN(real_inv!M26/real_inv!M25))</f>
        <v>1.0532781609195401</v>
      </c>
      <c r="N26" s="28">
        <f>N25*EXP(LN(real_inv!N26/real_inv!N25))</f>
        <v>0.13548942573613143</v>
      </c>
      <c r="O26" s="28">
        <f>O25*EXP(LN(real_inv!O26/real_inv!O25))</f>
        <v>0.63181706520318814</v>
      </c>
      <c r="P26" s="28">
        <f>P25*EXP(LN(real_inv!P26/real_inv!P25))</f>
        <v>1.9339756811928646</v>
      </c>
      <c r="Q26" s="28">
        <f>Q25*EXP(LN(real_inv!Q26/real_inv!Q25))</f>
        <v>0.60742332580412517</v>
      </c>
      <c r="R26" s="28">
        <f>R25*EXP(LN(real_inv!R26/real_inv!R25))</f>
        <v>0.28544627450980392</v>
      </c>
      <c r="S26" s="28">
        <f>S25*EXP(LN(real_inv!S26/real_inv!S25))</f>
        <v>0.8242589786092035</v>
      </c>
      <c r="T26" s="28">
        <f>T25*EXP(LN(real_inv!T26/real_inv!T25))</f>
        <v>0.36278678085199817</v>
      </c>
      <c r="U26" s="28">
        <f>U25*EXP(LN(real_inv!U26/real_inv!U25))</f>
        <v>1.0117034614163229</v>
      </c>
      <c r="V26" s="28">
        <f>V25*EXP(LN(real_inv!V26/real_inv!V25))</f>
        <v>2.7449013698630154</v>
      </c>
      <c r="W26" s="28">
        <f>W25*EXP(LN(real_inv!W26/real_inv!W25))</f>
        <v>0.77059412132582839</v>
      </c>
      <c r="X26" s="28">
        <f>X25*EXP(LN(real_inv!X26/real_inv!X25))</f>
        <v>3.8334185567010302</v>
      </c>
      <c r="Y26" s="28">
        <f>Y25*EXP(LN(real_inv!Y26/real_inv!Y25))</f>
        <v>3.462956213437336</v>
      </c>
      <c r="Z26" s="28">
        <f>Z25*EXP(LN(real_inv!Z26/real_inv!Z25))</f>
        <v>4.6138439721045081</v>
      </c>
      <c r="AA26" s="28">
        <f>AA25*EXP(LN(real_inv!AA26/real_inv!AA25))</f>
        <v>8.5613727830832165</v>
      </c>
      <c r="AB26" s="28">
        <f>AB25*EXP(LN(real_inv!AB26/real_inv!AB25))</f>
        <v>3.7017012448132776</v>
      </c>
      <c r="AC26" s="28">
        <f>AC25*EXP(LN(real_inv!AC26/real_inv!AC25))</f>
        <v>46.588176519567014</v>
      </c>
      <c r="AD26" s="28">
        <f>AD25*EXP(LN(real_inv!AD26/real_inv!AD25))</f>
        <v>1.7417709750566892</v>
      </c>
      <c r="AE26" s="28">
        <f>AE25*EXP(LN(real_inv!AE26/real_inv!AE25))</f>
        <v>1.6992366412213742</v>
      </c>
      <c r="AF26" s="28">
        <f>AF25*EXP(LN(real_inv!AF26/real_inv!AF25))</f>
        <v>0.71343275632489989</v>
      </c>
      <c r="AG26" s="28">
        <f>AG25*EXP(LN(real_inv!AG26/real_inv!AG25))</f>
        <v>0.90167260061919519</v>
      </c>
      <c r="AH26" s="28">
        <f>AH25*EXP(LN(real_inv!AH26/real_inv!AH25))</f>
        <v>3.9838944211157759</v>
      </c>
      <c r="AI26" s="28">
        <f>AI25*EXP(LN(real_inv!AI26/real_inv!AI25))</f>
        <v>0.99548977846871334</v>
      </c>
      <c r="AJ26" s="28">
        <f>AJ25*EXP(LN(real_inv!AJ26/real_inv!AJ25))</f>
        <v>1.0366605922551246</v>
      </c>
      <c r="AK26" s="28">
        <f>AK25*EXP(LN(real_inv!AK26/real_inv!AK25))</f>
        <v>1.5383172882286336</v>
      </c>
      <c r="AL26" s="28">
        <f>AL25*EXP(LN(real_inv!AL26/real_inv!AL25))</f>
        <v>2.2365180375180369</v>
      </c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</row>
    <row r="27" spans="1:103" x14ac:dyDescent="0.25">
      <c r="A27" s="28">
        <v>1973</v>
      </c>
      <c r="B27" s="28">
        <f>B26*EXP(LN(real_inv!B27/real_inv!B26))</f>
        <v>3.7190462466836585</v>
      </c>
      <c r="C27" s="28">
        <f>C26*EXP(LN(real_inv!C27/real_inv!C26))</f>
        <v>6.4421427701303413</v>
      </c>
      <c r="D27" s="28">
        <f>D26*EXP(LN(real_inv!D27/real_inv!D26))</f>
        <v>2.3356893386468456</v>
      </c>
      <c r="E27" s="28">
        <f>E26*EXP(LN(real_inv!E27/real_inv!E26))</f>
        <v>0.47314677163548835</v>
      </c>
      <c r="F27" s="28">
        <f>F26*EXP(LN(real_inv!F27/real_inv!F26))</f>
        <v>0.80892709809478847</v>
      </c>
      <c r="G27" s="28">
        <f>G26*EXP(LN(real_inv!G27/real_inv!G26))</f>
        <v>1.5273841600326601</v>
      </c>
      <c r="H27" s="28">
        <f>H26*EXP(LN(real_inv!H27/real_inv!H26))</f>
        <v>1.2681879067565967</v>
      </c>
      <c r="I27" s="28">
        <f>I26*EXP(LN(real_inv!I27/real_inv!I26))</f>
        <v>1.7643245086892967</v>
      </c>
      <c r="J27" s="28">
        <f>J26*EXP(LN(real_inv!J27/real_inv!J26))</f>
        <v>3.4806704545454523</v>
      </c>
      <c r="K27" s="28">
        <f>K26*EXP(LN(real_inv!K27/real_inv!K26))</f>
        <v>1.0497438229498257</v>
      </c>
      <c r="L27" s="28">
        <f>L26*EXP(LN(real_inv!L27/real_inv!L26))</f>
        <v>2.1741604772920988</v>
      </c>
      <c r="M27" s="28">
        <f>M26*EXP(LN(real_inv!M27/real_inv!M26))</f>
        <v>1.1548689655172411</v>
      </c>
      <c r="N27" s="28">
        <f>N26*EXP(LN(real_inv!N27/real_inv!N26))</f>
        <v>0.14965300146412883</v>
      </c>
      <c r="O27" s="28">
        <f>O26*EXP(LN(real_inv!O27/real_inv!O26))</f>
        <v>0.77891232196524218</v>
      </c>
      <c r="P27" s="28">
        <f>P26*EXP(LN(real_inv!P27/real_inv!P26))</f>
        <v>1.7361578059820721</v>
      </c>
      <c r="Q27" s="28">
        <f>Q26*EXP(LN(real_inv!Q27/real_inv!Q26))</f>
        <v>0.57026704997183164</v>
      </c>
      <c r="R27" s="28">
        <f>R26*EXP(LN(real_inv!R27/real_inv!R26))</f>
        <v>0.24558013071895426</v>
      </c>
      <c r="S27" s="28">
        <f>S26*EXP(LN(real_inv!S27/real_inv!S26))</f>
        <v>0.90660580945615277</v>
      </c>
      <c r="T27" s="28">
        <f>T26*EXP(LN(real_inv!T27/real_inv!T26))</f>
        <v>0.38449604743082993</v>
      </c>
      <c r="U27" s="28">
        <f>U26*EXP(LN(real_inv!U27/real_inv!U26))</f>
        <v>1.0466088281994286</v>
      </c>
      <c r="V27" s="28">
        <f>V26*EXP(LN(real_inv!V27/real_inv!V26))</f>
        <v>3.010652054794523</v>
      </c>
      <c r="W27" s="28">
        <f>W26*EXP(LN(real_inv!W27/real_inv!W26))</f>
        <v>0.87224515322076268</v>
      </c>
      <c r="X27" s="28">
        <f>X26*EXP(LN(real_inv!X27/real_inv!X26))</f>
        <v>4.7642721649484523</v>
      </c>
      <c r="Y27" s="28">
        <f>Y26*EXP(LN(real_inv!Y27/real_inv!Y26))</f>
        <v>4.0001668143946132</v>
      </c>
      <c r="Z27" s="28">
        <f>Z26*EXP(LN(real_inv!Z27/real_inv!Z26))</f>
        <v>5.7500393740198215</v>
      </c>
      <c r="AA27" s="28">
        <f>AA26*EXP(LN(real_inv!AA27/real_inv!AA26))</f>
        <v>9.4480051159617968</v>
      </c>
      <c r="AB27" s="28">
        <f>AB26*EXP(LN(real_inv!AB27/real_inv!AB26))</f>
        <v>5.1513983402489618</v>
      </c>
      <c r="AC27" s="28">
        <f>AC26*EXP(LN(real_inv!AC27/real_inv!AC26))</f>
        <v>46.841238361971065</v>
      </c>
      <c r="AD27" s="28">
        <f>AD26*EXP(LN(real_inv!AD27/real_inv!AD26))</f>
        <v>1.9308344671201811</v>
      </c>
      <c r="AE27" s="28">
        <f>AE26*EXP(LN(real_inv!AE27/real_inv!AE26))</f>
        <v>1.8328244274809165</v>
      </c>
      <c r="AF27" s="28">
        <f>AF26*EXP(LN(real_inv!AF27/real_inv!AF26))</f>
        <v>0.80720372836218346</v>
      </c>
      <c r="AG27" s="28">
        <f>AG26*EXP(LN(real_inv!AG27/real_inv!AG26))</f>
        <v>0.86432894736842114</v>
      </c>
      <c r="AH27" s="28">
        <f>AH26*EXP(LN(real_inv!AH27/real_inv!AH26))</f>
        <v>4.1732093581283731</v>
      </c>
      <c r="AI27" s="28">
        <f>AI26*EXP(LN(real_inv!AI27/real_inv!AI26))</f>
        <v>1.1022302370773414</v>
      </c>
      <c r="AJ27" s="28">
        <f>AJ26*EXP(LN(real_inv!AJ27/real_inv!AJ26))</f>
        <v>1.1572687927107053</v>
      </c>
      <c r="AK27" s="28">
        <f>AK26*EXP(LN(real_inv!AK27/real_inv!AK26))</f>
        <v>1.6981181596733792</v>
      </c>
      <c r="AL27" s="28">
        <f>AL26*EXP(LN(real_inv!AL27/real_inv!AL26))</f>
        <v>2.4900707070707062</v>
      </c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</row>
    <row r="28" spans="1:103" x14ac:dyDescent="0.25">
      <c r="A28" s="28">
        <v>1974</v>
      </c>
      <c r="B28" s="28">
        <f>B27*EXP(LN(real_inv!B28/real_inv!B27))</f>
        <v>4.2116500026010488</v>
      </c>
      <c r="C28" s="28">
        <f>C27*EXP(LN(real_inv!C28/real_inv!C27))</f>
        <v>5.9123454744792276</v>
      </c>
      <c r="D28" s="28">
        <f>D27*EXP(LN(real_inv!D28/real_inv!D27))</f>
        <v>2.4422737652800786</v>
      </c>
      <c r="E28" s="28">
        <f>E27*EXP(LN(real_inv!E28/real_inv!E27))</f>
        <v>0.58161448799036974</v>
      </c>
      <c r="F28" s="28">
        <f>F27*EXP(LN(real_inv!F28/real_inv!F27))</f>
        <v>0.877445756573768</v>
      </c>
      <c r="G28" s="28">
        <f>G27*EXP(LN(real_inv!G28/real_inv!G27))</f>
        <v>2.1322224433557873</v>
      </c>
      <c r="H28" s="28">
        <f>H27*EXP(LN(real_inv!H28/real_inv!H27))</f>
        <v>1.360262454147438</v>
      </c>
      <c r="I28" s="28">
        <f>I27*EXP(LN(real_inv!I28/real_inv!I27))</f>
        <v>2.0720172161767092</v>
      </c>
      <c r="J28" s="28">
        <f>J27*EXP(LN(real_inv!J28/real_inv!J27))</f>
        <v>3.7540113636363612</v>
      </c>
      <c r="K28" s="28">
        <f>K27*EXP(LN(real_inv!K28/real_inv!K27))</f>
        <v>1.1039517962710321</v>
      </c>
      <c r="L28" s="28">
        <f>L27*EXP(LN(real_inv!L28/real_inv!L27))</f>
        <v>2.2624832582491177</v>
      </c>
      <c r="M28" s="28">
        <f>M27*EXP(LN(real_inv!M28/real_inv!M27))</f>
        <v>1.1750252873563216</v>
      </c>
      <c r="N28" s="28">
        <f>N27*EXP(LN(real_inv!N28/real_inv!N27))</f>
        <v>0.1317642752562225</v>
      </c>
      <c r="O28" s="28">
        <f>O27*EXP(LN(real_inv!O28/real_inv!O27))</f>
        <v>0.83841526198876237</v>
      </c>
      <c r="P28" s="28">
        <f>P27*EXP(LN(real_inv!P28/real_inv!P27))</f>
        <v>1.9294092482470939</v>
      </c>
      <c r="Q28" s="28">
        <f>Q27*EXP(LN(real_inv!Q28/real_inv!Q27))</f>
        <v>0.52501492678766082</v>
      </c>
      <c r="R28" s="28">
        <f>R27*EXP(LN(real_inv!R28/real_inv!R27))</f>
        <v>0.22007633986928107</v>
      </c>
      <c r="S28" s="28">
        <f>S27*EXP(LN(real_inv!S28/real_inv!S27))</f>
        <v>1.1551544320783014</v>
      </c>
      <c r="T28" s="28">
        <f>T27*EXP(LN(real_inv!T28/real_inv!T27))</f>
        <v>0.35676539306104516</v>
      </c>
      <c r="U28" s="28">
        <f>U27*EXP(LN(real_inv!U28/real_inv!U27))</f>
        <v>1.4411380755795493</v>
      </c>
      <c r="V28" s="28">
        <f>V27*EXP(LN(real_inv!V28/real_inv!V27))</f>
        <v>3.8716259028642619</v>
      </c>
      <c r="W28" s="28">
        <f>W27*EXP(LN(real_inv!W28/real_inv!W27))</f>
        <v>0.8927454659161973</v>
      </c>
      <c r="X28" s="28">
        <f>X27*EXP(LN(real_inv!X28/real_inv!X27))</f>
        <v>4.4831505154639162</v>
      </c>
      <c r="Y28" s="28">
        <f>Y27*EXP(LN(real_inv!Y28/real_inv!Y27))</f>
        <v>3.9673322106009596</v>
      </c>
      <c r="Z28" s="28">
        <f>Z27*EXP(LN(real_inv!Z28/real_inv!Z27))</f>
        <v>5.3179278587874146</v>
      </c>
      <c r="AA28" s="28">
        <f>AA27*EXP(LN(real_inv!AA28/real_inv!AA27))</f>
        <v>9.2923437926330124</v>
      </c>
      <c r="AB28" s="28">
        <f>AB27*EXP(LN(real_inv!AB28/real_inv!AB27))</f>
        <v>6.276585062240664</v>
      </c>
      <c r="AC28" s="28">
        <f>AC27*EXP(LN(real_inv!AC28/real_inv!AC27))</f>
        <v>36.948936492316996</v>
      </c>
      <c r="AD28" s="28">
        <f>AD27*EXP(LN(real_inv!AD28/real_inv!AD27))</f>
        <v>1.9151315192743763</v>
      </c>
      <c r="AE28" s="28">
        <f>AE27*EXP(LN(real_inv!AE28/real_inv!AE27))</f>
        <v>2.0196946564885496</v>
      </c>
      <c r="AF28" s="28">
        <f>AF27*EXP(LN(real_inv!AF28/real_inv!AF27))</f>
        <v>0.75661251664447371</v>
      </c>
      <c r="AG28" s="28">
        <f>AG27*EXP(LN(real_inv!AG28/real_inv!AG27))</f>
        <v>0.73835719814241496</v>
      </c>
      <c r="AH28" s="28">
        <f>AH27*EXP(LN(real_inv!AH28/real_inv!AH27))</f>
        <v>4.1283791241751633</v>
      </c>
      <c r="AI28" s="28">
        <f>AI27*EXP(LN(real_inv!AI28/real_inv!AI27))</f>
        <v>1.0846395647104543</v>
      </c>
      <c r="AJ28" s="28">
        <f>AJ27*EXP(LN(real_inv!AJ28/real_inv!AJ27))</f>
        <v>0.88425512528473738</v>
      </c>
      <c r="AK28" s="28">
        <f>AK27*EXP(LN(real_inv!AK28/real_inv!AK27))</f>
        <v>1.6177499228050907</v>
      </c>
      <c r="AL28" s="28">
        <f>AL27*EXP(LN(real_inv!AL28/real_inv!AL27))</f>
        <v>2.2655014430014422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</row>
    <row r="29" spans="1:103" x14ac:dyDescent="0.25">
      <c r="A29" s="28">
        <v>1975</v>
      </c>
      <c r="B29" s="28">
        <f>B28*EXP(LN(real_inv!B29/real_inv!B28))</f>
        <v>4.7199492274879029</v>
      </c>
      <c r="C29" s="28">
        <f>C28*EXP(LN(real_inv!C29/real_inv!C28))</f>
        <v>5.0861106103057594</v>
      </c>
      <c r="D29" s="28">
        <f>D28*EXP(LN(real_inv!D29/real_inv!D28))</f>
        <v>1.823924237675189</v>
      </c>
      <c r="E29" s="28">
        <f>E28*EXP(LN(real_inv!E29/real_inv!E28))</f>
        <v>0.45685030477901156</v>
      </c>
      <c r="F29" s="28">
        <f>F28*EXP(LN(real_inv!F29/real_inv!F28))</f>
        <v>0.82127822390174776</v>
      </c>
      <c r="G29" s="28">
        <f>G28*EXP(LN(real_inv!G29/real_inv!G28))</f>
        <v>2.0469828026127783</v>
      </c>
      <c r="H29" s="28">
        <f>H28*EXP(LN(real_inv!H29/real_inv!H28))</f>
        <v>1.261575908176547</v>
      </c>
      <c r="I29" s="28">
        <f>I28*EXP(LN(real_inv!I29/real_inv!I28))</f>
        <v>1.9757287640084453</v>
      </c>
      <c r="J29" s="28">
        <f>J28*EXP(LN(real_inv!J29/real_inv!J28))</f>
        <v>3.2533181818181793</v>
      </c>
      <c r="K29" s="28">
        <f>K28*EXP(LN(real_inv!K29/real_inv!K28))</f>
        <v>0.89847506442322256</v>
      </c>
      <c r="L29" s="28">
        <f>L28*EXP(LN(real_inv!L29/real_inv!L28))</f>
        <v>1.8092566662608063</v>
      </c>
      <c r="M29" s="28">
        <f>M28*EXP(LN(real_inv!M29/real_inv!M28))</f>
        <v>1.1359632183908044</v>
      </c>
      <c r="N29" s="28">
        <f>N28*EXP(LN(real_inv!N29/real_inv!N28))</f>
        <v>9.3368879128029894E-2</v>
      </c>
      <c r="O29" s="28">
        <f>O28*EXP(LN(real_inv!O29/real_inv!O28))</f>
        <v>0.72838468574415249</v>
      </c>
      <c r="P29" s="28">
        <f>P28*EXP(LN(real_inv!P29/real_inv!P28))</f>
        <v>1.9237925357237957</v>
      </c>
      <c r="Q29" s="28">
        <f>Q28*EXP(LN(real_inv!Q29/real_inv!Q28))</f>
        <v>0.39488540333917793</v>
      </c>
      <c r="R29" s="28">
        <f>R28*EXP(LN(real_inv!R29/real_inv!R28))</f>
        <v>0.17147529411764709</v>
      </c>
      <c r="S29" s="28">
        <f>S28*EXP(LN(real_inv!S29/real_inv!S28))</f>
        <v>1.1971038756018626</v>
      </c>
      <c r="T29" s="28">
        <f>T28*EXP(LN(real_inv!T29/real_inv!T28))</f>
        <v>0.32104778216952123</v>
      </c>
      <c r="U29" s="28">
        <f>U28*EXP(LN(real_inv!U29/real_inv!U28))</f>
        <v>1.5872278818672596</v>
      </c>
      <c r="V29" s="28">
        <f>V28*EXP(LN(real_inv!V29/real_inv!V28))</f>
        <v>4.001177334993776</v>
      </c>
      <c r="W29" s="28">
        <f>W28*EXP(LN(real_inv!W29/real_inv!W28))</f>
        <v>0.66699186991869885</v>
      </c>
      <c r="X29" s="28">
        <f>X28*EXP(LN(real_inv!X29/real_inv!X28))</f>
        <v>3.5532618556701019</v>
      </c>
      <c r="Y29" s="28">
        <f>Y28*EXP(LN(real_inv!Y29/real_inv!Y28))</f>
        <v>3.5195046977486286</v>
      </c>
      <c r="Z29" s="28">
        <f>Z28*EXP(LN(real_inv!Z29/real_inv!Z28))</f>
        <v>4.9923661116487041</v>
      </c>
      <c r="AA29" s="28">
        <f>AA28*EXP(LN(real_inv!AA29/real_inv!AA28))</f>
        <v>8.5149474761255082</v>
      </c>
      <c r="AB29" s="28">
        <f>AB28*EXP(LN(real_inv!AB29/real_inv!AB28))</f>
        <v>6.5097759336099585</v>
      </c>
      <c r="AC29" s="28">
        <f>AC28*EXP(LN(real_inv!AC29/real_inv!AC28))</f>
        <v>32.068276436303073</v>
      </c>
      <c r="AD29" s="28">
        <f>AD28*EXP(LN(real_inv!AD29/real_inv!AD28))</f>
        <v>1.6029569160997734</v>
      </c>
      <c r="AE29" s="28">
        <f>AE28*EXP(LN(real_inv!AE29/real_inv!AE28))</f>
        <v>1.8720610687022903</v>
      </c>
      <c r="AF29" s="28">
        <f>AF28*EXP(LN(real_inv!AF29/real_inv!AF28))</f>
        <v>0.59098268974700385</v>
      </c>
      <c r="AG29" s="28">
        <f>AG28*EXP(LN(real_inv!AG29/real_inv!AG28))</f>
        <v>0.63723916408668735</v>
      </c>
      <c r="AH29" s="28">
        <f>AH28*EXP(LN(real_inv!AH29/real_inv!AH28))</f>
        <v>3.81656628674265</v>
      </c>
      <c r="AI29" s="28">
        <f>AI28*EXP(LN(real_inv!AI29/real_inv!AI28))</f>
        <v>0.97476253400699531</v>
      </c>
      <c r="AJ29" s="28">
        <f>AJ28*EXP(LN(real_inv!AJ29/real_inv!AJ28))</f>
        <v>0.5606241457858766</v>
      </c>
      <c r="AK29" s="28">
        <f>AK28*EXP(LN(real_inv!AK29/real_inv!AK28))</f>
        <v>1.4488425223865229</v>
      </c>
      <c r="AL29" s="28">
        <f>AL28*EXP(LN(real_inv!AL29/real_inv!AL28))</f>
        <v>1.7319148629148622</v>
      </c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</row>
    <row r="30" spans="1:103" x14ac:dyDescent="0.25">
      <c r="A30" s="28">
        <v>1976</v>
      </c>
      <c r="B30" s="28">
        <f>B29*EXP(LN(real_inv!B30/real_inv!B29))</f>
        <v>4.9572335223430253</v>
      </c>
      <c r="C30" s="28">
        <f>C29*EXP(LN(real_inv!C30/real_inv!C29))</f>
        <v>4.9385989767328509</v>
      </c>
      <c r="D30" s="28">
        <f>D29*EXP(LN(real_inv!D30/real_inv!D29))</f>
        <v>1.6834415439036401</v>
      </c>
      <c r="E30" s="28">
        <f>E29*EXP(LN(real_inv!E30/real_inv!E29))</f>
        <v>0.42107719794393611</v>
      </c>
      <c r="F30" s="28">
        <f>F29*EXP(LN(real_inv!F30/real_inv!F29))</f>
        <v>0.78605888836403714</v>
      </c>
      <c r="G30" s="28">
        <f>G29*EXP(LN(real_inv!G30/real_inv!G29))</f>
        <v>1.8894856603388448</v>
      </c>
      <c r="H30" s="28">
        <f>H29*EXP(LN(real_inv!H30/real_inv!H29))</f>
        <v>1.2479242693172405</v>
      </c>
      <c r="I30" s="28">
        <f>I29*EXP(LN(real_inv!I30/real_inv!I29))</f>
        <v>1.9540773103784308</v>
      </c>
      <c r="J30" s="28">
        <f>J29*EXP(LN(real_inv!J30/real_inv!J29))</f>
        <v>3.3893409090909068</v>
      </c>
      <c r="K30" s="28">
        <f>K29*EXP(LN(real_inv!K30/real_inv!K29))</f>
        <v>0.93065635895103815</v>
      </c>
      <c r="L30" s="28">
        <f>L29*EXP(LN(real_inv!L30/real_inv!L29))</f>
        <v>1.9831151832460734</v>
      </c>
      <c r="M30" s="28">
        <f>M29*EXP(LN(real_inv!M30/real_inv!M29))</f>
        <v>1.2394298850574712</v>
      </c>
      <c r="N30" s="28">
        <f>N29*EXP(LN(real_inv!N30/real_inv!N29))</f>
        <v>9.8311290060191917E-2</v>
      </c>
      <c r="O30" s="28">
        <f>O29*EXP(LN(real_inv!O30/real_inv!O29))</f>
        <v>0.85060394616490242</v>
      </c>
      <c r="P30" s="28">
        <f>P29*EXP(LN(real_inv!P30/real_inv!P29))</f>
        <v>1.9208700186385024</v>
      </c>
      <c r="Q30" s="28">
        <f>Q29*EXP(LN(real_inv!Q30/real_inv!Q29))</f>
        <v>0.38895412447940547</v>
      </c>
      <c r="R30" s="28">
        <f>R29*EXP(LN(real_inv!R30/real_inv!R29))</f>
        <v>0.17145333333333337</v>
      </c>
      <c r="S30" s="28">
        <f>S29*EXP(LN(real_inv!S30/real_inv!S29))</f>
        <v>1.227588602099613</v>
      </c>
      <c r="T30" s="28">
        <f>T29*EXP(LN(real_inv!T30/real_inv!T29))</f>
        <v>0.32113579270970566</v>
      </c>
      <c r="U30" s="28">
        <f>U29*EXP(LN(real_inv!U30/real_inv!U29))</f>
        <v>1.6245391552873927</v>
      </c>
      <c r="V30" s="28">
        <f>V29*EXP(LN(real_inv!V30/real_inv!V29))</f>
        <v>4.15926575342466</v>
      </c>
      <c r="W30" s="28">
        <f>W29*EXP(LN(real_inv!W30/real_inv!W29))</f>
        <v>0.69011882426516535</v>
      </c>
      <c r="X30" s="28">
        <f>X29*EXP(LN(real_inv!X30/real_inv!X29))</f>
        <v>4.3560989690721632</v>
      </c>
      <c r="Y30" s="28">
        <f>Y29*EXP(LN(real_inv!Y30/real_inv!Y29))</f>
        <v>3.487764580748097</v>
      </c>
      <c r="Z30" s="28">
        <f>Z29*EXP(LN(real_inv!Z30/real_inv!Z29))</f>
        <v>5.549267910173846</v>
      </c>
      <c r="AA30" s="28">
        <f>AA29*EXP(LN(real_inv!AA30/real_inv!AA29))</f>
        <v>9.6537329467939959</v>
      </c>
      <c r="AB30" s="28">
        <f>AB29*EXP(LN(real_inv!AB30/real_inv!AB29))</f>
        <v>7.1653195020746887</v>
      </c>
      <c r="AC30" s="28">
        <f>AC29*EXP(LN(real_inv!AC30/real_inv!AC29))</f>
        <v>38.864067822269305</v>
      </c>
      <c r="AD30" s="28">
        <f>AD29*EXP(LN(real_inv!AD30/real_inv!AD29))</f>
        <v>1.8529478458049888</v>
      </c>
      <c r="AE30" s="28">
        <f>AE29*EXP(LN(real_inv!AE30/real_inv!AE29))</f>
        <v>1.9001526717557253</v>
      </c>
      <c r="AF30" s="28">
        <f>AF29*EXP(LN(real_inv!AF30/real_inv!AF29))</f>
        <v>0.71375499334221004</v>
      </c>
      <c r="AG30" s="28">
        <f>AG29*EXP(LN(real_inv!AG30/real_inv!AG29))</f>
        <v>0.69338080495356047</v>
      </c>
      <c r="AH30" s="28">
        <f>AH29*EXP(LN(real_inv!AH30/real_inv!AH29))</f>
        <v>4.1158152369526073</v>
      </c>
      <c r="AI30" s="28">
        <f>AI29*EXP(LN(real_inv!AI30/real_inv!AI29))</f>
        <v>1.0299273999222693</v>
      </c>
      <c r="AJ30" s="28">
        <f>AJ29*EXP(LN(real_inv!AJ30/real_inv!AJ29))</f>
        <v>0.51830979498861007</v>
      </c>
      <c r="AK30" s="28">
        <f>AK29*EXP(LN(real_inv!AK30/real_inv!AK29))</f>
        <v>1.5319240059011212</v>
      </c>
      <c r="AL30" s="28">
        <f>AL29*EXP(LN(real_inv!AL30/real_inv!AL29))</f>
        <v>1.8786563852813849</v>
      </c>
    </row>
    <row r="31" spans="1:103" x14ac:dyDescent="0.25">
      <c r="A31" s="28">
        <v>1977</v>
      </c>
      <c r="B31" s="28">
        <f>B30*EXP(LN(real_inv!B31/real_inv!B30))</f>
        <v>5.623852260313166</v>
      </c>
      <c r="C31" s="28">
        <f>C30*EXP(LN(real_inv!C31/real_inv!C30))</f>
        <v>5.8735936167620872</v>
      </c>
      <c r="D31" s="28">
        <f>D30*EXP(LN(real_inv!D31/real_inv!D30))</f>
        <v>1.9335176644427527</v>
      </c>
      <c r="E31" s="28">
        <f>E30*EXP(LN(real_inv!E31/real_inv!E30))</f>
        <v>0.51793805056083186</v>
      </c>
      <c r="F31" s="28">
        <f>F30*EXP(LN(real_inv!F31/real_inv!F30))</f>
        <v>0.89691812313021579</v>
      </c>
      <c r="G31" s="28">
        <f>G30*EXP(LN(real_inv!G31/real_inv!G30))</f>
        <v>1.8759399877526028</v>
      </c>
      <c r="H31" s="28">
        <f>H30*EXP(LN(real_inv!H31/real_inv!H30))</f>
        <v>1.3349000118329191</v>
      </c>
      <c r="I31" s="28">
        <f>I30*EXP(LN(real_inv!I31/real_inv!I30))</f>
        <v>2.2052207243787554</v>
      </c>
      <c r="J31" s="28">
        <f>J30*EXP(LN(real_inv!J31/real_inv!J30))</f>
        <v>3.6529659090909066</v>
      </c>
      <c r="K31" s="28">
        <f>K30*EXP(LN(real_inv!K31/real_inv!K30))</f>
        <v>0.93992723965438807</v>
      </c>
      <c r="L31" s="28">
        <f>L30*EXP(LN(real_inv!L31/real_inv!L30))</f>
        <v>2.4929453305734812</v>
      </c>
      <c r="M31" s="28">
        <f>M30*EXP(LN(real_inv!M31/real_inv!M30))</f>
        <v>1.2629701149425288</v>
      </c>
      <c r="N31" s="28">
        <f>N30*EXP(LN(real_inv!N31/real_inv!N30))</f>
        <v>0.12552122986822833</v>
      </c>
      <c r="O31" s="28">
        <f>O30*EXP(LN(real_inv!O31/real_inv!O30))</f>
        <v>0.83052031882921717</v>
      </c>
      <c r="P31" s="28">
        <f>P30*EXP(LN(real_inv!P31/real_inv!P30))</f>
        <v>2.0339348983757879</v>
      </c>
      <c r="Q31" s="28">
        <f>Q30*EXP(LN(real_inv!Q31/real_inv!Q30))</f>
        <v>0.43960605917010243</v>
      </c>
      <c r="R31" s="28">
        <f>R30*EXP(LN(real_inv!R31/real_inv!R30))</f>
        <v>0.18456575163398697</v>
      </c>
      <c r="S31" s="28">
        <f>S30*EXP(LN(real_inv!S31/real_inv!S30))</f>
        <v>1.2170902596890043</v>
      </c>
      <c r="T31" s="28">
        <f>T30*EXP(LN(real_inv!T31/real_inv!T30))</f>
        <v>0.40294892402283694</v>
      </c>
      <c r="U31" s="28">
        <f>U30*EXP(LN(real_inv!U31/real_inv!U30))</f>
        <v>1.419839885677993</v>
      </c>
      <c r="V31" s="28">
        <f>V30*EXP(LN(real_inv!V31/real_inv!V30))</f>
        <v>4.4970074719800772</v>
      </c>
      <c r="W31" s="28">
        <f>W30*EXP(LN(real_inv!W31/real_inv!W30))</f>
        <v>0.68575359599749808</v>
      </c>
      <c r="X31" s="28">
        <f>X30*EXP(LN(real_inv!X31/real_inv!X30))</f>
        <v>5.0720907216494826</v>
      </c>
      <c r="Y31" s="28">
        <f>Y30*EXP(LN(real_inv!Y31/real_inv!Y30))</f>
        <v>3.6769283814926457</v>
      </c>
      <c r="Z31" s="28">
        <f>Z30*EXP(LN(real_inv!Z31/real_inv!Z30))</f>
        <v>5.7829980980346356</v>
      </c>
      <c r="AA31" s="28">
        <f>AA30*EXP(LN(real_inv!AA31/real_inv!AA30))</f>
        <v>11.857569577080488</v>
      </c>
      <c r="AB31" s="28">
        <f>AB30*EXP(LN(real_inv!AB31/real_inv!AB30))</f>
        <v>7.8485850622406632</v>
      </c>
      <c r="AC31" s="28">
        <f>AC30*EXP(LN(real_inv!AC31/real_inv!AC30))</f>
        <v>46.639679055332664</v>
      </c>
      <c r="AD31" s="28">
        <f>AD30*EXP(LN(real_inv!AD31/real_inv!AD30))</f>
        <v>2.1506757369614511</v>
      </c>
      <c r="AE31" s="28">
        <f>AE30*EXP(LN(real_inv!AE31/real_inv!AE30))</f>
        <v>1.9949618320610689</v>
      </c>
      <c r="AF31" s="28">
        <f>AF30*EXP(LN(real_inv!AF31/real_inv!AF30))</f>
        <v>0.86375632490013265</v>
      </c>
      <c r="AG31" s="28">
        <f>AG30*EXP(LN(real_inv!AG31/real_inv!AG30))</f>
        <v>0.73179682662538703</v>
      </c>
      <c r="AH31" s="28">
        <f>AH30*EXP(LN(real_inv!AH31/real_inv!AH30))</f>
        <v>4.2163263347330506</v>
      </c>
      <c r="AI31" s="28">
        <f>AI30*EXP(LN(real_inv!AI31/real_inv!AI30))</f>
        <v>1.2902628837932371</v>
      </c>
      <c r="AJ31" s="28">
        <f>AJ30*EXP(LN(real_inv!AJ31/real_inv!AJ30))</f>
        <v>0.57686104783599057</v>
      </c>
      <c r="AK31" s="28">
        <f>AK30*EXP(LN(real_inv!AK31/real_inv!AK30))</f>
        <v>1.6088928877757567</v>
      </c>
      <c r="AL31" s="28">
        <f>AL30*EXP(LN(real_inv!AL31/real_inv!AL30))</f>
        <v>2.2037292568542566</v>
      </c>
    </row>
    <row r="32" spans="1:103" x14ac:dyDescent="0.25">
      <c r="A32" s="28">
        <v>1978</v>
      </c>
      <c r="B32" s="28">
        <f>B31*EXP(LN(real_inv!B32/real_inv!B31))</f>
        <v>7.1338343650834934</v>
      </c>
      <c r="C32" s="28">
        <f>C31*EXP(LN(real_inv!C32/real_inv!C31))</f>
        <v>6.1280264344012636</v>
      </c>
      <c r="D32" s="28">
        <f>D31*EXP(LN(real_inv!D32/real_inv!D31))</f>
        <v>2.3718913715130072</v>
      </c>
      <c r="E32" s="28">
        <f>E31*EXP(LN(real_inv!E32/real_inv!E31))</f>
        <v>0.56498771329753716</v>
      </c>
      <c r="F32" s="28">
        <f>F31*EXP(LN(real_inv!F32/real_inv!F31))</f>
        <v>1.19318752952291</v>
      </c>
      <c r="G32" s="28">
        <f>G31*EXP(LN(real_inv!G32/real_inv!G31))</f>
        <v>1.8490573586446217</v>
      </c>
      <c r="H32" s="28">
        <f>H31*EXP(LN(real_inv!H32/real_inv!H31))</f>
        <v>1.5377008638031002</v>
      </c>
      <c r="I32" s="28">
        <f>I31*EXP(LN(real_inv!I32/real_inv!I31))</f>
        <v>2.7128195549780734</v>
      </c>
      <c r="J32" s="28">
        <f>J31*EXP(LN(real_inv!J32/real_inv!J31))</f>
        <v>4.1752499999999966</v>
      </c>
      <c r="K32" s="28">
        <f>K31*EXP(LN(real_inv!K32/real_inv!K31))</f>
        <v>1.0593815370623008</v>
      </c>
      <c r="L32" s="28">
        <f>L31*EXP(LN(real_inv!L32/real_inv!L31))</f>
        <v>2.8668075003043954</v>
      </c>
      <c r="M32" s="28">
        <f>M31*EXP(LN(real_inv!M32/real_inv!M31))</f>
        <v>1.5184551724137931</v>
      </c>
      <c r="N32" s="28">
        <f>N31*EXP(LN(real_inv!N32/real_inv!N31))</f>
        <v>0.14560769481047658</v>
      </c>
      <c r="O32" s="28">
        <f>O31*EXP(LN(real_inv!O32/real_inv!O31))</f>
        <v>0.90617326538612297</v>
      </c>
      <c r="P32" s="28">
        <f>P31*EXP(LN(real_inv!P32/real_inv!P31))</f>
        <v>2.2997012958196508</v>
      </c>
      <c r="Q32" s="28">
        <f>Q31*EXP(LN(real_inv!Q32/real_inv!Q31))</f>
        <v>0.435800649723315</v>
      </c>
      <c r="R32" s="28">
        <f>R31*EXP(LN(real_inv!R32/real_inv!R31))</f>
        <v>0.1957474509803922</v>
      </c>
      <c r="S32" s="28">
        <f>S31*EXP(LN(real_inv!S32/real_inv!S31))</f>
        <v>1.3018091009550867</v>
      </c>
      <c r="T32" s="28">
        <f>T31*EXP(LN(real_inv!T32/real_inv!T31))</f>
        <v>0.47528625384277545</v>
      </c>
      <c r="U32" s="28">
        <f>U31*EXP(LN(real_inv!U32/real_inv!U31))</f>
        <v>1.4556523975865352</v>
      </c>
      <c r="V32" s="28">
        <f>V31*EXP(LN(real_inv!V32/real_inv!V31))</f>
        <v>4.4028029887920326</v>
      </c>
      <c r="W32" s="28">
        <f>W31*EXP(LN(real_inv!W32/real_inv!W31))</f>
        <v>0.75339587242026218</v>
      </c>
      <c r="X32" s="28">
        <f>X31*EXP(LN(real_inv!X32/real_inv!X31))</f>
        <v>7.0026309278350487</v>
      </c>
      <c r="Y32" s="28">
        <f>Y31*EXP(LN(real_inv!Y32/real_inv!Y31))</f>
        <v>4.3856085800390039</v>
      </c>
      <c r="Z32" s="28">
        <f>Z31*EXP(LN(real_inv!Z32/real_inv!Z31))</f>
        <v>6.6701161199906585</v>
      </c>
      <c r="AA32" s="28">
        <f>AA31*EXP(LN(real_inv!AA32/real_inv!AA31))</f>
        <v>12.999996248294677</v>
      </c>
      <c r="AB32" s="28">
        <f>AB31*EXP(LN(real_inv!AB32/real_inv!AB31))</f>
        <v>10.521311203319501</v>
      </c>
      <c r="AC32" s="28">
        <f>AC31*EXP(LN(real_inv!AC32/real_inv!AC31))</f>
        <v>49.755900386041915</v>
      </c>
      <c r="AD32" s="28">
        <f>AD31*EXP(LN(real_inv!AD32/real_inv!AD31))</f>
        <v>2.5331995464852608</v>
      </c>
      <c r="AE32" s="28">
        <f>AE31*EXP(LN(real_inv!AE32/real_inv!AE31))</f>
        <v>2.3691603053435117</v>
      </c>
      <c r="AF32" s="28">
        <f>AF31*EXP(LN(real_inv!AF32/real_inv!AF31))</f>
        <v>1.0229414114513977</v>
      </c>
      <c r="AG32" s="28">
        <f>AG31*EXP(LN(real_inv!AG32/real_inv!AG31))</f>
        <v>0.7661756965944273</v>
      </c>
      <c r="AH32" s="28">
        <f>AH31*EXP(LN(real_inv!AH32/real_inv!AH31))</f>
        <v>4.3308290341931581</v>
      </c>
      <c r="AI32" s="28">
        <f>AI31*EXP(LN(real_inv!AI32/real_inv!AI31))</f>
        <v>1.4248121259230466</v>
      </c>
      <c r="AJ32" s="28">
        <f>AJ31*EXP(LN(real_inv!AJ32/real_inv!AJ31))</f>
        <v>0.71932346241457823</v>
      </c>
      <c r="AK32" s="28">
        <f>AK31*EXP(LN(real_inv!AK32/real_inv!AK31))</f>
        <v>1.8131348680824777</v>
      </c>
      <c r="AL32" s="28">
        <f>AL31*EXP(LN(real_inv!AL32/real_inv!AL31))</f>
        <v>2.4781332972582968</v>
      </c>
    </row>
    <row r="33" spans="1:38" x14ac:dyDescent="0.25">
      <c r="A33" s="28">
        <v>1979</v>
      </c>
      <c r="B33" s="28">
        <f>B32*EXP(LN(real_inv!B33/real_inv!B32))</f>
        <v>7.9025223950475985</v>
      </c>
      <c r="C33" s="28">
        <f>C32*EXP(LN(real_inv!C33/real_inv!C32))</f>
        <v>6.5301123157510013</v>
      </c>
      <c r="D33" s="28">
        <f>D32*EXP(LN(real_inv!D33/real_inv!D32))</f>
        <v>2.2093113330049698</v>
      </c>
      <c r="E33" s="28">
        <f>E32*EXP(LN(real_inv!E33/real_inv!E32))</f>
        <v>0.61969206810234478</v>
      </c>
      <c r="F33" s="28">
        <f>F32*EXP(LN(real_inv!F33/real_inv!F32))</f>
        <v>1.1806358053849788</v>
      </c>
      <c r="G33" s="28">
        <f>G32*EXP(LN(real_inv!G33/real_inv!G32))</f>
        <v>1.8689271279853035</v>
      </c>
      <c r="H33" s="28">
        <f>H32*EXP(LN(real_inv!H33/real_inv!H32))</f>
        <v>1.536220565613537</v>
      </c>
      <c r="I33" s="28">
        <f>I32*EXP(LN(real_inv!I33/real_inv!I32))</f>
        <v>2.9409667045639103</v>
      </c>
      <c r="J33" s="28">
        <f>J32*EXP(LN(real_inv!J33/real_inv!J32))</f>
        <v>4.634056818181814</v>
      </c>
      <c r="K33" s="28">
        <f>K32*EXP(LN(real_inv!K33/real_inv!K32))</f>
        <v>1.15712596634834</v>
      </c>
      <c r="L33" s="28">
        <f>L32*EXP(LN(real_inv!L33/real_inv!L32))</f>
        <v>2.9192968464629248</v>
      </c>
      <c r="M33" s="28">
        <f>M32*EXP(LN(real_inv!M33/real_inv!M32))</f>
        <v>1.806528735632184</v>
      </c>
      <c r="N33" s="28">
        <f>N32*EXP(LN(real_inv!N33/real_inv!N32))</f>
        <v>0.14442044899951187</v>
      </c>
      <c r="O33" s="28">
        <f>O32*EXP(LN(real_inv!O33/real_inv!O32))</f>
        <v>0.9860645498497318</v>
      </c>
      <c r="P33" s="28">
        <f>P32*EXP(LN(real_inv!P33/real_inv!P32))</f>
        <v>2.2702934676488868</v>
      </c>
      <c r="Q33" s="28">
        <f>Q32*EXP(LN(real_inv!Q33/real_inv!Q32))</f>
        <v>0.38367299014884687</v>
      </c>
      <c r="R33" s="28">
        <f>R32*EXP(LN(real_inv!R33/real_inv!R32))</f>
        <v>0.18210431372549024</v>
      </c>
      <c r="S33" s="28">
        <f>S32*EXP(LN(real_inv!S33/real_inv!S32))</f>
        <v>1.3717980503591438</v>
      </c>
      <c r="T33" s="28">
        <f>T32*EXP(LN(real_inv!T33/real_inv!T32))</f>
        <v>0.4831118577075097</v>
      </c>
      <c r="U33" s="28">
        <f>U32*EXP(LN(real_inv!U33/real_inv!U32))</f>
        <v>1.8090840266751349</v>
      </c>
      <c r="V33" s="28">
        <f>V32*EXP(LN(real_inv!V33/real_inv!V32))</f>
        <v>4.3304876712328788</v>
      </c>
      <c r="W33" s="28">
        <f>W32*EXP(LN(real_inv!W33/real_inv!W32))</f>
        <v>0.76685428392745414</v>
      </c>
      <c r="X33" s="28">
        <f>X32*EXP(LN(real_inv!X33/real_inv!X32))</f>
        <v>7.3625567010309245</v>
      </c>
      <c r="Y33" s="28">
        <f>Y32*EXP(LN(real_inv!Y33/real_inv!Y32))</f>
        <v>4.9281092004963698</v>
      </c>
      <c r="Z33" s="28">
        <f>Z32*EXP(LN(real_inv!Z33/real_inv!Z32))</f>
        <v>8.2355297140378401</v>
      </c>
      <c r="AA33" s="28">
        <f>AA32*EXP(LN(real_inv!AA33/real_inv!AA32))</f>
        <v>14.250748635743516</v>
      </c>
      <c r="AB33" s="28">
        <f>AB32*EXP(LN(real_inv!AB33/real_inv!AB32))</f>
        <v>12.955954356846471</v>
      </c>
      <c r="AC33" s="28">
        <f>AC32*EXP(LN(real_inv!AC33/real_inv!AC32))</f>
        <v>49.708848686700456</v>
      </c>
      <c r="AD33" s="28">
        <f>AD32*EXP(LN(real_inv!AD33/real_inv!AD32))</f>
        <v>2.8315555555555552</v>
      </c>
      <c r="AE33" s="28">
        <f>AE32*EXP(LN(real_inv!AE33/real_inv!AE32))</f>
        <v>2.8557251908396948</v>
      </c>
      <c r="AF33" s="28">
        <f>AF32*EXP(LN(real_inv!AF33/real_inv!AF32))</f>
        <v>1.2267563249001328</v>
      </c>
      <c r="AG33" s="28">
        <f>AG32*EXP(LN(real_inv!AG33/real_inv!AG32))</f>
        <v>0.80812422600619205</v>
      </c>
      <c r="AH33" s="28">
        <f>AH32*EXP(LN(real_inv!AH33/real_inv!AH32))</f>
        <v>4.3602399520095947</v>
      </c>
      <c r="AI33" s="28">
        <f>AI32*EXP(LN(real_inv!AI33/real_inv!AI32))</f>
        <v>1.3451043917605903</v>
      </c>
      <c r="AJ33" s="28">
        <f>AJ32*EXP(LN(real_inv!AJ33/real_inv!AJ32))</f>
        <v>1.1275421412300677</v>
      </c>
      <c r="AK33" s="28">
        <f>AK32*EXP(LN(real_inv!AK33/real_inv!AK32))</f>
        <v>2.038646207156825</v>
      </c>
      <c r="AL33" s="28">
        <f>AL32*EXP(LN(real_inv!AL33/real_inv!AL32))</f>
        <v>2.5565344516594513</v>
      </c>
    </row>
    <row r="34" spans="1:38" x14ac:dyDescent="0.25">
      <c r="A34" s="28">
        <v>1980</v>
      </c>
      <c r="B34" s="28">
        <f>B33*EXP(LN(real_inv!B34/real_inv!B33))</f>
        <v>9.7119857462414814</v>
      </c>
      <c r="C34" s="28">
        <f>C33*EXP(LN(real_inv!C34/real_inv!C33))</f>
        <v>6.2589907418686783</v>
      </c>
      <c r="D34" s="28">
        <f>D33*EXP(LN(real_inv!D34/real_inv!D33))</f>
        <v>1.5760108359826264</v>
      </c>
      <c r="E34" s="28">
        <f>E33*EXP(LN(real_inv!E34/real_inv!E33))</f>
        <v>0.55643811744023863</v>
      </c>
      <c r="F34" s="28">
        <f>F33*EXP(LN(real_inv!F34/real_inv!F33))</f>
        <v>1.362750433002677</v>
      </c>
      <c r="G34" s="28">
        <f>G33*EXP(LN(real_inv!G34/real_inv!G33))</f>
        <v>1.8272047866911618</v>
      </c>
      <c r="H34" s="28">
        <f>H33*EXP(LN(real_inv!H34/real_inv!H33))</f>
        <v>1.6081959531416401</v>
      </c>
      <c r="I34" s="28">
        <f>I33*EXP(LN(real_inv!I34/real_inv!I33))</f>
        <v>3.1040250121812565</v>
      </c>
      <c r="J34" s="28">
        <f>J33*EXP(LN(real_inv!J34/real_inv!J33))</f>
        <v>5.1356136363636313</v>
      </c>
      <c r="K34" s="28">
        <f>K33*EXP(LN(real_inv!K34/real_inv!K33))</f>
        <v>1.2543368197665603</v>
      </c>
      <c r="L34" s="28">
        <f>L33*EXP(LN(real_inv!L34/real_inv!L33))</f>
        <v>3.0047662242785829</v>
      </c>
      <c r="M34" s="28">
        <f>M33*EXP(LN(real_inv!M34/real_inv!M33))</f>
        <v>1.9858022988505744</v>
      </c>
      <c r="N34" s="28">
        <f>N33*EXP(LN(real_inv!N34/real_inv!N33))</f>
        <v>0.14160574263868544</v>
      </c>
      <c r="O34" s="28">
        <f>O33*EXP(LN(real_inv!O34/real_inv!O33))</f>
        <v>1.0080872860316212</v>
      </c>
      <c r="P34" s="28">
        <f>P33*EXP(LN(real_inv!P34/real_inv!P33))</f>
        <v>2.4258261737818416</v>
      </c>
      <c r="Q34" s="28">
        <f>Q33*EXP(LN(real_inv!Q34/real_inv!Q33))</f>
        <v>0.39165532020197258</v>
      </c>
      <c r="R34" s="28">
        <f>R33*EXP(LN(real_inv!R34/real_inv!R33))</f>
        <v>0.18469385620915038</v>
      </c>
      <c r="S34" s="28">
        <f>S33*EXP(LN(real_inv!S34/real_inv!S33))</f>
        <v>1.4234844502328512</v>
      </c>
      <c r="T34" s="28">
        <f>T33*EXP(LN(real_inv!T34/real_inv!T33))</f>
        <v>0.48253978919631085</v>
      </c>
      <c r="U34" s="28">
        <f>U33*EXP(LN(real_inv!U34/real_inv!U33))</f>
        <v>1.813028135916164</v>
      </c>
      <c r="V34" s="28">
        <f>V33*EXP(LN(real_inv!V34/real_inv!V33))</f>
        <v>4.3541603985056065</v>
      </c>
      <c r="W34" s="28">
        <f>W33*EXP(LN(real_inv!W34/real_inv!W33))</f>
        <v>0.68005003126954289</v>
      </c>
      <c r="X34" s="28">
        <f>X33*EXP(LN(real_inv!X34/real_inv!X33))</f>
        <v>7.5996123711340173</v>
      </c>
      <c r="Y34" s="28">
        <f>Y33*EXP(LN(real_inv!Y34/real_inv!Y33))</f>
        <v>4.5027186669030357</v>
      </c>
      <c r="Z34" s="28">
        <f>Z33*EXP(LN(real_inv!Z34/real_inv!Z33))</f>
        <v>6.8856057926524086</v>
      </c>
      <c r="AA34" s="28">
        <f>AA33*EXP(LN(real_inv!AA34/real_inv!AA33))</f>
        <v>14.265313437926327</v>
      </c>
      <c r="AB34" s="28">
        <f>AB33*EXP(LN(real_inv!AB34/real_inv!AB33))</f>
        <v>14.971506224066387</v>
      </c>
      <c r="AC34" s="28">
        <f>AC33*EXP(LN(real_inv!AC34/real_inv!AC33))</f>
        <v>39.776489289228657</v>
      </c>
      <c r="AD34" s="28">
        <f>AD33*EXP(LN(real_inv!AD34/real_inv!AD33))</f>
        <v>3.0269002267573692</v>
      </c>
      <c r="AE34" s="28">
        <f>AE33*EXP(LN(real_inv!AE34/real_inv!AE33))</f>
        <v>3.3525190839694661</v>
      </c>
      <c r="AF34" s="28">
        <f>AF33*EXP(LN(real_inv!AF34/real_inv!AF33))</f>
        <v>1.1481304926764311</v>
      </c>
      <c r="AG34" s="28">
        <f>AG33*EXP(LN(real_inv!AG34/real_inv!AG33))</f>
        <v>0.91813660990712087</v>
      </c>
      <c r="AH34" s="28">
        <f>AH33*EXP(LN(real_inv!AH34/real_inv!AH33))</f>
        <v>4.4324823035392891</v>
      </c>
      <c r="AI34" s="28">
        <f>AI33*EXP(LN(real_inv!AI34/real_inv!AI33))</f>
        <v>1.3038439176059071</v>
      </c>
      <c r="AJ34" s="28">
        <f>AJ33*EXP(LN(real_inv!AJ34/real_inv!AJ33))</f>
        <v>1.3065990888382679</v>
      </c>
      <c r="AK34" s="28">
        <f>AK33*EXP(LN(real_inv!AK34/real_inv!AK33))</f>
        <v>1.8585115792362845</v>
      </c>
      <c r="AL34" s="28">
        <f>AL33*EXP(LN(real_inv!AL34/real_inv!AL33))</f>
        <v>2.2879687950937946</v>
      </c>
    </row>
    <row r="35" spans="1:38" x14ac:dyDescent="0.25">
      <c r="A35" s="28">
        <v>1981</v>
      </c>
      <c r="B35" s="28">
        <f>B34*EXP(LN(real_inv!B35/real_inv!B34))</f>
        <v>11.89531321854029</v>
      </c>
      <c r="C35" s="28">
        <f>C34*EXP(LN(real_inv!C35/real_inv!C34))</f>
        <v>6.2267446704836127</v>
      </c>
      <c r="D35" s="28">
        <f>D34*EXP(LN(real_inv!D35/real_inv!D34))</f>
        <v>1.4778892222271973</v>
      </c>
      <c r="E35" s="28">
        <f>E34*EXP(LN(real_inv!E35/real_inv!E34))</f>
        <v>0.46980144459518863</v>
      </c>
      <c r="F35" s="28">
        <f>F34*EXP(LN(real_inv!F35/real_inv!F34))</f>
        <v>1.2185488899385926</v>
      </c>
      <c r="G35" s="28">
        <f>G34*EXP(LN(real_inv!G35/real_inv!G34))</f>
        <v>2.0139430496019601</v>
      </c>
      <c r="H35" s="28">
        <f>H34*EXP(LN(real_inv!H35/real_inv!H34))</f>
        <v>1.759317950538398</v>
      </c>
      <c r="I35" s="28">
        <f>I34*EXP(LN(real_inv!I35/real_inv!I34))</f>
        <v>3.4673928861458503</v>
      </c>
      <c r="J35" s="28">
        <f>J34*EXP(LN(real_inv!J35/real_inv!J34))</f>
        <v>5.4244999999999939</v>
      </c>
      <c r="K35" s="28">
        <f>K34*EXP(LN(real_inv!K35/real_inv!K34))</f>
        <v>1.3094285281188416</v>
      </c>
      <c r="L35" s="28">
        <f>L34*EXP(LN(real_inv!L35/real_inv!L34))</f>
        <v>3.5919700474856939</v>
      </c>
      <c r="M35" s="28">
        <f>M34*EXP(LN(real_inv!M35/real_inv!M34))</f>
        <v>2.0783816091954019</v>
      </c>
      <c r="N35" s="28">
        <f>N34*EXP(LN(real_inv!N35/real_inv!N34))</f>
        <v>0.14082536196518619</v>
      </c>
      <c r="O35" s="28">
        <f>O34*EXP(LN(real_inv!O35/real_inv!O34))</f>
        <v>1.0794464915719322</v>
      </c>
      <c r="P35" s="28">
        <f>P34*EXP(LN(real_inv!P35/real_inv!P34))</f>
        <v>2.5441424514067639</v>
      </c>
      <c r="Q35" s="28">
        <f>Q34*EXP(LN(real_inv!Q35/real_inv!Q34))</f>
        <v>0.41285467574383872</v>
      </c>
      <c r="R35" s="28">
        <f>R34*EXP(LN(real_inv!R35/real_inv!R34))</f>
        <v>0.1893751633986929</v>
      </c>
      <c r="S35" s="28">
        <f>S34*EXP(LN(real_inv!S35/real_inv!S34))</f>
        <v>1.2343825084852786</v>
      </c>
      <c r="T35" s="28">
        <f>T34*EXP(LN(real_inv!T35/real_inv!T34))</f>
        <v>0.49625476504172145</v>
      </c>
      <c r="U35" s="28">
        <f>U34*EXP(LN(real_inv!U35/real_inv!U34))</f>
        <v>2.2303148936170212</v>
      </c>
      <c r="V35" s="28">
        <f>V34*EXP(LN(real_inv!V35/real_inv!V34))</f>
        <v>4.3770224159402273</v>
      </c>
      <c r="W35" s="28">
        <f>W34*EXP(LN(real_inv!W35/real_inv!W34))</f>
        <v>0.69359599749843592</v>
      </c>
      <c r="X35" s="28">
        <f>X34*EXP(LN(real_inv!X35/real_inv!X34))</f>
        <v>8.2377649484536057</v>
      </c>
      <c r="Y35" s="28">
        <f>Y34*EXP(LN(real_inv!Y35/real_inv!Y34))</f>
        <v>4.5782382556284382</v>
      </c>
      <c r="Z35" s="28">
        <f>Z34*EXP(LN(real_inv!Z35/real_inv!Z34))</f>
        <v>5.8477833761553617</v>
      </c>
      <c r="AA35" s="28">
        <f>AA34*EXP(LN(real_inv!AA35/real_inv!AA34))</f>
        <v>15.407740109140514</v>
      </c>
      <c r="AB35" s="28">
        <f>AB34*EXP(LN(real_inv!AB35/real_inv!AB34))</f>
        <v>16.757128630705392</v>
      </c>
      <c r="AC35" s="28">
        <f>AC34*EXP(LN(real_inv!AC35/real_inv!AC34))</f>
        <v>37.615290288396018</v>
      </c>
      <c r="AD35" s="28">
        <f>AD34*EXP(LN(real_inv!AD35/real_inv!AD34))</f>
        <v>3.1719954648526074</v>
      </c>
      <c r="AE35" s="28">
        <f>AE34*EXP(LN(real_inv!AE35/real_inv!AE34))</f>
        <v>3.8658015267175578</v>
      </c>
      <c r="AF35" s="28">
        <f>AF34*EXP(LN(real_inv!AF35/real_inv!AF34))</f>
        <v>1.1109121171770966</v>
      </c>
      <c r="AG35" s="28">
        <f>AG34*EXP(LN(real_inv!AG35/real_inv!AG34))</f>
        <v>0.91731656346749235</v>
      </c>
      <c r="AH35" s="28">
        <f>AH34*EXP(LN(real_inv!AH35/real_inv!AH34))</f>
        <v>4.8745026994601055</v>
      </c>
      <c r="AI35" s="28">
        <f>AI34*EXP(LN(real_inv!AI35/real_inv!AI34))</f>
        <v>1.2425675864749317</v>
      </c>
      <c r="AJ35" s="28">
        <f>AJ34*EXP(LN(real_inv!AJ35/real_inv!AJ34))</f>
        <v>1.4136355353075163</v>
      </c>
      <c r="AK35" s="28">
        <f>AK34*EXP(LN(real_inv!AK35/real_inv!AK34))</f>
        <v>1.8090182179984211</v>
      </c>
      <c r="AL35" s="28">
        <f>AL34*EXP(LN(real_inv!AL35/real_inv!AL34))</f>
        <v>2.1506103896103892</v>
      </c>
    </row>
    <row r="36" spans="1:38" x14ac:dyDescent="0.25">
      <c r="A36" s="28">
        <v>1982</v>
      </c>
      <c r="B36" s="28">
        <f>B35*EXP(LN(real_inv!B36/real_inv!B35))</f>
        <v>10.733848514799979</v>
      </c>
      <c r="C36" s="28">
        <f>C35*EXP(LN(real_inv!C36/real_inv!C35))</f>
        <v>6.2198145937385769</v>
      </c>
      <c r="D36" s="28">
        <f>D35*EXP(LN(real_inv!D36/real_inv!D35))</f>
        <v>0.94017149509694165</v>
      </c>
      <c r="E36" s="28">
        <f>E35*EXP(LN(real_inv!E36/real_inv!E35))</f>
        <v>0.3466888005656088</v>
      </c>
      <c r="F36" s="28">
        <f>F35*EXP(LN(real_inv!F36/real_inv!F35))</f>
        <v>0.91809557549992149</v>
      </c>
      <c r="G36" s="28">
        <f>G35*EXP(LN(real_inv!G36/real_inv!G35))</f>
        <v>1.438095427638294</v>
      </c>
      <c r="H36" s="28">
        <f>H35*EXP(LN(real_inv!H36/real_inv!H35))</f>
        <v>1.4037832209206014</v>
      </c>
      <c r="I36" s="28">
        <f>I35*EXP(LN(real_inv!I36/real_inv!I35))</f>
        <v>3.2010531102809812</v>
      </c>
      <c r="J36" s="28">
        <f>J35*EXP(LN(real_inv!J36/real_inv!J35))</f>
        <v>5.378727272727267</v>
      </c>
      <c r="K36" s="28">
        <f>K35*EXP(LN(real_inv!K36/real_inv!K35))</f>
        <v>1.2248400788237073</v>
      </c>
      <c r="L36" s="28">
        <f>L35*EXP(LN(real_inv!L36/real_inv!L35))</f>
        <v>2.4295732375502253</v>
      </c>
      <c r="M36" s="28">
        <f>M35*EXP(LN(real_inv!M36/real_inv!M35))</f>
        <v>2.2701609195402295</v>
      </c>
      <c r="N36" s="28">
        <f>N35*EXP(LN(real_inv!N36/real_inv!N35))</f>
        <v>0.13498584675451433</v>
      </c>
      <c r="O36" s="28">
        <f>O35*EXP(LN(real_inv!O36/real_inv!O35))</f>
        <v>1.1098350973474451</v>
      </c>
      <c r="P36" s="28">
        <f>P35*EXP(LN(real_inv!P36/real_inv!P35))</f>
        <v>2.4187482027158969</v>
      </c>
      <c r="Q36" s="28">
        <f>Q35*EXP(LN(real_inv!Q36/real_inv!Q35))</f>
        <v>0.35729053794352589</v>
      </c>
      <c r="R36" s="28">
        <f>R35*EXP(LN(real_inv!R36/real_inv!R35))</f>
        <v>0.16063032679738568</v>
      </c>
      <c r="S36" s="28">
        <f>S35*EXP(LN(real_inv!S36/real_inv!S35))</f>
        <v>1.179694490488594</v>
      </c>
      <c r="T36" s="28">
        <f>T35*EXP(LN(real_inv!T36/real_inv!T35))</f>
        <v>0.47720781730346939</v>
      </c>
      <c r="U36" s="28">
        <f>U35*EXP(LN(real_inv!U36/real_inv!U35))</f>
        <v>2.4627018100984435</v>
      </c>
      <c r="V36" s="28">
        <f>V35*EXP(LN(real_inv!V36/real_inv!V35))</f>
        <v>4.2032062266500647</v>
      </c>
      <c r="W36" s="28">
        <f>W35*EXP(LN(real_inv!W36/real_inv!W35))</f>
        <v>0.63033145716072492</v>
      </c>
      <c r="X36" s="28">
        <f>X35*EXP(LN(real_inv!X36/real_inv!X35))</f>
        <v>9.2451711340206142</v>
      </c>
      <c r="Y36" s="28">
        <f>Y35*EXP(LN(real_inv!Y36/real_inv!Y35))</f>
        <v>4.6765596525438786</v>
      </c>
      <c r="Z36" s="28">
        <f>Z35*EXP(LN(real_inv!Z36/real_inv!Z35))</f>
        <v>4.5884330474823996</v>
      </c>
      <c r="AA36" s="28">
        <f>AA35*EXP(LN(real_inv!AA36/real_inv!AA35))</f>
        <v>15.56977353342428</v>
      </c>
      <c r="AB36" s="28">
        <f>AB35*EXP(LN(real_inv!AB36/real_inv!AB35))</f>
        <v>17.807302904564313</v>
      </c>
      <c r="AC36" s="28">
        <f>AC35*EXP(LN(real_inv!AC36/real_inv!AC35))</f>
        <v>32.899947013852085</v>
      </c>
      <c r="AD36" s="28">
        <f>AD35*EXP(LN(real_inv!AD36/real_inv!AD35))</f>
        <v>4.0092766439909298</v>
      </c>
      <c r="AE36" s="28">
        <f>AE35*EXP(LN(real_inv!AE36/real_inv!AE35))</f>
        <v>4.1748091603053439</v>
      </c>
      <c r="AF36" s="28">
        <f>AF35*EXP(LN(real_inv!AF36/real_inv!AF35))</f>
        <v>1.2248229027962712</v>
      </c>
      <c r="AG36" s="28">
        <f>AG35*EXP(LN(real_inv!AG36/real_inv!AG35))</f>
        <v>0.93119427244582065</v>
      </c>
      <c r="AH36" s="28">
        <f>AH35*EXP(LN(real_inv!AH36/real_inv!AH35))</f>
        <v>5.9075968806238714</v>
      </c>
      <c r="AI36" s="28">
        <f>AI35*EXP(LN(real_inv!AI36/real_inv!AI35))</f>
        <v>1.0935642440730664</v>
      </c>
      <c r="AJ36" s="28">
        <f>AJ35*EXP(LN(real_inv!AJ36/real_inv!AJ35))</f>
        <v>1.2541366742596805</v>
      </c>
      <c r="AK36" s="28">
        <f>AK35*EXP(LN(real_inv!AK36/real_inv!AK35))</f>
        <v>1.7345442755686686</v>
      </c>
      <c r="AL36" s="28">
        <f>AL35*EXP(LN(real_inv!AL36/real_inv!AL35))</f>
        <v>2.0628261183261181</v>
      </c>
    </row>
    <row r="37" spans="1:38" x14ac:dyDescent="0.25">
      <c r="A37" s="28">
        <v>1983</v>
      </c>
      <c r="B37" s="28">
        <f>B36*EXP(LN(real_inv!B37/real_inv!B36))</f>
        <v>8.4157934765645308</v>
      </c>
      <c r="C37" s="28">
        <f>C36*EXP(LN(real_inv!C37/real_inv!C36))</f>
        <v>6.0433097819466406</v>
      </c>
      <c r="D37" s="28">
        <f>D36*EXP(LN(real_inv!D37/real_inv!D36))</f>
        <v>1.0224958581471364</v>
      </c>
      <c r="E37" s="28">
        <f>E36*EXP(LN(real_inv!E37/real_inv!E36))</f>
        <v>0.30825786788450893</v>
      </c>
      <c r="F37" s="28">
        <f>F36*EXP(LN(real_inv!F37/real_inv!F36))</f>
        <v>0.8206334435521967</v>
      </c>
      <c r="G37" s="28">
        <f>G36*EXP(LN(real_inv!G37/real_inv!G36))</f>
        <v>1.4051600326597269</v>
      </c>
      <c r="H37" s="28">
        <f>H36*EXP(LN(real_inv!H37/real_inv!H36))</f>
        <v>1.1788107916222936</v>
      </c>
      <c r="I37" s="28">
        <f>I36*EXP(LN(real_inv!I37/real_inv!I36))</f>
        <v>2.8248422933246711</v>
      </c>
      <c r="J37" s="28">
        <f>J36*EXP(LN(real_inv!J37/real_inv!J36))</f>
        <v>5.3977272727272672</v>
      </c>
      <c r="K37" s="28">
        <f>K36*EXP(LN(real_inv!K37/real_inv!K36))</f>
        <v>1.2551038350765495</v>
      </c>
      <c r="L37" s="28">
        <f>L36*EXP(LN(real_inv!L37/real_inv!L36))</f>
        <v>2.0411122610495558</v>
      </c>
      <c r="M37" s="28">
        <f>M36*EXP(LN(real_inv!M37/real_inv!M36))</f>
        <v>2.3397517241379306</v>
      </c>
      <c r="N37" s="28">
        <f>N36*EXP(LN(real_inv!N37/real_inv!N36))</f>
        <v>0.14413030746705704</v>
      </c>
      <c r="O37" s="28">
        <f>O36*EXP(LN(real_inv!O37/real_inv!O36))</f>
        <v>1.0111067555207105</v>
      </c>
      <c r="P37" s="28">
        <f>P36*EXP(LN(real_inv!P37/real_inv!P36))</f>
        <v>2.3123046507499785</v>
      </c>
      <c r="Q37" s="28">
        <f>Q36*EXP(LN(real_inv!Q37/real_inv!Q36))</f>
        <v>0.37031664797527497</v>
      </c>
      <c r="R37" s="28">
        <f>R36*EXP(LN(real_inv!R37/real_inv!R36))</f>
        <v>0.18070980392156871</v>
      </c>
      <c r="S37" s="28">
        <f>S36*EXP(LN(real_inv!S37/real_inv!S36))</f>
        <v>1.1559451022180123</v>
      </c>
      <c r="T37" s="28">
        <f>T36*EXP(LN(real_inv!T37/real_inv!T36))</f>
        <v>0.48885454545454526</v>
      </c>
      <c r="U37" s="28">
        <f>U36*EXP(LN(real_inv!U37/real_inv!U36))</f>
        <v>2.0535399174341058</v>
      </c>
      <c r="V37" s="28">
        <f>V36*EXP(LN(real_inv!V37/real_inv!V36))</f>
        <v>3.954318306351186</v>
      </c>
      <c r="W37" s="28">
        <f>W36*EXP(LN(real_inv!W37/real_inv!W36))</f>
        <v>0.56717948717948663</v>
      </c>
      <c r="X37" s="28">
        <f>X36*EXP(LN(real_inv!X37/real_inv!X36))</f>
        <v>10.675546391752572</v>
      </c>
      <c r="Y37" s="28">
        <f>Y36*EXP(LN(real_inv!Y37/real_inv!Y36))</f>
        <v>5.4540101045913891</v>
      </c>
      <c r="Z37" s="28">
        <f>Z36*EXP(LN(real_inv!Z37/real_inv!Z36))</f>
        <v>4.8644309119423408</v>
      </c>
      <c r="AA37" s="28">
        <f>AA36*EXP(LN(real_inv!AA37/real_inv!AA36))</f>
        <v>15.764577762619371</v>
      </c>
      <c r="AB37" s="28">
        <f>AB36*EXP(LN(real_inv!AB37/real_inv!AB36))</f>
        <v>20.837153526970955</v>
      </c>
      <c r="AC37" s="28">
        <f>AC36*EXP(LN(real_inv!AC37/real_inv!AC36))</f>
        <v>44.137037317387012</v>
      </c>
      <c r="AD37" s="28">
        <f>AD36*EXP(LN(real_inv!AD37/real_inv!AD36))</f>
        <v>4.6091292517006801</v>
      </c>
      <c r="AE37" s="28">
        <f>AE36*EXP(LN(real_inv!AE37/real_inv!AE36))</f>
        <v>4.0679389312977099</v>
      </c>
      <c r="AF37" s="28">
        <f>AF36*EXP(LN(real_inv!AF37/real_inv!AF36))</f>
        <v>1.4602170439414108</v>
      </c>
      <c r="AG37" s="28">
        <f>AG36*EXP(LN(real_inv!AG37/real_inv!AG36))</f>
        <v>1.0058184984520127</v>
      </c>
      <c r="AH37" s="28">
        <f>AH36*EXP(LN(real_inv!AH37/real_inv!AH36))</f>
        <v>6.5083791241751605</v>
      </c>
      <c r="AI37" s="28">
        <f>AI36*EXP(LN(real_inv!AI37/real_inv!AI36))</f>
        <v>1.1544848814613293</v>
      </c>
      <c r="AJ37" s="28">
        <f>AJ36*EXP(LN(real_inv!AJ37/real_inv!AJ36))</f>
        <v>1.3772665148063776</v>
      </c>
      <c r="AK37" s="28">
        <f>AK36*EXP(LN(real_inv!AK37/real_inv!AK36))</f>
        <v>2.0339681956976694</v>
      </c>
      <c r="AL37" s="28">
        <f>AL36*EXP(LN(real_inv!AL37/real_inv!AL36))</f>
        <v>2.2350063131313127</v>
      </c>
    </row>
    <row r="38" spans="1:38" x14ac:dyDescent="0.25">
      <c r="A38" s="28">
        <v>1984</v>
      </c>
      <c r="B38" s="28">
        <f>B37*EXP(LN(real_inv!B38/real_inv!B37))</f>
        <v>9.1893558757738116</v>
      </c>
      <c r="C38" s="28">
        <f>C37*EXP(LN(real_inv!C38/real_inv!C37))</f>
        <v>7.3574786210256997</v>
      </c>
      <c r="D38" s="28">
        <f>D37*EXP(LN(real_inv!D38/real_inv!D37))</f>
        <v>1.3511821071956296</v>
      </c>
      <c r="E38" s="28">
        <f>E37*EXP(LN(real_inv!E38/real_inv!E37))</f>
        <v>0.4032482563583209</v>
      </c>
      <c r="F38" s="28">
        <f>F37*EXP(LN(real_inv!F38/real_inv!F37))</f>
        <v>1.1085636907573613</v>
      </c>
      <c r="G38" s="28">
        <f>G37*EXP(LN(real_inv!G38/real_inv!G37))</f>
        <v>1.4004639212084105</v>
      </c>
      <c r="H38" s="28">
        <f>H37*EXP(LN(real_inv!H38/real_inv!H37))</f>
        <v>1.5091475565021897</v>
      </c>
      <c r="I38" s="28">
        <f>I37*EXP(LN(real_inv!I38/real_inv!I37))</f>
        <v>3.3637752152022089</v>
      </c>
      <c r="J38" s="28">
        <f>J37*EXP(LN(real_inv!J38/real_inv!J37))</f>
        <v>6.5483068181818114</v>
      </c>
      <c r="K38" s="28">
        <f>K37*EXP(LN(real_inv!K38/real_inv!K37))</f>
        <v>1.4703016522661809</v>
      </c>
      <c r="L38" s="28">
        <f>L37*EXP(LN(real_inv!L38/real_inv!L37))</f>
        <v>2.703566297333496</v>
      </c>
      <c r="M38" s="28">
        <f>M37*EXP(LN(real_inv!M38/real_inv!M37))</f>
        <v>2.8532965517241373</v>
      </c>
      <c r="N38" s="28">
        <f>N37*EXP(LN(real_inv!N38/real_inv!N37))</f>
        <v>0.16820538474052374</v>
      </c>
      <c r="O38" s="28">
        <f>O37*EXP(LN(real_inv!O38/real_inv!O37))</f>
        <v>1.1408331373317651</v>
      </c>
      <c r="P38" s="28">
        <f>P37*EXP(LN(real_inv!P38/real_inv!P37))</f>
        <v>2.5943732138102429</v>
      </c>
      <c r="Q38" s="28">
        <f>Q37*EXP(LN(real_inv!Q38/real_inv!Q37))</f>
        <v>0.47544914625092827</v>
      </c>
      <c r="R38" s="28">
        <f>R37*EXP(LN(real_inv!R38/real_inv!R37))</f>
        <v>0.20657045751633998</v>
      </c>
      <c r="S38" s="28">
        <f>S37*EXP(LN(real_inv!S38/real_inv!S37))</f>
        <v>1.3038736285421102</v>
      </c>
      <c r="T38" s="28">
        <f>T37*EXP(LN(real_inv!T38/real_inv!T37))</f>
        <v>0.58364923144488345</v>
      </c>
      <c r="U38" s="28">
        <f>U37*EXP(LN(real_inv!U38/real_inv!U37))</f>
        <v>1.8789736424261667</v>
      </c>
      <c r="V38" s="28">
        <f>V37*EXP(LN(real_inv!V38/real_inv!V37))</f>
        <v>4.3076256537982598</v>
      </c>
      <c r="W38" s="28">
        <f>W37*EXP(LN(real_inv!W38/real_inv!W37))</f>
        <v>0.81562226391494608</v>
      </c>
      <c r="X38" s="28">
        <f>X37*EXP(LN(real_inv!X38/real_inv!X37))</f>
        <v>12.989814432989686</v>
      </c>
      <c r="Y38" s="28">
        <f>Y37*EXP(LN(real_inv!Y38/real_inv!Y37))</f>
        <v>6.4543710335047031</v>
      </c>
      <c r="Z38" s="28">
        <f>Z37*EXP(LN(real_inv!Z38/real_inv!Z37))</f>
        <v>5.7203513630751779</v>
      </c>
      <c r="AA38" s="28">
        <f>AA37*EXP(LN(real_inv!AA38/real_inv!AA37))</f>
        <v>17.141861869031374</v>
      </c>
      <c r="AB38" s="28">
        <f>AB37*EXP(LN(real_inv!AB38/real_inv!AB37))</f>
        <v>26.282078838174275</v>
      </c>
      <c r="AC38" s="28">
        <f>AC37*EXP(LN(real_inv!AC38/real_inv!AC37))</f>
        <v>51.92409355839829</v>
      </c>
      <c r="AD38" s="28">
        <f>AD37*EXP(LN(real_inv!AD38/real_inv!AD37))</f>
        <v>5.5224126984126984</v>
      </c>
      <c r="AE38" s="28">
        <f>AE37*EXP(LN(real_inv!AE38/real_inv!AE37))</f>
        <v>4.7673282442748084</v>
      </c>
      <c r="AF38" s="28">
        <f>AF37*EXP(LN(real_inv!AF38/real_inv!AF37))</f>
        <v>2.1926617842876155</v>
      </c>
      <c r="AG38" s="28">
        <f>AG37*EXP(LN(real_inv!AG38/real_inv!AG37))</f>
        <v>1.0495963622291022</v>
      </c>
      <c r="AH38" s="28">
        <f>AH37*EXP(LN(real_inv!AH38/real_inv!AH37))</f>
        <v>6.8967174565086937</v>
      </c>
      <c r="AI38" s="28">
        <f>AI37*EXP(LN(real_inv!AI38/real_inv!AI37))</f>
        <v>1.2880317139525845</v>
      </c>
      <c r="AJ38" s="28">
        <f>AJ37*EXP(LN(real_inv!AJ38/real_inv!AJ37))</f>
        <v>1.6256378132118445</v>
      </c>
      <c r="AK38" s="28">
        <f>AK37*EXP(LN(real_inv!AK38/real_inv!AK37))</f>
        <v>2.3377270731121547</v>
      </c>
      <c r="AL38" s="28">
        <f>AL37*EXP(LN(real_inv!AL38/real_inv!AL37))</f>
        <v>2.513528499278499</v>
      </c>
    </row>
    <row r="39" spans="1:38" x14ac:dyDescent="0.25">
      <c r="A39" s="28">
        <v>1985</v>
      </c>
      <c r="B39" s="28">
        <f>B38*EXP(LN(real_inv!B39/real_inv!B38))</f>
        <v>8.3763110856786138</v>
      </c>
      <c r="C39" s="28">
        <f>C38*EXP(LN(real_inv!C39/real_inv!C38))</f>
        <v>9.2090819831891793</v>
      </c>
      <c r="D39" s="28">
        <f>D38*EXP(LN(real_inv!D39/real_inv!D38))</f>
        <v>1.3748309676263823</v>
      </c>
      <c r="E39" s="28">
        <f>E38*EXP(LN(real_inv!E39/real_inv!E38))</f>
        <v>0.39558204192383406</v>
      </c>
      <c r="F39" s="28">
        <f>F38*EXP(LN(real_inv!F39/real_inv!F38))</f>
        <v>1.3343944260746343</v>
      </c>
      <c r="G39" s="28">
        <f>G38*EXP(LN(real_inv!G39/real_inv!G38))</f>
        <v>1.5752636252296393</v>
      </c>
      <c r="H39" s="28">
        <f>H38*EXP(LN(real_inv!H39/real_inv!H38))</f>
        <v>1.6652038811974923</v>
      </c>
      <c r="I39" s="28">
        <f>I38*EXP(LN(real_inv!I39/real_inv!I38))</f>
        <v>3.5627399707649827</v>
      </c>
      <c r="J39" s="28">
        <f>J38*EXP(LN(real_inv!J39/real_inv!J38))</f>
        <v>6.9747272727272653</v>
      </c>
      <c r="K39" s="28">
        <f>K38*EXP(LN(real_inv!K39/real_inv!K38))</f>
        <v>1.4658663028649381</v>
      </c>
      <c r="L39" s="28">
        <f>L38*EXP(LN(real_inv!L39/real_inv!L38))</f>
        <v>3.3101467186168279</v>
      </c>
      <c r="M39" s="28">
        <f>M38*EXP(LN(real_inv!M39/real_inv!M38))</f>
        <v>3.253921839080459</v>
      </c>
      <c r="N39" s="28">
        <f>N38*EXP(LN(real_inv!N39/real_inv!N38))</f>
        <v>0.17631267284854391</v>
      </c>
      <c r="O39" s="28">
        <f>O38*EXP(LN(real_inv!O39/real_inv!O38))</f>
        <v>1.2474841238729908</v>
      </c>
      <c r="P39" s="28">
        <f>P38*EXP(LN(real_inv!P39/real_inv!P38))</f>
        <v>2.7969401792846376</v>
      </c>
      <c r="Q39" s="28">
        <f>Q38*EXP(LN(real_inv!Q39/real_inv!Q38))</f>
        <v>0.44206732060212633</v>
      </c>
      <c r="R39" s="28">
        <f>R38*EXP(LN(real_inv!R39/real_inv!R38))</f>
        <v>0.20166954248366023</v>
      </c>
      <c r="S39" s="28">
        <f>S38*EXP(LN(real_inv!S39/real_inv!S38))</f>
        <v>1.5054652300891935</v>
      </c>
      <c r="T39" s="28">
        <f>T38*EXP(LN(real_inv!T39/real_inv!T38))</f>
        <v>0.65487909530083432</v>
      </c>
      <c r="U39" s="28">
        <f>U38*EXP(LN(real_inv!U39/real_inv!U38))</f>
        <v>1.7707472848523338</v>
      </c>
      <c r="V39" s="28">
        <f>V38*EXP(LN(real_inv!V39/real_inv!V38))</f>
        <v>4.537542963885433</v>
      </c>
      <c r="W39" s="28">
        <f>W38*EXP(LN(real_inv!W39/real_inv!W38))</f>
        <v>0.93749843652282583</v>
      </c>
      <c r="X39" s="28">
        <f>X38*EXP(LN(real_inv!X39/real_inv!X38))</f>
        <v>12.199521649484531</v>
      </c>
      <c r="Y39" s="28">
        <f>Y38*EXP(LN(real_inv!Y39/real_inv!Y38))</f>
        <v>6.9047523488743181</v>
      </c>
      <c r="Z39" s="28">
        <f>Z38*EXP(LN(real_inv!Z39/real_inv!Z38))</f>
        <v>5.6457539457439365</v>
      </c>
      <c r="AA39" s="28">
        <f>AA38*EXP(LN(real_inv!AA39/real_inv!AA38))</f>
        <v>18.027583901773529</v>
      </c>
      <c r="AB39" s="28">
        <f>AB38*EXP(LN(real_inv!AB39/real_inv!AB38))</f>
        <v>31.379663900414936</v>
      </c>
      <c r="AC39" s="28">
        <f>AC38*EXP(LN(real_inv!AC39/real_inv!AC38))</f>
        <v>55.289561728862296</v>
      </c>
      <c r="AD39" s="28">
        <f>AD38*EXP(LN(real_inv!AD39/real_inv!AD38))</f>
        <v>6.2152267573696145</v>
      </c>
      <c r="AE39" s="28">
        <f>AE38*EXP(LN(real_inv!AE39/real_inv!AE38))</f>
        <v>5.110534351145037</v>
      </c>
      <c r="AF39" s="28">
        <f>AF38*EXP(LN(real_inv!AF39/real_inv!AF38))</f>
        <v>2.7354700399467364</v>
      </c>
      <c r="AG39" s="28">
        <f>AG38*EXP(LN(real_inv!AG39/real_inv!AG38))</f>
        <v>1.1307178792569661</v>
      </c>
      <c r="AH39" s="28">
        <f>AH38*EXP(LN(real_inv!AH39/real_inv!AH38))</f>
        <v>6.7613701259748007</v>
      </c>
      <c r="AI39" s="28">
        <f>AI38*EXP(LN(real_inv!AI39/real_inv!AI38))</f>
        <v>1.274709366498251</v>
      </c>
      <c r="AJ39" s="28">
        <f>AJ38*EXP(LN(real_inv!AJ39/real_inv!AJ38))</f>
        <v>1.5245261958997718</v>
      </c>
      <c r="AK39" s="28">
        <f>AK38*EXP(LN(real_inv!AK39/real_inv!AK38))</f>
        <v>2.4751670497821374</v>
      </c>
      <c r="AL39" s="28">
        <f>AL38*EXP(LN(real_inv!AL39/real_inv!AL38))</f>
        <v>2.6611562049062041</v>
      </c>
    </row>
    <row r="40" spans="1:38" x14ac:dyDescent="0.25">
      <c r="A40" s="28">
        <v>1986</v>
      </c>
      <c r="B40" s="28">
        <f>B39*EXP(LN(real_inv!B40/real_inv!B39))</f>
        <v>5.080067627321438</v>
      </c>
      <c r="C40" s="28">
        <f>C39*EXP(LN(real_inv!C40/real_inv!C39))</f>
        <v>9.1114951882080621</v>
      </c>
      <c r="D40" s="28">
        <f>D39*EXP(LN(real_inv!D40/real_inv!D39))</f>
        <v>1.3424372005552319</v>
      </c>
      <c r="E40" s="28">
        <f>E39*EXP(LN(real_inv!E40/real_inv!E39))</f>
        <v>0.37052089503754815</v>
      </c>
      <c r="F40" s="28">
        <f>F39*EXP(LN(real_inv!F40/real_inv!F39))</f>
        <v>1.194949929145017</v>
      </c>
      <c r="G40" s="28">
        <f>G39*EXP(LN(real_inv!G40/real_inv!G39))</f>
        <v>1.1024173810981837</v>
      </c>
      <c r="H40" s="28">
        <f>H39*EXP(LN(real_inv!H40/real_inv!H39))</f>
        <v>1.5839848538634489</v>
      </c>
      <c r="I40" s="28">
        <f>I39*EXP(LN(real_inv!I40/real_inv!I39))</f>
        <v>3.0119727139840826</v>
      </c>
      <c r="J40" s="28">
        <f>J39*EXP(LN(real_inv!J40/real_inv!J39))</f>
        <v>6.5610454545454475</v>
      </c>
      <c r="K40" s="28">
        <f>K39*EXP(LN(real_inv!K40/real_inv!K39))</f>
        <v>1.3722904350462326</v>
      </c>
      <c r="L40" s="28">
        <f>L39*EXP(LN(real_inv!L40/real_inv!L39))</f>
        <v>3.5835425544867898</v>
      </c>
      <c r="M40" s="28">
        <f>M39*EXP(LN(real_inv!M40/real_inv!M39))</f>
        <v>3.4849471264367811</v>
      </c>
      <c r="N40" s="28">
        <f>N39*EXP(LN(real_inv!N40/real_inv!N39))</f>
        <v>0.18430657231169664</v>
      </c>
      <c r="O40" s="28">
        <f>O39*EXP(LN(real_inv!O40/real_inv!O39))</f>
        <v>1.1394203580295308</v>
      </c>
      <c r="P40" s="28">
        <f>P39*EXP(LN(real_inv!P40/real_inv!P39))</f>
        <v>2.6765690068341184</v>
      </c>
      <c r="Q40" s="28">
        <f>Q39*EXP(LN(real_inv!Q40/real_inv!Q39))</f>
        <v>0.37704512786491673</v>
      </c>
      <c r="R40" s="28">
        <f>R39*EXP(LN(real_inv!R40/real_inv!R39))</f>
        <v>0.19838091503267985</v>
      </c>
      <c r="S40" s="28">
        <f>S39*EXP(LN(real_inv!S40/real_inv!S39))</f>
        <v>1.412210079722156</v>
      </c>
      <c r="T40" s="28">
        <f>T39*EXP(LN(real_inv!T40/real_inv!T39))</f>
        <v>0.61019907773386028</v>
      </c>
      <c r="U40" s="28">
        <f>U39*EXP(LN(real_inv!U40/real_inv!U39))</f>
        <v>1.4640533502699267</v>
      </c>
      <c r="V40" s="28">
        <f>V39*EXP(LN(real_inv!V40/real_inv!V39))</f>
        <v>4.4084779576587829</v>
      </c>
      <c r="W40" s="28">
        <f>W39*EXP(LN(real_inv!W40/real_inv!W39))</f>
        <v>0.80800500312695345</v>
      </c>
      <c r="X40" s="28">
        <f>X39*EXP(LN(real_inv!X40/real_inv!X39))</f>
        <v>11.978548453608242</v>
      </c>
      <c r="Y40" s="28">
        <f>Y39*EXP(LN(real_inv!Y40/real_inv!Y39))</f>
        <v>7.3938055309342374</v>
      </c>
      <c r="Z40" s="28">
        <f>Z39*EXP(LN(real_inv!Z40/real_inv!Z39))</f>
        <v>5.20181754479629</v>
      </c>
      <c r="AA40" s="28">
        <f>AA39*EXP(LN(real_inv!AA40/real_inv!AA39))</f>
        <v>19.754423260572985</v>
      </c>
      <c r="AB40" s="28">
        <f>AB39*EXP(LN(real_inv!AB40/real_inv!AB39))</f>
        <v>35.105825726141077</v>
      </c>
      <c r="AC40" s="28">
        <f>AC39*EXP(LN(real_inv!AC40/real_inv!AC39))</f>
        <v>60.226175157066066</v>
      </c>
      <c r="AD40" s="28">
        <f>AD39*EXP(LN(real_inv!AD40/real_inv!AD39))</f>
        <v>7.3094081632653065</v>
      </c>
      <c r="AE40" s="28">
        <f>AE39*EXP(LN(real_inv!AE40/real_inv!AE39))</f>
        <v>4.9685496183206093</v>
      </c>
      <c r="AF40" s="28">
        <f>AF39*EXP(LN(real_inv!AF40/real_inv!AF39))</f>
        <v>3.1042703062583206</v>
      </c>
      <c r="AG40" s="28">
        <f>AG39*EXP(LN(real_inv!AG40/real_inv!AG39))</f>
        <v>1.2699365325077403</v>
      </c>
      <c r="AH40" s="28">
        <f>AH39*EXP(LN(real_inv!AH40/real_inv!AH39))</f>
        <v>6.9546826634673033</v>
      </c>
      <c r="AI40" s="28">
        <f>AI39*EXP(LN(real_inv!AI40/real_inv!AI39))</f>
        <v>1.2944988729109987</v>
      </c>
      <c r="AJ40" s="28">
        <f>AJ39*EXP(LN(real_inv!AJ40/real_inv!AJ39))</f>
        <v>1.3731457858769927</v>
      </c>
      <c r="AK40" s="28">
        <f>AK39*EXP(LN(real_inv!AK40/real_inv!AK39))</f>
        <v>2.6479727930833348</v>
      </c>
      <c r="AL40" s="28">
        <f>AL39*EXP(LN(real_inv!AL40/real_inv!AL39))</f>
        <v>2.8045093795093785</v>
      </c>
    </row>
    <row r="41" spans="1:38" x14ac:dyDescent="0.25">
      <c r="A41" s="28">
        <v>1987</v>
      </c>
      <c r="B41" s="28">
        <f>B40*EXP(LN(real_inv!B41/real_inv!B40))</f>
        <v>4.7520225771211573</v>
      </c>
      <c r="C41" s="28">
        <f>C40*EXP(LN(real_inv!C41/real_inv!C40))</f>
        <v>8.3938786697527075</v>
      </c>
      <c r="D41" s="28">
        <f>D40*EXP(LN(real_inv!D41/real_inv!D40))</f>
        <v>1.2429051179868353</v>
      </c>
      <c r="E41" s="28">
        <f>E40*EXP(LN(real_inv!E41/real_inv!E40))</f>
        <v>0.38440918731966461</v>
      </c>
      <c r="F41" s="28">
        <f>F40*EXP(LN(real_inv!F41/real_inv!F40))</f>
        <v>1.188831680050386</v>
      </c>
      <c r="G41" s="28">
        <f>G40*EXP(LN(real_inv!G41/real_inv!G40))</f>
        <v>1.2166685548071039</v>
      </c>
      <c r="H41" s="28">
        <f>H40*EXP(LN(real_inv!H41/real_inv!H40))</f>
        <v>1.5289506567270152</v>
      </c>
      <c r="I41" s="28">
        <f>I40*EXP(LN(real_inv!I41/real_inv!I40))</f>
        <v>2.9117170700016235</v>
      </c>
      <c r="J41" s="28">
        <f>J40*EXP(LN(real_inv!J41/real_inv!J40))</f>
        <v>6.6972840909090836</v>
      </c>
      <c r="K41" s="28">
        <f>K40*EXP(LN(real_inv!K41/real_inv!K40))</f>
        <v>1.0936471123237832</v>
      </c>
      <c r="L41" s="28">
        <f>L40*EXP(LN(real_inv!L41/real_inv!L40))</f>
        <v>3.3853305734810673</v>
      </c>
      <c r="M41" s="28">
        <f>M40*EXP(LN(real_inv!M41/real_inv!M40))</f>
        <v>3.3771034482758617</v>
      </c>
      <c r="N41" s="28">
        <f>N40*EXP(LN(real_inv!N41/real_inv!N40))</f>
        <v>0.19142004229705536</v>
      </c>
      <c r="O41" s="28">
        <f>O40*EXP(LN(real_inv!O41/real_inv!O40))</f>
        <v>1.2788145825166601</v>
      </c>
      <c r="P41" s="28">
        <f>P40*EXP(LN(real_inv!P41/real_inv!P40))</f>
        <v>2.5272466495074122</v>
      </c>
      <c r="Q41" s="28">
        <f>Q40*EXP(LN(real_inv!Q41/real_inv!Q40))</f>
        <v>0.42352272188788348</v>
      </c>
      <c r="R41" s="28">
        <f>R40*EXP(LN(real_inv!R41/real_inv!R40))</f>
        <v>0.19178718954248378</v>
      </c>
      <c r="S41" s="28">
        <f>S40*EXP(LN(real_inv!S41/real_inv!S40))</f>
        <v>1.2860542663193617</v>
      </c>
      <c r="T41" s="28">
        <f>T40*EXP(LN(real_inv!T41/real_inv!T40))</f>
        <v>0.62035696091348269</v>
      </c>
      <c r="U41" s="28">
        <f>U40*EXP(LN(real_inv!U41/real_inv!U40))</f>
        <v>1.3727077802476977</v>
      </c>
      <c r="V41" s="28">
        <f>V40*EXP(LN(real_inv!V41/real_inv!V40))</f>
        <v>4.8268042341220454</v>
      </c>
      <c r="W41" s="28">
        <f>W40*EXP(LN(real_inv!W41/real_inv!W40))</f>
        <v>0.82489055659787291</v>
      </c>
      <c r="X41" s="28">
        <f>X40*EXP(LN(real_inv!X41/real_inv!X40))</f>
        <v>11.298581443298966</v>
      </c>
      <c r="Y41" s="28">
        <f>Y40*EXP(LN(real_inv!Y41/real_inv!Y40))</f>
        <v>7.5508643857472135</v>
      </c>
      <c r="Z41" s="28">
        <f>Z40*EXP(LN(real_inv!Z41/real_inv!Z40))</f>
        <v>5.2667286195735592</v>
      </c>
      <c r="AA41" s="28">
        <f>AA40*EXP(LN(real_inv!AA41/real_inv!AA40))</f>
        <v>20.165878922237376</v>
      </c>
      <c r="AB41" s="28">
        <f>AB40*EXP(LN(real_inv!AB41/real_inv!AB40))</f>
        <v>36.718593360995854</v>
      </c>
      <c r="AC41" s="28">
        <f>AC40*EXP(LN(real_inv!AC41/real_inv!AC40))</f>
        <v>61.43553099689651</v>
      </c>
      <c r="AD41" s="28">
        <f>AD40*EXP(LN(real_inv!AD41/real_inv!AD40))</f>
        <v>8.1963106575963707</v>
      </c>
      <c r="AE41" s="28">
        <f>AE40*EXP(LN(real_inv!AE41/real_inv!AE40))</f>
        <v>4.9998473282442744</v>
      </c>
      <c r="AF41" s="28">
        <f>AF40*EXP(LN(real_inv!AF41/real_inv!AF40))</f>
        <v>3.6886471371504643</v>
      </c>
      <c r="AG41" s="28">
        <f>AG40*EXP(LN(real_inv!AG41/real_inv!AG40))</f>
        <v>1.6311354489164089</v>
      </c>
      <c r="AH41" s="28">
        <f>AH40*EXP(LN(real_inv!AH41/real_inv!AH40))</f>
        <v>7.4712297540491868</v>
      </c>
      <c r="AI41" s="28">
        <f>AI40*EXP(LN(real_inv!AI41/real_inv!AI40))</f>
        <v>1.3859768363777691</v>
      </c>
      <c r="AJ41" s="28">
        <f>AJ40*EXP(LN(real_inv!AJ41/real_inv!AJ40))</f>
        <v>1.1865649202733481</v>
      </c>
      <c r="AK41" s="28">
        <f>AK40*EXP(LN(real_inv!AK41/real_inv!AK40))</f>
        <v>2.7395370707105351</v>
      </c>
      <c r="AL41" s="28">
        <f>AL40*EXP(LN(real_inv!AL41/real_inv!AL40))</f>
        <v>2.8986011904761897</v>
      </c>
    </row>
    <row r="42" spans="1:38" x14ac:dyDescent="0.25">
      <c r="A42" s="28">
        <v>1988</v>
      </c>
      <c r="B42" s="28">
        <f>B41*EXP(LN(real_inv!B42/real_inv!B41))</f>
        <v>5.4940965510066073</v>
      </c>
      <c r="C42" s="28">
        <f>C41*EXP(LN(real_inv!C42/real_inv!C41))</f>
        <v>7.2328786697527079</v>
      </c>
      <c r="D42" s="28">
        <f>D41*EXP(LN(real_inv!D42/real_inv!D41))</f>
        <v>1.323724980969865</v>
      </c>
      <c r="E42" s="28">
        <f>E41*EXP(LN(real_inv!E42/real_inv!E41))</f>
        <v>0.36078449544264629</v>
      </c>
      <c r="F42" s="28">
        <f>F41*EXP(LN(real_inv!F42/real_inv!F41))</f>
        <v>1.0886757990867582</v>
      </c>
      <c r="G42" s="28">
        <f>G41*EXP(LN(real_inv!G42/real_inv!G41))</f>
        <v>1.3511443151663611</v>
      </c>
      <c r="H42" s="28">
        <f>H41*EXP(LN(real_inv!H42/real_inv!H41))</f>
        <v>1.4483237486687972</v>
      </c>
      <c r="I42" s="28">
        <f>I41*EXP(LN(real_inv!I42/real_inv!I41))</f>
        <v>2.956768231281468</v>
      </c>
      <c r="J42" s="28">
        <f>J41*EXP(LN(real_inv!J42/real_inv!J41))</f>
        <v>6.9296022727272657</v>
      </c>
      <c r="K42" s="28">
        <f>K41*EXP(LN(real_inv!K42/real_inv!K41))</f>
        <v>1.1790025769289065</v>
      </c>
      <c r="L42" s="28">
        <f>L41*EXP(LN(real_inv!L42/real_inv!L41))</f>
        <v>2.8189632290271529</v>
      </c>
      <c r="M42" s="28">
        <f>M41*EXP(LN(real_inv!M42/real_inv!M41))</f>
        <v>3.1808367816091949</v>
      </c>
      <c r="N42" s="28">
        <f>N41*EXP(LN(real_inv!N42/real_inv!N41))</f>
        <v>0.19565544167886759</v>
      </c>
      <c r="O42" s="28">
        <f>O41*EXP(LN(real_inv!O42/real_inv!O41))</f>
        <v>1.2170124134326408</v>
      </c>
      <c r="P42" s="28">
        <f>P41*EXP(LN(real_inv!P42/real_inv!P41))</f>
        <v>2.6138718824886849</v>
      </c>
      <c r="Q42" s="28">
        <f>Q41*EXP(LN(real_inv!Q42/real_inv!Q41))</f>
        <v>0.46610460861278308</v>
      </c>
      <c r="R42" s="28">
        <f>R41*EXP(LN(real_inv!R42/real_inv!R41))</f>
        <v>0.19180366013071909</v>
      </c>
      <c r="S42" s="28">
        <f>S41*EXP(LN(real_inv!S42/real_inv!S41))</f>
        <v>1.5497720419922638</v>
      </c>
      <c r="T42" s="28">
        <f>T41*EXP(LN(real_inv!T42/real_inv!T41))</f>
        <v>0.63831111111111105</v>
      </c>
      <c r="U42" s="28">
        <f>U41*EXP(LN(real_inv!U42/real_inv!U41))</f>
        <v>1.3496347411876786</v>
      </c>
      <c r="V42" s="28">
        <f>V41*EXP(LN(real_inv!V42/real_inv!V41))</f>
        <v>5.4966127023661304</v>
      </c>
      <c r="W42" s="28">
        <f>W41*EXP(LN(real_inv!W42/real_inv!W41))</f>
        <v>0.85217010631644696</v>
      </c>
      <c r="X42" s="28">
        <f>X41*EXP(LN(real_inv!X42/real_inv!X41))</f>
        <v>11.586779381443296</v>
      </c>
      <c r="Y42" s="28">
        <f>Y41*EXP(LN(real_inv!Y42/real_inv!Y41))</f>
        <v>8.259726998759092</v>
      </c>
      <c r="Z42" s="28">
        <f>Z41*EXP(LN(real_inv!Z42/real_inv!Z41))</f>
        <v>5.783501284660816</v>
      </c>
      <c r="AA42" s="28">
        <f>AA41*EXP(LN(real_inv!AA42/real_inv!AA41))</f>
        <v>21.911834583901769</v>
      </c>
      <c r="AB42" s="28">
        <f>AB41*EXP(LN(real_inv!AB42/real_inv!AB41))</f>
        <v>40.490414937759333</v>
      </c>
      <c r="AC42" s="28">
        <f>AC41*EXP(LN(real_inv!AC42/real_inv!AC41))</f>
        <v>61.582408598894837</v>
      </c>
      <c r="AD42" s="28">
        <f>AD41*EXP(LN(real_inv!AD42/real_inv!AD41))</f>
        <v>9.0807006802721073</v>
      </c>
      <c r="AE42" s="28">
        <f>AE41*EXP(LN(real_inv!AE42/real_inv!AE41))</f>
        <v>5.1722137404580142</v>
      </c>
      <c r="AF42" s="28">
        <f>AF41*EXP(LN(real_inv!AF42/real_inv!AF41))</f>
        <v>3.2776338215712371</v>
      </c>
      <c r="AG42" s="28">
        <f>AG41*EXP(LN(real_inv!AG42/real_inv!AG41))</f>
        <v>1.4186803405572757</v>
      </c>
      <c r="AH42" s="28">
        <f>AH41*EXP(LN(real_inv!AH42/real_inv!AH41))</f>
        <v>8.2441943611277715</v>
      </c>
      <c r="AI42" s="28">
        <f>AI41*EXP(LN(real_inv!AI42/real_inv!AI41))</f>
        <v>1.470082238631947</v>
      </c>
      <c r="AJ42" s="28">
        <f>AJ41*EXP(LN(real_inv!AJ42/real_inv!AJ41))</f>
        <v>1.2465512528473801</v>
      </c>
      <c r="AK42" s="28">
        <f>AK41*EXP(LN(real_inv!AK42/real_inv!AK41))</f>
        <v>2.7884690705732997</v>
      </c>
      <c r="AL42" s="28">
        <f>AL41*EXP(LN(real_inv!AL42/real_inv!AL41))</f>
        <v>3.026159451659451</v>
      </c>
    </row>
    <row r="43" spans="1:38" x14ac:dyDescent="0.25">
      <c r="A43" s="28">
        <v>1989</v>
      </c>
      <c r="B43" s="28">
        <f>B42*EXP(LN(real_inv!B43/real_inv!B42))</f>
        <v>5.0332736825677582</v>
      </c>
      <c r="C43" s="28">
        <f>C42*EXP(LN(real_inv!C43/real_inv!C42))</f>
        <v>7.0098433426726734</v>
      </c>
      <c r="D43" s="28">
        <f>D42*EXP(LN(real_inv!D43/real_inv!D42))</f>
        <v>1.6726279496708902</v>
      </c>
      <c r="E43" s="28">
        <f>E42*EXP(LN(real_inv!E43/real_inv!E42))</f>
        <v>0.39624649838534021</v>
      </c>
      <c r="F43" s="28">
        <f>F42*EXP(LN(real_inv!F43/real_inv!F42))</f>
        <v>1.2751749330814046</v>
      </c>
      <c r="G43" s="28">
        <f>G42*EXP(LN(real_inv!G43/real_inv!G42))</f>
        <v>1.5302644417228013</v>
      </c>
      <c r="H43" s="28">
        <f>H42*EXP(LN(real_inv!H43/real_inv!H42))</f>
        <v>1.6179659211927591</v>
      </c>
      <c r="I43" s="28">
        <f>I42*EXP(LN(real_inv!I43/real_inv!I42))</f>
        <v>3.3582614909858695</v>
      </c>
      <c r="J43" s="28">
        <f>J42*EXP(LN(real_inv!J43/real_inv!J42))</f>
        <v>7.3318409090909018</v>
      </c>
      <c r="K43" s="28">
        <f>K42*EXP(LN(real_inv!K43/real_inv!K42))</f>
        <v>1.2816659087463993</v>
      </c>
      <c r="L43" s="28">
        <f>L42*EXP(LN(real_inv!L43/real_inv!L42))</f>
        <v>3.3999293802508226</v>
      </c>
      <c r="M43" s="28">
        <f>M42*EXP(LN(real_inv!M43/real_inv!M42))</f>
        <v>3.1268413793103442</v>
      </c>
      <c r="N43" s="28">
        <f>N42*EXP(LN(real_inv!N43/real_inv!N42))</f>
        <v>0.21224686839108489</v>
      </c>
      <c r="O43" s="28">
        <f>O42*EXP(LN(real_inv!O43/real_inv!O42))</f>
        <v>1.353830393309813</v>
      </c>
      <c r="P43" s="28">
        <f>P42*EXP(LN(real_inv!P43/real_inv!P42))</f>
        <v>2.9229737285879134</v>
      </c>
      <c r="Q43" s="28">
        <f>Q42*EXP(LN(real_inv!Q43/real_inv!Q42))</f>
        <v>0.48820436272883821</v>
      </c>
      <c r="R43" s="28">
        <f>R42*EXP(LN(real_inv!R43/real_inv!R42))</f>
        <v>0.2239322875816995</v>
      </c>
      <c r="S43" s="28">
        <f>S42*EXP(LN(real_inv!S43/real_inv!S42))</f>
        <v>1.9491922409029907</v>
      </c>
      <c r="T43" s="28">
        <f>T42*EXP(LN(real_inv!T43/real_inv!T42))</f>
        <v>0.70994435660957411</v>
      </c>
      <c r="U43" s="28">
        <f>U42*EXP(LN(real_inv!U43/real_inv!U42))</f>
        <v>1.505308732931089</v>
      </c>
      <c r="V43" s="28">
        <f>V42*EXP(LN(real_inv!V43/real_inv!V42))</f>
        <v>6.2875412204234165</v>
      </c>
      <c r="W43" s="28">
        <f>W42*EXP(LN(real_inv!W43/real_inv!W42))</f>
        <v>1.0407879924953085</v>
      </c>
      <c r="X43" s="28">
        <f>X42*EXP(LN(real_inv!X43/real_inv!X42))</f>
        <v>11.370952577319583</v>
      </c>
      <c r="Y43" s="28">
        <f>Y42*EXP(LN(real_inv!Y43/real_inv!Y42))</f>
        <v>8.8865031022868362</v>
      </c>
      <c r="Z43" s="28">
        <f>Z42*EXP(LN(real_inv!Z43/real_inv!Z42))</f>
        <v>5.4683806600153488</v>
      </c>
      <c r="AA43" s="28">
        <f>AA42*EXP(LN(real_inv!AA43/real_inv!AA42))</f>
        <v>22.778440313778987</v>
      </c>
      <c r="AB43" s="28">
        <f>AB42*EXP(LN(real_inv!AB43/real_inv!AB42))</f>
        <v>45.553755186721993</v>
      </c>
      <c r="AC43" s="28">
        <f>AC42*EXP(LN(real_inv!AC43/real_inv!AC42))</f>
        <v>59.553463023238194</v>
      </c>
      <c r="AD43" s="28">
        <f>AD42*EXP(LN(real_inv!AD43/real_inv!AD42))</f>
        <v>10.011571428571425</v>
      </c>
      <c r="AE43" s="28">
        <f>AE42*EXP(LN(real_inv!AE43/real_inv!AE42))</f>
        <v>5.4354198473282427</v>
      </c>
      <c r="AF43" s="28">
        <f>AF42*EXP(LN(real_inv!AF43/real_inv!AF42))</f>
        <v>3.4356910785619159</v>
      </c>
      <c r="AG43" s="28">
        <f>AG42*EXP(LN(real_inv!AG43/real_inv!AG42))</f>
        <v>1.5654055727554179</v>
      </c>
      <c r="AH43" s="28">
        <f>AH42*EXP(LN(real_inv!AH43/real_inv!AH42))</f>
        <v>8.7664523095380904</v>
      </c>
      <c r="AI43" s="28">
        <f>AI42*EXP(LN(real_inv!AI43/real_inv!AI42))</f>
        <v>1.5045198600855032</v>
      </c>
      <c r="AJ43" s="28">
        <f>AJ42*EXP(LN(real_inv!AJ43/real_inv!AJ42))</f>
        <v>1.5354533029612751</v>
      </c>
      <c r="AK43" s="28">
        <f>AK42*EXP(LN(real_inv!AK43/real_inv!AK42))</f>
        <v>2.8710515661989215</v>
      </c>
      <c r="AL43" s="28">
        <f>AL42*EXP(LN(real_inv!AL43/real_inv!AL42))</f>
        <v>3.0012941919191913</v>
      </c>
    </row>
    <row r="44" spans="1:38" x14ac:dyDescent="0.25">
      <c r="A44" s="28">
        <v>1990</v>
      </c>
      <c r="B44" s="28">
        <f>B43*EXP(LN(real_inv!B44/real_inv!B43))</f>
        <v>5.4622181761431623</v>
      </c>
      <c r="C44" s="28">
        <f>C43*EXP(LN(real_inv!C44/real_inv!C43))</f>
        <v>7.6597148251918599</v>
      </c>
      <c r="D44" s="28">
        <f>D43*EXP(LN(real_inv!D44/real_inv!D43))</f>
        <v>1.5917610710607617</v>
      </c>
      <c r="E44" s="28">
        <f>E43*EXP(LN(real_inv!E44/real_inv!E43))</f>
        <v>0.37700414652322639</v>
      </c>
      <c r="F44" s="28">
        <f>F43*EXP(LN(real_inv!F44/real_inv!F43))</f>
        <v>1.2338516769012755</v>
      </c>
      <c r="G44" s="28">
        <f>G43*EXP(LN(real_inv!G44/real_inv!G43))</f>
        <v>1.6036490100020422</v>
      </c>
      <c r="H44" s="28">
        <f>H43*EXP(LN(real_inv!H44/real_inv!H43))</f>
        <v>1.6644472843450488</v>
      </c>
      <c r="I44" s="28">
        <f>I43*EXP(LN(real_inv!I44/real_inv!I43))</f>
        <v>3.523337014779925</v>
      </c>
      <c r="J44" s="28">
        <f>J43*EXP(LN(real_inv!J44/real_inv!J43))</f>
        <v>7.5483977272727207</v>
      </c>
      <c r="K44" s="28">
        <f>K43*EXP(LN(real_inv!K44/real_inv!K43))</f>
        <v>1.3193997271487032</v>
      </c>
      <c r="L44" s="28">
        <f>L43*EXP(LN(real_inv!L44/real_inv!L43))</f>
        <v>3.5178479240228917</v>
      </c>
      <c r="M44" s="28">
        <f>M43*EXP(LN(real_inv!M44/real_inv!M43))</f>
        <v>2.9767724137931029</v>
      </c>
      <c r="N44" s="28">
        <f>N43*EXP(LN(real_inv!N44/real_inv!N43))</f>
        <v>0.19528859606312005</v>
      </c>
      <c r="O44" s="28">
        <f>O43*EXP(LN(real_inv!O44/real_inv!O43))</f>
        <v>1.3577363125571671</v>
      </c>
      <c r="P44" s="28">
        <f>P43*EXP(LN(real_inv!P44/real_inv!P43))</f>
        <v>3.0559482559687594</v>
      </c>
      <c r="Q44" s="28">
        <f>Q43*EXP(LN(real_inv!Q44/real_inv!Q43))</f>
        <v>0.47720350450436255</v>
      </c>
      <c r="R44" s="28">
        <f>R43*EXP(LN(real_inv!R44/real_inv!R43))</f>
        <v>0.21674928104575178</v>
      </c>
      <c r="S44" s="28">
        <f>S43*EXP(LN(real_inv!S44/real_inv!S43))</f>
        <v>2.148880377298918</v>
      </c>
      <c r="T44" s="28">
        <f>T43*EXP(LN(real_inv!T44/real_inv!T43))</f>
        <v>0.7020454106280194</v>
      </c>
      <c r="U44" s="28">
        <f>U43*EXP(LN(real_inv!U44/real_inv!U43))</f>
        <v>1.5953527469037789</v>
      </c>
      <c r="V44" s="28">
        <f>V43*EXP(LN(real_inv!V44/real_inv!V43))</f>
        <v>6.9719424657534299</v>
      </c>
      <c r="W44" s="28">
        <f>W43*EXP(LN(real_inv!W44/real_inv!W43))</f>
        <v>1.0026766729205743</v>
      </c>
      <c r="X44" s="28">
        <f>X43*EXP(LN(real_inv!X44/real_inv!X43))</f>
        <v>10.436882474226801</v>
      </c>
      <c r="Y44" s="28">
        <f>Y43*EXP(LN(real_inv!Y44/real_inv!Y43))</f>
        <v>8.5618053536607057</v>
      </c>
      <c r="Z44" s="28">
        <f>Z43*EXP(LN(real_inv!Z44/real_inv!Z43))</f>
        <v>5.0706116320197534</v>
      </c>
      <c r="AA44" s="28">
        <f>AA43*EXP(LN(real_inv!AA44/real_inv!AA43))</f>
        <v>23.675085948158252</v>
      </c>
      <c r="AB44" s="28">
        <f>AB43*EXP(LN(real_inv!AB44/real_inv!AB43))</f>
        <v>44.524780082987554</v>
      </c>
      <c r="AC44" s="28">
        <f>AC43*EXP(LN(real_inv!AC44/real_inv!AC43))</f>
        <v>55.316266747407447</v>
      </c>
      <c r="AD44" s="28">
        <f>AD43*EXP(LN(real_inv!AD44/real_inv!AD43))</f>
        <v>10.379648526077094</v>
      </c>
      <c r="AE44" s="28">
        <f>AE43*EXP(LN(real_inv!AE44/real_inv!AE43))</f>
        <v>5.1363358778625949</v>
      </c>
      <c r="AF44" s="28">
        <f>AF43*EXP(LN(real_inv!AF44/real_inv!AF43))</f>
        <v>3.2458934753661768</v>
      </c>
      <c r="AG44" s="28">
        <f>AG43*EXP(LN(real_inv!AG44/real_inv!AG43))</f>
        <v>1.6770580495356036</v>
      </c>
      <c r="AH44" s="28">
        <f>AH43*EXP(LN(real_inv!AH44/real_inv!AH43))</f>
        <v>9.316122375524893</v>
      </c>
      <c r="AI44" s="28">
        <f>AI43*EXP(LN(real_inv!AI44/real_inv!AI43))</f>
        <v>1.5859090555771471</v>
      </c>
      <c r="AJ44" s="28">
        <f>AJ43*EXP(LN(real_inv!AJ44/real_inv!AJ43))</f>
        <v>1.9378701594533025</v>
      </c>
      <c r="AK44" s="28">
        <f>AK43*EXP(LN(real_inv!AK44/real_inv!AK43))</f>
        <v>2.6208715133632952</v>
      </c>
      <c r="AL44" s="28">
        <f>AL43*EXP(LN(real_inv!AL44/real_inv!AL43))</f>
        <v>2.9662638888888884</v>
      </c>
    </row>
    <row r="45" spans="1:38" x14ac:dyDescent="0.25">
      <c r="A45" s="28">
        <v>1991</v>
      </c>
      <c r="B45" s="28">
        <f>B44*EXP(LN(real_inv!B45/real_inv!B44))</f>
        <v>5.3004866045882544</v>
      </c>
      <c r="C45" s="28">
        <f>C44*EXP(LN(real_inv!C45/real_inv!C44))</f>
        <v>7.0839527348032627</v>
      </c>
      <c r="D45" s="28">
        <f>D44*EXP(LN(real_inv!D45/real_inv!D44))</f>
        <v>1.1194420812250927</v>
      </c>
      <c r="E45" s="28">
        <f>E44*EXP(LN(real_inv!E45/real_inv!E44))</f>
        <v>0.33288884642577354</v>
      </c>
      <c r="F45" s="28">
        <f>F44*EXP(LN(real_inv!F45/real_inv!F44))</f>
        <v>1.1352146118721462</v>
      </c>
      <c r="G45" s="28">
        <f>G44*EXP(LN(real_inv!G45/real_inv!G44))</f>
        <v>1.5830069912226994</v>
      </c>
      <c r="H45" s="28">
        <f>H44*EXP(LN(real_inv!H45/real_inv!H44))</f>
        <v>1.5544117855875053</v>
      </c>
      <c r="I45" s="28">
        <f>I44*EXP(LN(real_inv!I45/real_inv!I44))</f>
        <v>3.464367061880786</v>
      </c>
      <c r="J45" s="28">
        <f>J44*EXP(LN(real_inv!J45/real_inv!J44))</f>
        <v>7.5492613636363579</v>
      </c>
      <c r="K45" s="28">
        <f>K44*EXP(LN(real_inv!K45/real_inv!K44))</f>
        <v>1.2478338638775195</v>
      </c>
      <c r="L45" s="28">
        <f>L44*EXP(LN(real_inv!L45/real_inv!L44))</f>
        <v>3.583277121636431</v>
      </c>
      <c r="M45" s="28">
        <f>M44*EXP(LN(real_inv!M45/real_inv!M44))</f>
        <v>2.9128827586206891</v>
      </c>
      <c r="N45" s="28">
        <f>N44*EXP(LN(real_inv!N45/real_inv!N44))</f>
        <v>0.16741499918659494</v>
      </c>
      <c r="O45" s="28">
        <f>O44*EXP(LN(real_inv!O45/real_inv!O44))</f>
        <v>1.4057431072781916</v>
      </c>
      <c r="P45" s="28">
        <f>P44*EXP(LN(real_inv!P45/real_inv!P44))</f>
        <v>3.2428980207686182</v>
      </c>
      <c r="Q45" s="28">
        <f>Q44*EXP(LN(real_inv!Q45/real_inv!Q44))</f>
        <v>0.44556571735456285</v>
      </c>
      <c r="R45" s="28">
        <f>R44*EXP(LN(real_inv!R45/real_inv!R44))</f>
        <v>0.20945098039215698</v>
      </c>
      <c r="S45" s="28">
        <f>S44*EXP(LN(real_inv!S45/real_inv!S44))</f>
        <v>1.8254377219985789</v>
      </c>
      <c r="T45" s="28">
        <f>T44*EXP(LN(real_inv!T45/real_inv!T44))</f>
        <v>0.64387044356609591</v>
      </c>
      <c r="U45" s="28">
        <f>U44*EXP(LN(real_inv!U45/real_inv!U44))</f>
        <v>1.8934090822483327</v>
      </c>
      <c r="V45" s="28">
        <f>V44*EXP(LN(real_inv!V45/real_inv!V44))</f>
        <v>7.4593412204234175</v>
      </c>
      <c r="W45" s="28">
        <f>W44*EXP(LN(real_inv!W45/real_inv!W44))</f>
        <v>0.97096935584740363</v>
      </c>
      <c r="X45" s="28">
        <f>X44*EXP(LN(real_inv!X45/real_inv!X44))</f>
        <v>9.7234639175257698</v>
      </c>
      <c r="Y45" s="28">
        <f>Y44*EXP(LN(real_inv!Y45/real_inv!Y44))</f>
        <v>7.9890239319269698</v>
      </c>
      <c r="Z45" s="28">
        <f>Z44*EXP(LN(real_inv!Z45/real_inv!Z44))</f>
        <v>5.0532516934165299</v>
      </c>
      <c r="AA45" s="28">
        <f>AA44*EXP(LN(real_inv!AA45/real_inv!AA44))</f>
        <v>23.931790586630285</v>
      </c>
      <c r="AB45" s="28">
        <f>AB44*EXP(LN(real_inv!AB45/real_inv!AB44))</f>
        <v>40.945381742738597</v>
      </c>
      <c r="AC45" s="28">
        <f>AC44*EXP(LN(real_inv!AC45/real_inv!AC44))</f>
        <v>49.153765801226228</v>
      </c>
      <c r="AD45" s="28">
        <f>AD44*EXP(LN(real_inv!AD45/real_inv!AD44))</f>
        <v>10.924854875283444</v>
      </c>
      <c r="AE45" s="28">
        <f>AE44*EXP(LN(real_inv!AE45/real_inv!AE44))</f>
        <v>4.6523664122137403</v>
      </c>
      <c r="AF45" s="28">
        <f>AF44*EXP(LN(real_inv!AF45/real_inv!AF44))</f>
        <v>3.1690399467376817</v>
      </c>
      <c r="AG45" s="28">
        <f>AG44*EXP(LN(real_inv!AG45/real_inv!AG44))</f>
        <v>1.7549624613003096</v>
      </c>
      <c r="AH45" s="28">
        <f>AH44*EXP(LN(real_inv!AH45/real_inv!AH44))</f>
        <v>9.742723455308937</v>
      </c>
      <c r="AI45" s="28">
        <f>AI44*EXP(LN(real_inv!AI45/real_inv!AI44))</f>
        <v>1.5929582588418187</v>
      </c>
      <c r="AJ45" s="28">
        <f>AJ44*EXP(LN(real_inv!AJ45/real_inv!AJ44))</f>
        <v>1.4680865603644644</v>
      </c>
      <c r="AK45" s="28">
        <f>AK44*EXP(LN(real_inv!AK45/real_inv!AK44))</f>
        <v>2.517830514289634</v>
      </c>
      <c r="AL45" s="28">
        <f>AL44*EXP(LN(real_inv!AL45/real_inv!AL44))</f>
        <v>2.9711639610389602</v>
      </c>
    </row>
    <row r="46" spans="1:38" x14ac:dyDescent="0.25">
      <c r="A46" s="28">
        <v>1992</v>
      </c>
      <c r="B46" s="28">
        <f>B45*EXP(LN(real_inv!B46/real_inv!B45))</f>
        <v>4.4443523903657081</v>
      </c>
      <c r="C46" s="28">
        <f>C45*EXP(LN(real_inv!C46/real_inv!C45))</f>
        <v>7.2863392617858427</v>
      </c>
      <c r="D46" s="28">
        <f>D45*EXP(LN(real_inv!D46/real_inv!D45))</f>
        <v>1.1610038955805309</v>
      </c>
      <c r="E46" s="28">
        <f>E45*EXP(LN(real_inv!E46/real_inv!E45))</f>
        <v>0.3255452582500527</v>
      </c>
      <c r="F46" s="28">
        <f>F45*EXP(LN(real_inv!F46/real_inv!F45))</f>
        <v>1.091240592032751</v>
      </c>
      <c r="G46" s="28">
        <f>G45*EXP(LN(real_inv!G46/real_inv!G45))</f>
        <v>1.4547718411920807</v>
      </c>
      <c r="H46" s="28">
        <f>H45*EXP(LN(real_inv!H46/real_inv!H45))</f>
        <v>1.6499732576026513</v>
      </c>
      <c r="I46" s="28">
        <f>I45*EXP(LN(real_inv!I46/real_inv!I45))</f>
        <v>3.6165324021439007</v>
      </c>
      <c r="J46" s="28">
        <f>J45*EXP(LN(real_inv!J46/real_inv!J45))</f>
        <v>8.0218863636363569</v>
      </c>
      <c r="K46" s="28">
        <f>K45*EXP(LN(real_inv!K46/real_inv!K45))</f>
        <v>1.2809322419281486</v>
      </c>
      <c r="L46" s="28">
        <f>L45*EXP(LN(real_inv!L46/real_inv!L45))</f>
        <v>3.5704699866066001</v>
      </c>
      <c r="M46" s="28">
        <f>M45*EXP(LN(real_inv!M46/real_inv!M45))</f>
        <v>3.1472551724137925</v>
      </c>
      <c r="N46" s="28">
        <f>N45*EXP(LN(real_inv!N46/real_inv!N45))</f>
        <v>0.17949088986497461</v>
      </c>
      <c r="O46" s="28">
        <f>O45*EXP(LN(real_inv!O46/real_inv!O45))</f>
        <v>1.4463258852737488</v>
      </c>
      <c r="P46" s="28">
        <f>P45*EXP(LN(real_inv!P46/real_inv!P45))</f>
        <v>3.2087867666637102</v>
      </c>
      <c r="Q46" s="28">
        <f>Q45*EXP(LN(real_inv!Q46/real_inv!Q45))</f>
        <v>0.42615425926803485</v>
      </c>
      <c r="R46" s="28">
        <f>R45*EXP(LN(real_inv!R46/real_inv!R45))</f>
        <v>0.23434535947712429</v>
      </c>
      <c r="S46" s="28">
        <f>S45*EXP(LN(real_inv!S46/real_inv!S45))</f>
        <v>1.5880316915305071</v>
      </c>
      <c r="T46" s="28">
        <f>T45*EXP(LN(real_inv!T46/real_inv!T45))</f>
        <v>0.62853460693895491</v>
      </c>
      <c r="U46" s="28">
        <f>U45*EXP(LN(real_inv!U46/real_inv!U45))</f>
        <v>2.0917188948872654</v>
      </c>
      <c r="V46" s="28">
        <f>V45*EXP(LN(real_inv!V46/real_inv!V45))</f>
        <v>7.7949750933997555</v>
      </c>
      <c r="W46" s="28">
        <f>W45*EXP(LN(real_inv!W46/real_inv!W45))</f>
        <v>0.96007504690431411</v>
      </c>
      <c r="X46" s="28">
        <f>X45*EXP(LN(real_inv!X46/real_inv!X45))</f>
        <v>9.8534103092783472</v>
      </c>
      <c r="Y46" s="28">
        <f>Y45*EXP(LN(real_inv!Y46/real_inv!Y45))</f>
        <v>8.8998193582698182</v>
      </c>
      <c r="Z46" s="28">
        <f>Z45*EXP(LN(real_inv!Z46/real_inv!Z45))</f>
        <v>5.6733034135273108</v>
      </c>
      <c r="AA46" s="28">
        <f>AA45*EXP(LN(real_inv!AA46/real_inv!AA45))</f>
        <v>26.083740109140518</v>
      </c>
      <c r="AB46" s="28">
        <f>AB45*EXP(LN(real_inv!AB46/real_inv!AB45))</f>
        <v>41.463946058091288</v>
      </c>
      <c r="AC46" s="28">
        <f>AC45*EXP(LN(real_inv!AC46/real_inv!AC45))</f>
        <v>53.373794565135086</v>
      </c>
      <c r="AD46" s="28">
        <f>AD45*EXP(LN(real_inv!AD46/real_inv!AD45))</f>
        <v>11.872056689342399</v>
      </c>
      <c r="AE46" s="28">
        <f>AE45*EXP(LN(real_inv!AE46/real_inv!AE45))</f>
        <v>5.1177099236641226</v>
      </c>
      <c r="AF46" s="28">
        <f>AF45*EXP(LN(real_inv!AF46/real_inv!AF45))</f>
        <v>3.4400412782956038</v>
      </c>
      <c r="AG46" s="28">
        <f>AG45*EXP(LN(real_inv!AG46/real_inv!AG45))</f>
        <v>1.9102666408668731</v>
      </c>
      <c r="AH46" s="28">
        <f>AH45*EXP(LN(real_inv!AH46/real_inv!AH45))</f>
        <v>10.815222555488901</v>
      </c>
      <c r="AI46" s="28">
        <f>AI45*EXP(LN(real_inv!AI46/real_inv!AI45))</f>
        <v>1.6920351340847259</v>
      </c>
      <c r="AJ46" s="28">
        <f>AJ45*EXP(LN(real_inv!AJ46/real_inv!AJ45))</f>
        <v>1.0196241457858768</v>
      </c>
      <c r="AK46" s="28">
        <f>AK45*EXP(LN(real_inv!AK46/real_inv!AK45))</f>
        <v>2.6647200741071111</v>
      </c>
      <c r="AL46" s="28">
        <f>AL45*EXP(LN(real_inv!AL46/real_inv!AL45))</f>
        <v>2.9999388528138518</v>
      </c>
    </row>
    <row r="47" spans="1:38" x14ac:dyDescent="0.25">
      <c r="A47" s="28">
        <v>1993</v>
      </c>
      <c r="B47" s="28">
        <f>B46*EXP(LN(real_inv!B47/real_inv!B46))</f>
        <v>5.562630182593769</v>
      </c>
      <c r="C47" s="28">
        <f>C46*EXP(LN(real_inv!C47/real_inv!C46))</f>
        <v>7.9456865635278335</v>
      </c>
      <c r="D47" s="28">
        <f>D46*EXP(LN(real_inv!D47/real_inv!D46))</f>
        <v>1.70375229481037</v>
      </c>
      <c r="E47" s="28">
        <f>E46*EXP(LN(real_inv!E47/real_inv!E46))</f>
        <v>0.37340916821126258</v>
      </c>
      <c r="F47" s="28">
        <f>F46*EXP(LN(real_inv!F47/real_inv!F46))</f>
        <v>1.0241834356794208</v>
      </c>
      <c r="G47" s="28">
        <f>G46*EXP(LN(real_inv!G47/real_inv!G46))</f>
        <v>1.2885503674219236</v>
      </c>
      <c r="H47" s="28">
        <f>H46*EXP(LN(real_inv!H47/real_inv!H46))</f>
        <v>1.6648749260442557</v>
      </c>
      <c r="I47" s="28">
        <f>I46*EXP(LN(real_inv!I47/real_inv!I46))</f>
        <v>3.3923524443722588</v>
      </c>
      <c r="J47" s="28">
        <f>J46*EXP(LN(real_inv!J47/real_inv!J46))</f>
        <v>8.328693181818176</v>
      </c>
      <c r="K47" s="28">
        <f>K46*EXP(LN(real_inv!K47/real_inv!K46))</f>
        <v>1.2038305290283458</v>
      </c>
      <c r="L47" s="28">
        <f>L46*EXP(LN(real_inv!L47/real_inv!L46))</f>
        <v>4.3914537927675648</v>
      </c>
      <c r="M47" s="28">
        <f>M46*EXP(LN(real_inv!M47/real_inv!M46))</f>
        <v>2.7835954022988503</v>
      </c>
      <c r="N47" s="28">
        <f>N46*EXP(LN(real_inv!N47/real_inv!N46))</f>
        <v>0.21900016268098241</v>
      </c>
      <c r="O47" s="28">
        <f>O46*EXP(LN(real_inv!O47/real_inv!O46))</f>
        <v>1.2084803345093427</v>
      </c>
      <c r="P47" s="28">
        <f>P46*EXP(LN(real_inv!P47/real_inv!P46))</f>
        <v>2.9378602999911263</v>
      </c>
      <c r="Q47" s="28">
        <f>Q46*EXP(LN(real_inv!Q47/real_inv!Q46))</f>
        <v>0.49842091961648455</v>
      </c>
      <c r="R47" s="28">
        <f>R46*EXP(LN(real_inv!R47/real_inv!R46))</f>
        <v>0.24037359477124196</v>
      </c>
      <c r="S47" s="28">
        <f>S46*EXP(LN(real_inv!S47/real_inv!S46))</f>
        <v>1.5035324808587889</v>
      </c>
      <c r="T47" s="28">
        <f>T46*EXP(LN(real_inv!T47/real_inv!T46))</f>
        <v>0.53915256916996057</v>
      </c>
      <c r="U47" s="28">
        <f>U46*EXP(LN(real_inv!U47/real_inv!U46))</f>
        <v>1.9483110828834549</v>
      </c>
      <c r="V47" s="28">
        <f>V46*EXP(LN(real_inv!V47/real_inv!V46))</f>
        <v>7.9483613947696172</v>
      </c>
      <c r="W47" s="28">
        <f>W46*EXP(LN(real_inv!W47/real_inv!W46))</f>
        <v>1.0247904940587855</v>
      </c>
      <c r="X47" s="28">
        <f>X46*EXP(LN(real_inv!X47/real_inv!X46))</f>
        <v>13.085344329896902</v>
      </c>
      <c r="Y47" s="28">
        <f>Y46*EXP(LN(real_inv!Y47/real_inv!Y46))</f>
        <v>9.2898214855522152</v>
      </c>
      <c r="Z47" s="28">
        <f>Z46*EXP(LN(real_inv!Z47/real_inv!Z46))</f>
        <v>6.5887256832059782</v>
      </c>
      <c r="AA47" s="28">
        <f>AA46*EXP(LN(real_inv!AA47/real_inv!AA46))</f>
        <v>27.186113574351975</v>
      </c>
      <c r="AB47" s="28">
        <f>AB46*EXP(LN(real_inv!AB47/real_inv!AB46))</f>
        <v>48.125377593360994</v>
      </c>
      <c r="AC47" s="28">
        <f>AC46*EXP(LN(real_inv!AC47/real_inv!AC46))</f>
        <v>58.761214139732004</v>
      </c>
      <c r="AD47" s="28">
        <f>AD46*EXP(LN(real_inv!AD47/real_inv!AD46))</f>
        <v>12.43170975056689</v>
      </c>
      <c r="AE47" s="28">
        <f>AE46*EXP(LN(real_inv!AE47/real_inv!AE46))</f>
        <v>4.8158778625954204</v>
      </c>
      <c r="AF47" s="28">
        <f>AF46*EXP(LN(real_inv!AF47/real_inv!AF46))</f>
        <v>3.6370892143808238</v>
      </c>
      <c r="AG47" s="28">
        <f>AG46*EXP(LN(real_inv!AG47/real_inv!AG46))</f>
        <v>1.9435731424148606</v>
      </c>
      <c r="AH47" s="28">
        <f>AH46*EXP(LN(real_inv!AH47/real_inv!AH46))</f>
        <v>10.847774445110979</v>
      </c>
      <c r="AI47" s="28">
        <f>AI46*EXP(LN(real_inv!AI47/real_inv!AI46))</f>
        <v>2.0411000388651379</v>
      </c>
      <c r="AJ47" s="28">
        <f>AJ46*EXP(LN(real_inv!AJ47/real_inv!AJ46))</f>
        <v>1.3076241457858766</v>
      </c>
      <c r="AK47" s="28">
        <f>AK46*EXP(LN(real_inv!AK47/real_inv!AK46))</f>
        <v>2.7611494836518324</v>
      </c>
      <c r="AL47" s="28">
        <f>AL46*EXP(LN(real_inv!AL47/real_inv!AL46))</f>
        <v>3.1186352813852807</v>
      </c>
    </row>
    <row r="48" spans="1:38" x14ac:dyDescent="0.25">
      <c r="A48" s="28">
        <v>1994</v>
      </c>
      <c r="B48" s="28">
        <f>B47*EXP(LN(real_inv!B48/real_inv!B47))</f>
        <v>5.9116350205483021</v>
      </c>
      <c r="C48" s="28">
        <f>C47*EXP(LN(real_inv!C48/real_inv!C47))</f>
        <v>6.3891064685101702</v>
      </c>
      <c r="D48" s="28">
        <f>D47*EXP(LN(real_inv!D48/real_inv!D47))</f>
        <v>2.2606523977969815</v>
      </c>
      <c r="E48" s="28">
        <f>E47*EXP(LN(real_inv!E48/real_inv!E47))</f>
        <v>0.5041688227313551</v>
      </c>
      <c r="F48" s="28">
        <f>F47*EXP(LN(real_inv!F48/real_inv!F47))</f>
        <v>1.1175189733900175</v>
      </c>
      <c r="G48" s="28">
        <f>G47*EXP(LN(real_inv!G48/real_inv!G47))</f>
        <v>1.6599606042049406</v>
      </c>
      <c r="H48" s="28">
        <f>H47*EXP(LN(real_inv!H48/real_inv!H47))</f>
        <v>1.936723464678737</v>
      </c>
      <c r="I48" s="28">
        <f>I47*EXP(LN(real_inv!I48/real_inv!I47))</f>
        <v>4.1277622218612953</v>
      </c>
      <c r="J48" s="28">
        <f>J47*EXP(LN(real_inv!J48/real_inv!J47))</f>
        <v>9.892954545454538</v>
      </c>
      <c r="K48" s="28">
        <f>K47*EXP(LN(real_inv!K48/real_inv!K47))</f>
        <v>1.36558738820676</v>
      </c>
      <c r="L48" s="28">
        <f>L47*EXP(LN(real_inv!L48/real_inv!L47))</f>
        <v>4.9403025690977733</v>
      </c>
      <c r="M48" s="28">
        <f>M47*EXP(LN(real_inv!M48/real_inv!M47))</f>
        <v>2.710804597701149</v>
      </c>
      <c r="N48" s="28">
        <f>N47*EXP(LN(real_inv!N48/real_inv!N47))</f>
        <v>0.24913152757442633</v>
      </c>
      <c r="O48" s="28">
        <f>O47*EXP(LN(real_inv!O48/real_inv!O47))</f>
        <v>1.2650746112635567</v>
      </c>
      <c r="P48" s="28">
        <f>P47*EXP(LN(real_inv!P48/real_inv!P47))</f>
        <v>2.9928858169876649</v>
      </c>
      <c r="Q48" s="28">
        <f>Q47*EXP(LN(real_inv!Q48/real_inv!Q47))</f>
        <v>0.57965286662770465</v>
      </c>
      <c r="R48" s="28">
        <f>R47*EXP(LN(real_inv!R48/real_inv!R47))</f>
        <v>0.28169098039215701</v>
      </c>
      <c r="S48" s="28">
        <f>S47*EXP(LN(real_inv!S48/real_inv!S47))</f>
        <v>1.4939419449048856</v>
      </c>
      <c r="T48" s="28">
        <f>T47*EXP(LN(real_inv!T48/real_inv!T47))</f>
        <v>0.62287992973210371</v>
      </c>
      <c r="U48" s="28">
        <f>U47*EXP(LN(real_inv!U48/real_inv!U47))</f>
        <v>1.9376225468402666</v>
      </c>
      <c r="V48" s="28">
        <f>V47*EXP(LN(real_inv!V48/real_inv!V47))</f>
        <v>7.9336064757160676</v>
      </c>
      <c r="W48" s="28">
        <f>W47*EXP(LN(real_inv!W48/real_inv!W47))</f>
        <v>1.1511819887429631</v>
      </c>
      <c r="X48" s="28">
        <f>X47*EXP(LN(real_inv!X48/real_inv!X47))</f>
        <v>15.988230927835044</v>
      </c>
      <c r="Y48" s="28">
        <f>Y47*EXP(LN(real_inv!Y48/real_inv!Y47))</f>
        <v>10.09426927849673</v>
      </c>
      <c r="Z48" s="28">
        <f>Z47*EXP(LN(real_inv!Z48/real_inv!Z47))</f>
        <v>7.7549864860355688</v>
      </c>
      <c r="AA48" s="28">
        <f>AA47*EXP(LN(real_inv!AA48/real_inv!AA47))</f>
        <v>28.880182128240104</v>
      </c>
      <c r="AB48" s="28">
        <f>AB47*EXP(LN(real_inv!AB48/real_inv!AB47))</f>
        <v>54.242153526970952</v>
      </c>
      <c r="AC48" s="28">
        <f>AC47*EXP(LN(real_inv!AC48/real_inv!AC47))</f>
        <v>64.761577473317644</v>
      </c>
      <c r="AD48" s="28">
        <f>AD47*EXP(LN(real_inv!AD48/real_inv!AD47))</f>
        <v>12.88897959183673</v>
      </c>
      <c r="AE48" s="28">
        <f>AE47*EXP(LN(real_inv!AE48/real_inv!AE47))</f>
        <v>4.79175572519084</v>
      </c>
      <c r="AF48" s="28">
        <f>AF47*EXP(LN(real_inv!AF48/real_inv!AF47))</f>
        <v>3.719420772303593</v>
      </c>
      <c r="AG48" s="28">
        <f>AG47*EXP(LN(real_inv!AG48/real_inv!AG47))</f>
        <v>2.0730143188854488</v>
      </c>
      <c r="AH48" s="28">
        <f>AH47*EXP(LN(real_inv!AH48/real_inv!AH47))</f>
        <v>10.343791241751651</v>
      </c>
      <c r="AI48" s="28">
        <f>AI47*EXP(LN(real_inv!AI48/real_inv!AI47))</f>
        <v>2.2957767586474933</v>
      </c>
      <c r="AJ48" s="28">
        <f>AJ47*EXP(LN(real_inv!AJ48/real_inv!AJ47))</f>
        <v>1.1802710706150339</v>
      </c>
      <c r="AK48" s="28">
        <f>AK47*EXP(LN(real_inv!AK48/real_inv!AK47))</f>
        <v>3.0333785638316106</v>
      </c>
      <c r="AL48" s="28">
        <f>AL47*EXP(LN(real_inv!AL48/real_inv!AL47))</f>
        <v>3.2864366883116873</v>
      </c>
    </row>
    <row r="49" spans="1:38" x14ac:dyDescent="0.25">
      <c r="A49" s="28">
        <v>1995</v>
      </c>
      <c r="B49" s="28">
        <f>B48*EXP(LN(real_inv!B49/real_inv!B48))</f>
        <v>5.9082229620766791</v>
      </c>
      <c r="C49" s="28">
        <f>C48*EXP(LN(real_inv!C49/real_inv!C48))</f>
        <v>7.2253828724570583</v>
      </c>
      <c r="D49" s="28">
        <f>D48*EXP(LN(real_inv!D49/real_inv!D48))</f>
        <v>2.8524380960909861</v>
      </c>
      <c r="E49" s="28">
        <f>E48*EXP(LN(real_inv!E49/real_inv!E48))</f>
        <v>0.59230724399518486</v>
      </c>
      <c r="F49" s="28">
        <f>F48*EXP(LN(real_inv!F49/real_inv!F48))</f>
        <v>1.2569348134152105</v>
      </c>
      <c r="G49" s="28">
        <f>G48*EXP(LN(real_inv!G49/real_inv!G48))</f>
        <v>1.6737567360685863</v>
      </c>
      <c r="H49" s="28">
        <f>H48*EXP(LN(real_inv!H49/real_inv!H48))</f>
        <v>2.3031795053839792</v>
      </c>
      <c r="I49" s="28">
        <f>I48*EXP(LN(real_inv!I49/real_inv!I48))</f>
        <v>4.8377550755237939</v>
      </c>
      <c r="J49" s="28">
        <f>J48*EXP(LN(real_inv!J49/real_inv!J48))</f>
        <v>12.145749999999989</v>
      </c>
      <c r="K49" s="28">
        <f>K48*EXP(LN(real_inv!K49/real_inv!K48))</f>
        <v>1.5966757617098677</v>
      </c>
      <c r="L49" s="28">
        <f>L48*EXP(LN(real_inv!L49/real_inv!L48))</f>
        <v>5.7302307317667127</v>
      </c>
      <c r="M49" s="28">
        <f>M48*EXP(LN(real_inv!M49/real_inv!M48))</f>
        <v>2.6926344827586202</v>
      </c>
      <c r="N49" s="28">
        <f>N48*EXP(LN(real_inv!N49/real_inv!N48))</f>
        <v>0.29965283878314597</v>
      </c>
      <c r="O49" s="28">
        <f>O48*EXP(LN(real_inv!O49/real_inv!O48))</f>
        <v>1.4353006664053312</v>
      </c>
      <c r="P49" s="28">
        <f>P48*EXP(LN(real_inv!P49/real_inv!P48))</f>
        <v>3.2640862696369952</v>
      </c>
      <c r="Q49" s="28">
        <f>Q48*EXP(LN(real_inv!Q49/real_inv!Q48))</f>
        <v>0.54217151853080425</v>
      </c>
      <c r="R49" s="28">
        <f>R48*EXP(LN(real_inv!R49/real_inv!R48))</f>
        <v>0.31584549019607855</v>
      </c>
      <c r="S49" s="28">
        <f>S48*EXP(LN(real_inv!S49/real_inv!S48))</f>
        <v>1.559801839134896</v>
      </c>
      <c r="T49" s="28">
        <f>T48*EXP(LN(real_inv!T49/real_inv!T48))</f>
        <v>0.63461466842336423</v>
      </c>
      <c r="U49" s="28">
        <f>U48*EXP(LN(real_inv!U49/real_inv!U48))</f>
        <v>2.1349068910765321</v>
      </c>
      <c r="V49" s="28">
        <f>V48*EXP(LN(real_inv!V49/real_inv!V48))</f>
        <v>8.810470236612705</v>
      </c>
      <c r="W49" s="28">
        <f>W48*EXP(LN(real_inv!W49/real_inv!W48))</f>
        <v>1.3033020637898671</v>
      </c>
      <c r="X49" s="28">
        <f>X48*EXP(LN(real_inv!X49/real_inv!X48))</f>
        <v>17.777567010309273</v>
      </c>
      <c r="Y49" s="28">
        <f>Y48*EXP(LN(real_inv!Y49/real_inv!Y48))</f>
        <v>11.057417656443901</v>
      </c>
      <c r="Z49" s="28">
        <f>Z48*EXP(LN(real_inv!Z49/real_inv!Z48))</f>
        <v>9.0841539590910596</v>
      </c>
      <c r="AA49" s="28">
        <f>AA48*EXP(LN(real_inv!AA49/real_inv!AA48))</f>
        <v>31.070364256480211</v>
      </c>
      <c r="AB49" s="28">
        <f>AB48*EXP(LN(real_inv!AB49/real_inv!AB48))</f>
        <v>55.817414937759331</v>
      </c>
      <c r="AC49" s="28">
        <f>AC48*EXP(LN(real_inv!AC49/real_inv!AC48))</f>
        <v>64.30822799182495</v>
      </c>
      <c r="AD49" s="28">
        <f>AD48*EXP(LN(real_inv!AD49/real_inv!AD48))</f>
        <v>14.508267573696138</v>
      </c>
      <c r="AE49" s="28">
        <f>AE48*EXP(LN(real_inv!AE49/real_inv!AE48))</f>
        <v>5.1464122137404598</v>
      </c>
      <c r="AF49" s="28">
        <f>AF48*EXP(LN(real_inv!AF49/real_inv!AF48))</f>
        <v>4.0820985352862822</v>
      </c>
      <c r="AG49" s="28">
        <f>AG48*EXP(LN(real_inv!AG49/real_inv!AG48))</f>
        <v>2.309124613003096</v>
      </c>
      <c r="AH49" s="28">
        <f>AH48*EXP(LN(real_inv!AH49/real_inv!AH48))</f>
        <v>10.036832633473306</v>
      </c>
      <c r="AI49" s="28">
        <f>AI48*EXP(LN(real_inv!AI49/real_inv!AI48))</f>
        <v>2.3811432568985622</v>
      </c>
      <c r="AJ49" s="28">
        <f>AJ48*EXP(LN(real_inv!AJ49/real_inv!AJ48))</f>
        <v>1.4974236902050111</v>
      </c>
      <c r="AK49" s="28">
        <f>AK48*EXP(LN(real_inv!AK49/real_inv!AK48))</f>
        <v>3.2512491508560042</v>
      </c>
      <c r="AL49" s="28">
        <f>AL48*EXP(LN(real_inv!AL49/real_inv!AL48))</f>
        <v>3.4166534992784983</v>
      </c>
    </row>
    <row r="50" spans="1:38" x14ac:dyDescent="0.25">
      <c r="A50" s="28">
        <v>1996</v>
      </c>
      <c r="B50" s="28">
        <f>B49*EXP(LN(real_inv!B50/real_inv!B49))</f>
        <v>5.6608974665764968</v>
      </c>
      <c r="C50" s="28">
        <f>C49*EXP(LN(real_inv!C50/real_inv!C49))</f>
        <v>7.2663976123766583</v>
      </c>
      <c r="D50" s="28">
        <f>D49*EXP(LN(real_inv!D50/real_inv!D49))</f>
        <v>3.6349191778981771</v>
      </c>
      <c r="E50" s="28">
        <f>E49*EXP(LN(real_inv!E50/real_inv!E49))</f>
        <v>0.61718019223052389</v>
      </c>
      <c r="F50" s="28">
        <f>F49*EXP(LN(real_inv!F50/real_inv!F49))</f>
        <v>1.4151782396473001</v>
      </c>
      <c r="G50" s="28">
        <f>G49*EXP(LN(real_inv!G50/real_inv!G49))</f>
        <v>1.7616053276178822</v>
      </c>
      <c r="H50" s="28">
        <f>H49*EXP(LN(real_inv!H50/real_inv!H49))</f>
        <v>2.2988372973612599</v>
      </c>
      <c r="I50" s="28">
        <f>I49*EXP(LN(real_inv!I50/real_inv!I49))</f>
        <v>5.8460269611823934</v>
      </c>
      <c r="J50" s="28">
        <f>J49*EXP(LN(real_inv!J50/real_inv!J49))</f>
        <v>15.098738636363624</v>
      </c>
      <c r="K50" s="28">
        <f>K49*EXP(LN(real_inv!K50/real_inv!K49))</f>
        <v>1.7373730483553123</v>
      </c>
      <c r="L50" s="28">
        <f>L49*EXP(LN(real_inv!L50/real_inv!L49))</f>
        <v>6.0346822111287004</v>
      </c>
      <c r="M50" s="28">
        <f>M49*EXP(LN(real_inv!M50/real_inv!M49))</f>
        <v>3.0673655172413792</v>
      </c>
      <c r="N50" s="28">
        <f>N49*EXP(LN(real_inv!N50/real_inv!N49))</f>
        <v>0.32407808687164441</v>
      </c>
      <c r="O50" s="28">
        <f>O49*EXP(LN(real_inv!O50/real_inv!O49))</f>
        <v>1.6089340128054355</v>
      </c>
      <c r="P50" s="28">
        <f>P49*EXP(LN(real_inv!P50/real_inv!P49))</f>
        <v>3.1674605485044842</v>
      </c>
      <c r="Q50" s="28">
        <f>Q49*EXP(LN(real_inv!Q50/real_inv!Q49))</f>
        <v>0.50077640356558073</v>
      </c>
      <c r="R50" s="28">
        <f>R49*EXP(LN(real_inv!R50/real_inv!R49))</f>
        <v>0.28163973856209157</v>
      </c>
      <c r="S50" s="28">
        <f>S49*EXP(LN(real_inv!S50/real_inv!S49))</f>
        <v>1.6537158812850263</v>
      </c>
      <c r="T50" s="28">
        <f>T49*EXP(LN(real_inv!T50/real_inv!T49))</f>
        <v>0.6815316205533597</v>
      </c>
      <c r="U50" s="28">
        <f>U49*EXP(LN(real_inv!U50/real_inv!U49))</f>
        <v>2.1002381708478879</v>
      </c>
      <c r="V50" s="28">
        <f>V49*EXP(LN(real_inv!V50/real_inv!V49))</f>
        <v>10.006429389788297</v>
      </c>
      <c r="W50" s="28">
        <f>W49*EXP(LN(real_inv!W50/real_inv!W49))</f>
        <v>1.337335834896809</v>
      </c>
      <c r="X50" s="28">
        <f>X49*EXP(LN(real_inv!X50/real_inv!X49))</f>
        <v>19.345286597938138</v>
      </c>
      <c r="Y50" s="28">
        <f>Y49*EXP(LN(real_inv!Y50/real_inv!Y49))</f>
        <v>11.474781953554343</v>
      </c>
      <c r="Z50" s="28">
        <f>Z49*EXP(LN(real_inv!Z50/real_inv!Z49))</f>
        <v>9.3229160132136535</v>
      </c>
      <c r="AA50" s="28">
        <f>AA49*EXP(LN(real_inv!AA50/real_inv!AA49))</f>
        <v>33.86953717598908</v>
      </c>
      <c r="AB50" s="28">
        <f>AB49*EXP(LN(real_inv!AB50/real_inv!AB49))</f>
        <v>66.38927800829876</v>
      </c>
      <c r="AC50" s="28">
        <f>AC49*EXP(LN(real_inv!AC50/real_inv!AC49))</f>
        <v>70.634774051926385</v>
      </c>
      <c r="AD50" s="28">
        <f>AD49*EXP(LN(real_inv!AD50/real_inv!AD49))</f>
        <v>16.447267573696134</v>
      </c>
      <c r="AE50" s="28">
        <f>AE49*EXP(LN(real_inv!AE50/real_inv!AE49))</f>
        <v>5.7094656488549624</v>
      </c>
      <c r="AF50" s="28">
        <f>AF49*EXP(LN(real_inv!AF50/real_inv!AF49))</f>
        <v>4.0298961384820213</v>
      </c>
      <c r="AG50" s="28">
        <f>AG49*EXP(LN(real_inv!AG50/real_inv!AG49))</f>
        <v>2.730376160990712</v>
      </c>
      <c r="AH50" s="28">
        <f>AH49*EXP(LN(real_inv!AH50/real_inv!AH49))</f>
        <v>10.380055188962208</v>
      </c>
      <c r="AI50" s="28">
        <f>AI49*EXP(LN(real_inv!AI50/real_inv!AI49))</f>
        <v>2.3886451612903228</v>
      </c>
      <c r="AJ50" s="28">
        <f>AJ49*EXP(LN(real_inv!AJ50/real_inv!AJ49))</f>
        <v>2.2660523917995441</v>
      </c>
      <c r="AK50" s="28">
        <f>AK49*EXP(LN(real_inv!AK50/real_inv!AK49))</f>
        <v>3.4412699763268928</v>
      </c>
      <c r="AL50" s="28">
        <f>AL49*EXP(LN(real_inv!AL50/real_inv!AL49))</f>
        <v>3.4858279220779211</v>
      </c>
    </row>
    <row r="51" spans="1:38" x14ac:dyDescent="0.25">
      <c r="A51" s="28">
        <v>1997</v>
      </c>
      <c r="B51" s="28">
        <f>B50*EXP(LN(real_inv!B51/real_inv!B50))</f>
        <v>6.2535232794048801</v>
      </c>
      <c r="C51" s="28">
        <f>C50*EXP(LN(real_inv!C51/real_inv!C50))</f>
        <v>6.6446707272505767</v>
      </c>
      <c r="D51" s="28">
        <f>D50*EXP(LN(real_inv!D51/real_inv!D50))</f>
        <v>4.0066247257421743</v>
      </c>
      <c r="E51" s="28">
        <f>E50*EXP(LN(real_inv!E51/real_inv!E50))</f>
        <v>0.5039883056579979</v>
      </c>
      <c r="F51" s="28">
        <f>F50*EXP(LN(real_inv!F51/real_inv!F50))</f>
        <v>1.5814455991182494</v>
      </c>
      <c r="G51" s="28">
        <f>G50*EXP(LN(real_inv!G51/real_inv!G50))</f>
        <v>1.6516328332312726</v>
      </c>
      <c r="H51" s="28">
        <f>H50*EXP(LN(real_inv!H51/real_inv!H50))</f>
        <v>2.395023784167555</v>
      </c>
      <c r="I51" s="28">
        <f>I50*EXP(LN(real_inv!I51/real_inv!I50))</f>
        <v>7.3834146499918791</v>
      </c>
      <c r="J51" s="28">
        <f>J50*EXP(LN(real_inv!J51/real_inv!J50))</f>
        <v>16.159284090909079</v>
      </c>
      <c r="K51" s="28">
        <f>K50*EXP(LN(real_inv!K51/real_inv!K50))</f>
        <v>1.4293663786569646</v>
      </c>
      <c r="L51" s="28">
        <f>L50*EXP(LN(real_inv!L51/real_inv!L50))</f>
        <v>6.1480883964446633</v>
      </c>
      <c r="M51" s="28">
        <f>M50*EXP(LN(real_inv!M51/real_inv!M50))</f>
        <v>3.7542252873563213</v>
      </c>
      <c r="N51" s="28">
        <f>N50*EXP(LN(real_inv!N51/real_inv!N50))</f>
        <v>0.36928680657231133</v>
      </c>
      <c r="O51" s="28">
        <f>O50*EXP(LN(real_inv!O51/real_inv!O50))</f>
        <v>1.5893767150137197</v>
      </c>
      <c r="P51" s="28">
        <f>P50*EXP(LN(real_inv!P51/real_inv!P50))</f>
        <v>3.1677345344812302</v>
      </c>
      <c r="Q51" s="28">
        <f>Q50*EXP(LN(real_inv!Q51/real_inv!Q50))</f>
        <v>0.54886903915715013</v>
      </c>
      <c r="R51" s="28">
        <f>R50*EXP(LN(real_inv!R51/real_inv!R50))</f>
        <v>0.30021856209150333</v>
      </c>
      <c r="S51" s="28">
        <f>S50*EXP(LN(real_inv!S51/real_inv!S50))</f>
        <v>1.5791439734785695</v>
      </c>
      <c r="T51" s="28">
        <f>T50*EXP(LN(real_inv!T51/real_inv!T50))</f>
        <v>0.92777777777777781</v>
      </c>
      <c r="U51" s="28">
        <f>U50*EXP(LN(real_inv!U51/real_inv!U50))</f>
        <v>1.7650677675452524</v>
      </c>
      <c r="V51" s="28">
        <f>V50*EXP(LN(real_inv!V51/real_inv!V50))</f>
        <v>10.155924283935247</v>
      </c>
      <c r="W51" s="28">
        <f>W50*EXP(LN(real_inv!W51/real_inv!W50))</f>
        <v>1.3546216385240759</v>
      </c>
      <c r="X51" s="28">
        <f>X50*EXP(LN(real_inv!X51/real_inv!X50))</f>
        <v>22.207002061855661</v>
      </c>
      <c r="Y51" s="28">
        <f>Y50*EXP(LN(real_inv!Y51/real_inv!Y50))</f>
        <v>11.063619748271593</v>
      </c>
      <c r="Z51" s="28">
        <f>Z50*EXP(LN(real_inv!Z51/real_inv!Z50))</f>
        <v>11.571405452300709</v>
      </c>
      <c r="AA51" s="28">
        <f>AA50*EXP(LN(real_inv!AA51/real_inv!AA50))</f>
        <v>36.706942701227824</v>
      </c>
      <c r="AB51" s="28">
        <f>AB50*EXP(LN(real_inv!AB51/real_inv!AB50))</f>
        <v>75.146165975103742</v>
      </c>
      <c r="AC51" s="28">
        <f>AC50*EXP(LN(real_inv!AC51/real_inv!AC50))</f>
        <v>75.383180682764319</v>
      </c>
      <c r="AD51" s="28">
        <f>AD50*EXP(LN(real_inv!AD51/real_inv!AD50))</f>
        <v>22.1348752834467</v>
      </c>
      <c r="AE51" s="28">
        <f>AE50*EXP(LN(real_inv!AE51/real_inv!AE50))</f>
        <v>6.0703816793893148</v>
      </c>
      <c r="AF51" s="28">
        <f>AF50*EXP(LN(real_inv!AF51/real_inv!AF50))</f>
        <v>4.709332889480689</v>
      </c>
      <c r="AG51" s="28">
        <f>AG50*EXP(LN(real_inv!AG51/real_inv!AG50))</f>
        <v>3.4556126160990712</v>
      </c>
      <c r="AH51" s="28">
        <f>AH50*EXP(LN(real_inv!AH51/real_inv!AH50))</f>
        <v>12.071611277744454</v>
      </c>
      <c r="AI51" s="28">
        <f>AI50*EXP(LN(real_inv!AI51/real_inv!AI50))</f>
        <v>2.6826422075398373</v>
      </c>
      <c r="AJ51" s="28">
        <f>AJ50*EXP(LN(real_inv!AJ51/real_inv!AJ50))</f>
        <v>2.1018997722095669</v>
      </c>
      <c r="AK51" s="28">
        <f>AK50*EXP(LN(real_inv!AK51/real_inv!AK50))</f>
        <v>3.3562549147425105</v>
      </c>
      <c r="AL51" s="28">
        <f>AL50*EXP(LN(real_inv!AL51/real_inv!AL50))</f>
        <v>4.1518728354978345</v>
      </c>
    </row>
    <row r="52" spans="1:38" x14ac:dyDescent="0.25">
      <c r="A52" s="28">
        <v>1998</v>
      </c>
      <c r="B52" s="28">
        <f>B51*EXP(LN(real_inv!B52/real_inv!B51))</f>
        <v>5.9369817406232119</v>
      </c>
      <c r="C52" s="28">
        <f>C51*EXP(LN(real_inv!C52/real_inv!C51))</f>
        <v>7.249708856133509</v>
      </c>
      <c r="D52" s="28">
        <f>D51*EXP(LN(real_inv!D52/real_inv!D51))</f>
        <v>4.692018537590112</v>
      </c>
      <c r="E52" s="28">
        <f>E51*EXP(LN(real_inv!E52/real_inv!E51))</f>
        <v>0.51408573939961411</v>
      </c>
      <c r="F52" s="28">
        <f>F51*EXP(LN(real_inv!F52/real_inv!F51))</f>
        <v>1.6667858604944106</v>
      </c>
      <c r="G52" s="28">
        <f>G51*EXP(LN(real_inv!G52/real_inv!G51))</f>
        <v>1.6892434680547062</v>
      </c>
      <c r="H52" s="28">
        <f>H51*EXP(LN(real_inv!H52/real_inv!H51))</f>
        <v>2.541935155602888</v>
      </c>
      <c r="I52" s="28">
        <f>I51*EXP(LN(real_inv!I52/real_inv!I51))</f>
        <v>7.3229654052298194</v>
      </c>
      <c r="J52" s="28">
        <f>J51*EXP(LN(real_inv!J52/real_inv!J51))</f>
        <v>17.077761363636348</v>
      </c>
      <c r="K52" s="28">
        <f>K51*EXP(LN(real_inv!K52/real_inv!K51))</f>
        <v>1.3939336061846288</v>
      </c>
      <c r="L52" s="28">
        <f>L51*EXP(LN(real_inv!L52/real_inv!L51))</f>
        <v>6.389831364909293</v>
      </c>
      <c r="M52" s="28">
        <f>M51*EXP(LN(real_inv!M52/real_inv!M51))</f>
        <v>3.8419126436781603</v>
      </c>
      <c r="N52" s="28">
        <f>N51*EXP(LN(real_inv!N52/real_inv!N51))</f>
        <v>0.41040019521717869</v>
      </c>
      <c r="O52" s="28">
        <f>O51*EXP(LN(real_inv!O52/real_inv!O51))</f>
        <v>1.7495471057101784</v>
      </c>
      <c r="P52" s="28">
        <f>P51*EXP(LN(real_inv!P52/real_inv!P51))</f>
        <v>3.3725390520990524</v>
      </c>
      <c r="Q52" s="28">
        <f>Q51*EXP(LN(real_inv!Q52/real_inv!Q51))</f>
        <v>0.50326862426090047</v>
      </c>
      <c r="R52" s="28">
        <f>R51*EXP(LN(real_inv!R52/real_inv!R51))</f>
        <v>0.29959267973856213</v>
      </c>
      <c r="S52" s="28">
        <f>S51*EXP(LN(real_inv!S52/real_inv!S51))</f>
        <v>1.606334241060857</v>
      </c>
      <c r="T52" s="28">
        <f>T51*EXP(LN(real_inv!T52/real_inv!T51))</f>
        <v>0.90713930610452365</v>
      </c>
      <c r="U52" s="28">
        <f>U51*EXP(LN(real_inv!U52/real_inv!U51))</f>
        <v>1.8163017465862177</v>
      </c>
      <c r="V52" s="28">
        <f>V51*EXP(LN(real_inv!V52/real_inv!V51))</f>
        <v>11.347829887920303</v>
      </c>
      <c r="W52" s="28">
        <f>W51*EXP(LN(real_inv!W52/real_inv!W51))</f>
        <v>1.4279549718574092</v>
      </c>
      <c r="X52" s="28">
        <f>X51*EXP(LN(real_inv!X52/real_inv!X51))</f>
        <v>22.825855670103088</v>
      </c>
      <c r="Y52" s="28">
        <f>Y51*EXP(LN(real_inv!Y52/real_inv!Y51))</f>
        <v>13.410017018259184</v>
      </c>
      <c r="Z52" s="28">
        <f>Z51*EXP(LN(real_inv!Z52/real_inv!Z51))</f>
        <v>12.829875204377856</v>
      </c>
      <c r="AA52" s="28">
        <f>AA51*EXP(LN(real_inv!AA52/real_inv!AA51))</f>
        <v>42.800491814461118</v>
      </c>
      <c r="AB52" s="28">
        <f>AB51*EXP(LN(real_inv!AB52/real_inv!AB51))</f>
        <v>97.724912863070543</v>
      </c>
      <c r="AC52" s="28">
        <f>AC51*EXP(LN(real_inv!AC52/real_inv!AC51))</f>
        <v>80.76678525471192</v>
      </c>
      <c r="AD52" s="28">
        <f>AD51*EXP(LN(real_inv!AD52/real_inv!AD51))</f>
        <v>26.546775510204068</v>
      </c>
      <c r="AE52" s="28">
        <f>AE51*EXP(LN(real_inv!AE52/real_inv!AE51))</f>
        <v>6.8777099236641241</v>
      </c>
      <c r="AF52" s="28">
        <f>AF51*EXP(LN(real_inv!AF52/real_inv!AF51))</f>
        <v>6.3425912117177052</v>
      </c>
      <c r="AG52" s="28">
        <f>AG51*EXP(LN(real_inv!AG52/real_inv!AG51))</f>
        <v>3.890615712074303</v>
      </c>
      <c r="AH52" s="28">
        <f>AH51*EXP(LN(real_inv!AH52/real_inv!AH51))</f>
        <v>13.205787642471506</v>
      </c>
      <c r="AI52" s="28">
        <f>AI51*EXP(LN(real_inv!AI52/real_inv!AI51))</f>
        <v>2.8390181111542954</v>
      </c>
      <c r="AJ52" s="28">
        <f>AJ51*EXP(LN(real_inv!AJ52/real_inv!AJ51))</f>
        <v>2.1421435079726652</v>
      </c>
      <c r="AK52" s="28">
        <f>AK51*EXP(LN(real_inv!AK52/real_inv!AK51))</f>
        <v>3.5955819809928964</v>
      </c>
      <c r="AL52" s="28">
        <f>AL51*EXP(LN(real_inv!AL52/real_inv!AL51))</f>
        <v>5.1160923520923509</v>
      </c>
    </row>
    <row r="53" spans="1:38" x14ac:dyDescent="0.25">
      <c r="A53" s="28">
        <v>1999</v>
      </c>
      <c r="B53" s="28">
        <f>B52*EXP(LN(real_inv!B53/real_inv!B52))</f>
        <v>5.6050371950267914</v>
      </c>
      <c r="C53" s="28">
        <f>C52*EXP(LN(real_inv!C53/real_inv!C52))</f>
        <v>7.6727263978560094</v>
      </c>
      <c r="D53" s="28">
        <f>D52*EXP(LN(real_inv!D53/real_inv!D52))</f>
        <v>5.2893990955088865</v>
      </c>
      <c r="E53" s="28">
        <f>E52*EXP(LN(real_inv!E53/real_inv!E52))</f>
        <v>0.5395156020102041</v>
      </c>
      <c r="F53" s="28">
        <f>F52*EXP(LN(real_inv!F53/real_inv!F52))</f>
        <v>1.7121067548417572</v>
      </c>
      <c r="G53" s="28">
        <f>G52*EXP(LN(real_inv!G53/real_inv!G52))</f>
        <v>1.5210809348846712</v>
      </c>
      <c r="H53" s="28">
        <f>H52*EXP(LN(real_inv!H53/real_inv!H52))</f>
        <v>2.5016052538161171</v>
      </c>
      <c r="I53" s="28">
        <f>I52*EXP(LN(real_inv!I53/real_inv!I52))</f>
        <v>6.9377443560175411</v>
      </c>
      <c r="J53" s="28">
        <f>J52*EXP(LN(real_inv!J53/real_inv!J52))</f>
        <v>17.044295454545438</v>
      </c>
      <c r="K53" s="28">
        <f>K52*EXP(LN(real_inv!K53/real_inv!K52))</f>
        <v>1.3602516295285731</v>
      </c>
      <c r="L53" s="28">
        <f>L52*EXP(LN(real_inv!L53/real_inv!L52))</f>
        <v>6.412525873615003</v>
      </c>
      <c r="M53" s="28">
        <f>M52*EXP(LN(real_inv!M53/real_inv!M52))</f>
        <v>3.7488551724137924</v>
      </c>
      <c r="N53" s="28">
        <f>N52*EXP(LN(real_inv!N53/real_inv!N52))</f>
        <v>0.44268260940296034</v>
      </c>
      <c r="O53" s="28">
        <f>O52*EXP(LN(real_inv!O53/real_inv!O52))</f>
        <v>1.8151166862668229</v>
      </c>
      <c r="P53" s="28">
        <f>P52*EXP(LN(real_inv!P53/real_inv!P52))</f>
        <v>3.6402690157095963</v>
      </c>
      <c r="Q53" s="28">
        <f>Q52*EXP(LN(real_inv!Q53/real_inv!Q52))</f>
        <v>0.45865632585151156</v>
      </c>
      <c r="R53" s="28">
        <f>R52*EXP(LN(real_inv!R53/real_inv!R52))</f>
        <v>0.31475843137254905</v>
      </c>
      <c r="S53" s="28">
        <f>S52*EXP(LN(real_inv!S53/real_inv!S52))</f>
        <v>1.314635527665956</v>
      </c>
      <c r="T53" s="28">
        <f>T52*EXP(LN(real_inv!T53/real_inv!T52))</f>
        <v>1.0193527448397015</v>
      </c>
      <c r="U53" s="28">
        <f>U52*EXP(LN(real_inv!U53/real_inv!U52))</f>
        <v>1.7621096856144804</v>
      </c>
      <c r="V53" s="28">
        <f>V52*EXP(LN(real_inv!V53/real_inv!V52))</f>
        <v>11.829877957658784</v>
      </c>
      <c r="W53" s="28">
        <f>W52*EXP(LN(real_inv!W53/real_inv!W52))</f>
        <v>1.4905691056910553</v>
      </c>
      <c r="X53" s="28">
        <f>X52*EXP(LN(real_inv!X53/real_inv!X52))</f>
        <v>23.310581443298965</v>
      </c>
      <c r="Y53" s="28">
        <f>Y52*EXP(LN(real_inv!Y53/real_inv!Y52))</f>
        <v>14.717563907108683</v>
      </c>
      <c r="Z53" s="28">
        <f>Z52*EXP(LN(real_inv!Z53/real_inv!Z52))</f>
        <v>12.51135807000567</v>
      </c>
      <c r="AA53" s="28">
        <f>AA52*EXP(LN(real_inv!AA53/real_inv!AA52))</f>
        <v>52.227560027285129</v>
      </c>
      <c r="AB53" s="28">
        <f>AB52*EXP(LN(real_inv!AB53/real_inv!AB52))</f>
        <v>113.01440663900416</v>
      </c>
      <c r="AC53" s="28">
        <f>AC52*EXP(LN(real_inv!AC53/real_inv!AC52))</f>
        <v>89.420482930890856</v>
      </c>
      <c r="AD53" s="28">
        <f>AD52*EXP(LN(real_inv!AD53/real_inv!AD52))</f>
        <v>35.347963718820843</v>
      </c>
      <c r="AE53" s="28">
        <f>AE52*EXP(LN(real_inv!AE53/real_inv!AE52))</f>
        <v>7.1838167938931319</v>
      </c>
      <c r="AF53" s="28">
        <f>AF52*EXP(LN(real_inv!AF53/real_inv!AF52))</f>
        <v>8.0768708388814865</v>
      </c>
      <c r="AG53" s="28">
        <f>AG52*EXP(LN(real_inv!AG53/real_inv!AG52))</f>
        <v>3.9040518575851388</v>
      </c>
      <c r="AH53" s="28">
        <f>AH52*EXP(LN(real_inv!AH53/real_inv!AH52))</f>
        <v>13.441074985003</v>
      </c>
      <c r="AI53" s="28">
        <f>AI52*EXP(LN(real_inv!AI53/real_inv!AI52))</f>
        <v>3.5362101826661489</v>
      </c>
      <c r="AJ53" s="28">
        <f>AJ52*EXP(LN(real_inv!AJ53/real_inv!AJ52))</f>
        <v>2.4657949886104782</v>
      </c>
      <c r="AK53" s="28">
        <f>AK52*EXP(LN(real_inv!AK53/real_inv!AK52))</f>
        <v>3.3631783717020602</v>
      </c>
      <c r="AL53" s="28">
        <f>AL52*EXP(LN(real_inv!AL53/real_inv!AL52))</f>
        <v>5.3605746753246732</v>
      </c>
    </row>
    <row r="54" spans="1:38" x14ac:dyDescent="0.25">
      <c r="A54" s="28">
        <v>2000</v>
      </c>
      <c r="B54" s="28">
        <f>B53*EXP(LN(real_inv!B54/real_inv!B53))</f>
        <v>5.7895808146491197</v>
      </c>
      <c r="C54" s="28">
        <f>C53*EXP(LN(real_inv!C54/real_inv!C53))</f>
        <v>10.485913265927637</v>
      </c>
      <c r="D54" s="28">
        <f>D53*EXP(LN(real_inv!D54/real_inv!D53))</f>
        <v>4.8231451215689765</v>
      </c>
      <c r="E54" s="28">
        <f>E53*EXP(LN(real_inv!E54/real_inv!E53))</f>
        <v>0.52329979171841878</v>
      </c>
      <c r="F54" s="28">
        <f>F53*EXP(LN(real_inv!F54/real_inv!F53))</f>
        <v>1.8502616910722722</v>
      </c>
      <c r="G54" s="28">
        <f>G53*EXP(LN(real_inv!G54/real_inv!G53))</f>
        <v>1.5286364564196784</v>
      </c>
      <c r="H54" s="28">
        <f>H53*EXP(LN(real_inv!H54/real_inv!H53))</f>
        <v>2.5892718021535921</v>
      </c>
      <c r="I54" s="28">
        <f>I53*EXP(LN(real_inv!I54/real_inv!I53))</f>
        <v>6.677456228682801</v>
      </c>
      <c r="J54" s="28">
        <f>J53*EXP(LN(real_inv!J54/real_inv!J53))</f>
        <v>20.89114772727271</v>
      </c>
      <c r="K54" s="28">
        <f>K53*EXP(LN(real_inv!K54/real_inv!K53))</f>
        <v>1.6467818705472177</v>
      </c>
      <c r="L54" s="28">
        <f>L53*EXP(LN(real_inv!L54/real_inv!L53))</f>
        <v>6.2607646414221376</v>
      </c>
      <c r="M54" s="28">
        <f>M53*EXP(LN(real_inv!M54/real_inv!M53))</f>
        <v>3.0115310344827582</v>
      </c>
      <c r="N54" s="28">
        <f>N53*EXP(LN(real_inv!N54/real_inv!N53))</f>
        <v>0.42535415649910474</v>
      </c>
      <c r="O54" s="28">
        <f>O53*EXP(LN(real_inv!O54/real_inv!O53))</f>
        <v>1.9017948516921466</v>
      </c>
      <c r="P54" s="28">
        <f>P53*EXP(LN(real_inv!P54/real_inv!P53))</f>
        <v>3.5728684654300187</v>
      </c>
      <c r="Q54" s="28">
        <f>Q53*EXP(LN(real_inv!Q54/real_inv!Q53))</f>
        <v>0.37859051109110359</v>
      </c>
      <c r="R54" s="28">
        <f>R53*EXP(LN(real_inv!R54/real_inv!R53))</f>
        <v>0.31435398692810462</v>
      </c>
      <c r="S54" s="28">
        <f>S53*EXP(LN(real_inv!S54/real_inv!S53))</f>
        <v>1.4378629331438941</v>
      </c>
      <c r="T54" s="28">
        <f>T53*EXP(LN(real_inv!T54/real_inv!T53))</f>
        <v>0.96081840140535812</v>
      </c>
      <c r="U54" s="28">
        <f>U53*EXP(LN(real_inv!U54/real_inv!U53))</f>
        <v>1.8992858050174655</v>
      </c>
      <c r="V54" s="28">
        <f>V53*EXP(LN(real_inv!V54/real_inv!V53))</f>
        <v>12.205885180572857</v>
      </c>
      <c r="W54" s="28">
        <f>W53*EXP(LN(real_inv!W54/real_inv!W53))</f>
        <v>1.4458286429018119</v>
      </c>
      <c r="X54" s="28">
        <f>X53*EXP(LN(real_inv!X54/real_inv!X53))</f>
        <v>24.982837113402059</v>
      </c>
      <c r="Y54" s="28">
        <f>Y53*EXP(LN(real_inv!Y54/real_inv!Y53))</f>
        <v>17.069980854458446</v>
      </c>
      <c r="Z54" s="28">
        <f>Z53*EXP(LN(real_inv!Z54/real_inv!Z53))</f>
        <v>13.053667456371581</v>
      </c>
      <c r="AA54" s="28">
        <f>AA53*EXP(LN(real_inv!AA54/real_inv!AA53))</f>
        <v>64.370963847203271</v>
      </c>
      <c r="AB54" s="28">
        <f>AB53*EXP(LN(real_inv!AB54/real_inv!AB53))</f>
        <v>118.14134439834025</v>
      </c>
      <c r="AC54" s="28">
        <f>AC53*EXP(LN(real_inv!AC54/real_inv!AC53))</f>
        <v>89.554008023616618</v>
      </c>
      <c r="AD54" s="28">
        <f>AD53*EXP(LN(real_inv!AD54/real_inv!AD53))</f>
        <v>39.37357142857141</v>
      </c>
      <c r="AE54" s="28">
        <f>AE53*EXP(LN(real_inv!AE54/real_inv!AE53))</f>
        <v>6.6658015267175585</v>
      </c>
      <c r="AF54" s="28">
        <f>AF53*EXP(LN(real_inv!AF54/real_inv!AF53))</f>
        <v>8.9620559254327503</v>
      </c>
      <c r="AG54" s="28">
        <f>AG53*EXP(LN(real_inv!AG54/real_inv!AG53))</f>
        <v>4.5333428792569652</v>
      </c>
      <c r="AH54" s="28">
        <f>AH53*EXP(LN(real_inv!AH54/real_inv!AH53))</f>
        <v>13.84883023395321</v>
      </c>
      <c r="AI54" s="28">
        <f>AI53*EXP(LN(real_inv!AI54/real_inv!AI53))</f>
        <v>4.1396931208705796</v>
      </c>
      <c r="AJ54" s="28">
        <f>AJ53*EXP(LN(real_inv!AJ54/real_inv!AJ53))</f>
        <v>2.1607995444191341</v>
      </c>
      <c r="AK54" s="28">
        <f>AK53*EXP(LN(real_inv!AK54/real_inv!AK53))</f>
        <v>3.5208585446186556</v>
      </c>
      <c r="AL54" s="28">
        <f>AL53*EXP(LN(real_inv!AL54/real_inv!AL53))</f>
        <v>5.918088203463201</v>
      </c>
    </row>
    <row r="55" spans="1:38" x14ac:dyDescent="0.25">
      <c r="A55" s="28">
        <v>2001</v>
      </c>
      <c r="B55" s="28">
        <f>B54*EXP(LN(real_inv!B55/real_inv!B54))</f>
        <v>6.2773102013213355</v>
      </c>
      <c r="C55" s="28">
        <f>C54*EXP(LN(real_inv!C55/real_inv!C54))</f>
        <v>11.694150931904007</v>
      </c>
      <c r="D55" s="28">
        <f>D54*EXP(LN(real_inv!D55/real_inv!D54))</f>
        <v>4.2778578784757961</v>
      </c>
      <c r="E55" s="28">
        <f>E54*EXP(LN(real_inv!E55/real_inv!E54))</f>
        <v>0.46818063172376917</v>
      </c>
      <c r="F55" s="28">
        <f>F54*EXP(LN(real_inv!F55/real_inv!F54))</f>
        <v>1.7411935128326248</v>
      </c>
      <c r="G55" s="28">
        <f>G54*EXP(LN(real_inv!G55/real_inv!G54))</f>
        <v>1.4201667176974904</v>
      </c>
      <c r="H55" s="28">
        <f>H54*EXP(LN(real_inv!H55/real_inv!H54))</f>
        <v>2.3774575789847363</v>
      </c>
      <c r="I55" s="28">
        <f>I54*EXP(LN(real_inv!I55/real_inv!I54))</f>
        <v>5.8204083157381845</v>
      </c>
      <c r="J55" s="28">
        <f>J54*EXP(LN(real_inv!J55/real_inv!J54))</f>
        <v>22.514784090909075</v>
      </c>
      <c r="K55" s="28">
        <f>K54*EXP(LN(real_inv!K55/real_inv!K54))</f>
        <v>1.5827527664089731</v>
      </c>
      <c r="L55" s="28">
        <f>L54*EXP(LN(real_inv!L55/real_inv!L54))</f>
        <v>6.0472902715207617</v>
      </c>
      <c r="M55" s="28">
        <f>M54*EXP(LN(real_inv!M55/real_inv!M54))</f>
        <v>2.8362298850574708</v>
      </c>
      <c r="N55" s="28">
        <f>N54*EXP(LN(real_inv!N55/real_inv!N54))</f>
        <v>0.37891817146575524</v>
      </c>
      <c r="O55" s="28">
        <f>O54*EXP(LN(real_inv!O55/real_inv!O54))</f>
        <v>1.8693009277407551</v>
      </c>
      <c r="P55" s="28">
        <f>P54*EXP(LN(real_inv!P55/real_inv!P54))</f>
        <v>3.5157423892784254</v>
      </c>
      <c r="Q55" s="28">
        <f>Q54*EXP(LN(real_inv!Q55/real_inv!Q54))</f>
        <v>0.33388017501461104</v>
      </c>
      <c r="R55" s="28">
        <f>R54*EXP(LN(real_inv!R55/real_inv!R54))</f>
        <v>0.28553228758169941</v>
      </c>
      <c r="S55" s="28">
        <f>S54*EXP(LN(real_inv!S55/real_inv!S54))</f>
        <v>1.3221176099139631</v>
      </c>
      <c r="T55" s="28">
        <f>T54*EXP(LN(real_inv!T55/real_inv!T54))</f>
        <v>0.87468541941150657</v>
      </c>
      <c r="U55" s="28">
        <f>U54*EXP(LN(real_inv!U55/real_inv!U54))</f>
        <v>2.174426865671641</v>
      </c>
      <c r="V55" s="28">
        <f>V54*EXP(LN(real_inv!V55/real_inv!V54))</f>
        <v>12.395915566625161</v>
      </c>
      <c r="W55" s="28">
        <f>W54*EXP(LN(real_inv!W55/real_inv!W54))</f>
        <v>1.3019262038774218</v>
      </c>
      <c r="X55" s="28">
        <f>X54*EXP(LN(real_inv!X55/real_inv!X54))</f>
        <v>21.374251546391751</v>
      </c>
      <c r="Y55" s="28">
        <f>Y54*EXP(LN(real_inv!Y55/real_inv!Y54))</f>
        <v>17.112848253855713</v>
      </c>
      <c r="Z55" s="28">
        <f>Z54*EXP(LN(real_inv!Z55/real_inv!Z54))</f>
        <v>12.613127565150654</v>
      </c>
      <c r="AA55" s="28">
        <f>AA54*EXP(LN(real_inv!AA55/real_inv!AA54))</f>
        <v>61.237710777626198</v>
      </c>
      <c r="AB55" s="28">
        <f>AB54*EXP(LN(real_inv!AB55/real_inv!AB54))</f>
        <v>117.8152033195021</v>
      </c>
      <c r="AC55" s="28">
        <f>AC54*EXP(LN(real_inv!AC55/real_inv!AC54))</f>
        <v>87.299977291650848</v>
      </c>
      <c r="AD55" s="28">
        <f>AD54*EXP(LN(real_inv!AD55/real_inv!AD54))</f>
        <v>38.419460317460299</v>
      </c>
      <c r="AE55" s="28">
        <f>AE54*EXP(LN(real_inv!AE55/real_inv!AE54))</f>
        <v>6.2981679389312983</v>
      </c>
      <c r="AF55" s="28">
        <f>AF54*EXP(LN(real_inv!AF55/real_inv!AF54))</f>
        <v>8.8945472703062514</v>
      </c>
      <c r="AG55" s="28">
        <f>AG54*EXP(LN(real_inv!AG55/real_inv!AG54))</f>
        <v>4.8213053405572746</v>
      </c>
      <c r="AH55" s="28">
        <f>AH54*EXP(LN(real_inv!AH55/real_inv!AH54))</f>
        <v>14.347959208158368</v>
      </c>
      <c r="AI55" s="28">
        <f>AI54*EXP(LN(real_inv!AI55/real_inv!AI54))</f>
        <v>3.6440177225029156</v>
      </c>
      <c r="AJ55" s="28">
        <f>AJ54*EXP(LN(real_inv!AJ55/real_inv!AJ54))</f>
        <v>2.3155011389521634</v>
      </c>
      <c r="AK55" s="28">
        <f>AK54*EXP(LN(real_inv!AK55/real_inv!AK54))</f>
        <v>3.1684483480289551</v>
      </c>
      <c r="AL55" s="28">
        <f>AL54*EXP(LN(real_inv!AL55/real_inv!AL54))</f>
        <v>6.1987997835497808</v>
      </c>
    </row>
    <row r="56" spans="1:38" x14ac:dyDescent="0.25">
      <c r="A56" s="28">
        <v>2002</v>
      </c>
      <c r="B56" s="28">
        <f>B55*EXP(LN(real_inv!B56/real_inv!B55))</f>
        <v>4.4564408260937425</v>
      </c>
      <c r="C56" s="28">
        <f>C55*EXP(LN(real_inv!C56/real_inv!C55))</f>
        <v>9.4328244609574838</v>
      </c>
      <c r="D56" s="28">
        <f>D55*EXP(LN(real_inv!D56/real_inv!D55))</f>
        <v>4.6439215510679235</v>
      </c>
      <c r="E56" s="28">
        <f>E55*EXP(LN(real_inv!E56/real_inv!E55))</f>
        <v>0.42557092083389086</v>
      </c>
      <c r="F56" s="28">
        <f>F55*EXP(LN(real_inv!F56/real_inv!F55))</f>
        <v>1.683951346244686</v>
      </c>
      <c r="G56" s="28">
        <f>G55*EXP(LN(real_inv!G56/real_inv!G55))</f>
        <v>1.3042458154725463</v>
      </c>
      <c r="H56" s="28">
        <f>H55*EXP(LN(real_inv!H56/real_inv!H55))</f>
        <v>2.2673562891965457</v>
      </c>
      <c r="I56" s="28">
        <f>I55*EXP(LN(real_inv!I56/real_inv!I55))</f>
        <v>4.3616920578203668</v>
      </c>
      <c r="J56" s="28">
        <f>J55*EXP(LN(real_inv!J56/real_inv!J55))</f>
        <v>15.418068181818171</v>
      </c>
      <c r="K56" s="28">
        <f>K55*EXP(LN(real_inv!K56/real_inv!K55))</f>
        <v>1.3354737001667418</v>
      </c>
      <c r="L56" s="28">
        <f>L55*EXP(LN(real_inv!L56/real_inv!L55))</f>
        <v>6.133954097163036</v>
      </c>
      <c r="M56" s="28">
        <f>M55*EXP(LN(real_inv!M56/real_inv!M55))</f>
        <v>3.2168827586206894</v>
      </c>
      <c r="N56" s="28">
        <f>N55*EXP(LN(real_inv!N56/real_inv!N55))</f>
        <v>0.4273084431429961</v>
      </c>
      <c r="O56" s="28">
        <f>O55*EXP(LN(real_inv!O56/real_inv!O55))</f>
        <v>1.9276127009016069</v>
      </c>
      <c r="P56" s="28">
        <f>P55*EXP(LN(real_inv!P56/real_inv!P55))</f>
        <v>3.7663938936717867</v>
      </c>
      <c r="Q56" s="28">
        <f>Q55*EXP(LN(real_inv!Q56/real_inv!Q55))</f>
        <v>0.28794694803793053</v>
      </c>
      <c r="R56" s="28">
        <f>R55*EXP(LN(real_inv!R56/real_inv!R55))</f>
        <v>0.20112235294117653</v>
      </c>
      <c r="S56" s="28">
        <f>S55*EXP(LN(real_inv!S56/real_inv!S55))</f>
        <v>1.2693330570684345</v>
      </c>
      <c r="T56" s="28">
        <f>T55*EXP(LN(real_inv!T56/real_inv!T55))</f>
        <v>0.83207364953886709</v>
      </c>
      <c r="U56" s="28">
        <f>U55*EXP(LN(real_inv!U56/real_inv!U55))</f>
        <v>2.3435897110193702</v>
      </c>
      <c r="V56" s="28">
        <f>V55*EXP(LN(real_inv!V56/real_inv!V55))</f>
        <v>12.523845579078461</v>
      </c>
      <c r="W56" s="28">
        <f>W55*EXP(LN(real_inv!W56/real_inv!W55))</f>
        <v>1.3714071294559083</v>
      </c>
      <c r="X56" s="28">
        <f>X55*EXP(LN(real_inv!X56/real_inv!X55))</f>
        <v>20.846103092783505</v>
      </c>
      <c r="Y56" s="28">
        <f>Y55*EXP(LN(real_inv!Y56/real_inv!Y55))</f>
        <v>16.653893458606642</v>
      </c>
      <c r="Z56" s="28">
        <f>Z55*EXP(LN(real_inv!Z56/real_inv!Z55))</f>
        <v>9.1990063065167327</v>
      </c>
      <c r="AA56" s="28">
        <f>AA55*EXP(LN(real_inv!AA56/real_inv!AA55))</f>
        <v>53.734106753069582</v>
      </c>
      <c r="AB56" s="28">
        <f>AB55*EXP(LN(real_inv!AB56/real_inv!AB55))</f>
        <v>113.8819419087137</v>
      </c>
      <c r="AC56" s="28">
        <f>AC55*EXP(LN(real_inv!AC56/real_inv!AC55))</f>
        <v>90.886079781999783</v>
      </c>
      <c r="AD56" s="28">
        <f>AD55*EXP(LN(real_inv!AD56/real_inv!AD55))</f>
        <v>40.298789115646244</v>
      </c>
      <c r="AE56" s="28">
        <f>AE55*EXP(LN(real_inv!AE56/real_inv!AE55))</f>
        <v>7.5726717557251906</v>
      </c>
      <c r="AF56" s="28">
        <f>AF55*EXP(LN(real_inv!AF56/real_inv!AF55))</f>
        <v>8.7737083888149066</v>
      </c>
      <c r="AG56" s="28">
        <f>AG55*EXP(LN(real_inv!AG56/real_inv!AG55))</f>
        <v>5.3249400154798749</v>
      </c>
      <c r="AH56" s="28">
        <f>AH55*EXP(LN(real_inv!AH56/real_inv!AH55))</f>
        <v>17.428110377924416</v>
      </c>
      <c r="AI56" s="28">
        <f>AI55*EXP(LN(real_inv!AI56/real_inv!AI55))</f>
        <v>3.434999144966965</v>
      </c>
      <c r="AJ56" s="28">
        <f>AJ55*EXP(LN(real_inv!AJ56/real_inv!AJ55))</f>
        <v>2.2773485193621865</v>
      </c>
      <c r="AK56" s="28">
        <f>AK55*EXP(LN(real_inv!AK56/real_inv!AK55))</f>
        <v>2.6355292826019814</v>
      </c>
      <c r="AL56" s="28">
        <f>AL55*EXP(LN(real_inv!AL56/real_inv!AL55))</f>
        <v>6.001754329004326</v>
      </c>
    </row>
    <row r="57" spans="1:38" x14ac:dyDescent="0.25">
      <c r="A57" s="28">
        <v>2003</v>
      </c>
      <c r="B57" s="28">
        <f>B56*EXP(LN(real_inv!B57/real_inv!B56))</f>
        <v>5.2841087239244668</v>
      </c>
      <c r="C57" s="28">
        <f>C56*EXP(LN(real_inv!C57/real_inv!C56))</f>
        <v>9.4717177488122779</v>
      </c>
      <c r="D57" s="28">
        <f>D56*EXP(LN(real_inv!D57/real_inv!D56))</f>
        <v>4.2230376572784643</v>
      </c>
      <c r="E57" s="28">
        <f>E56*EXP(LN(real_inv!E57/real_inv!E56))</f>
        <v>0.3925785450862746</v>
      </c>
      <c r="F57" s="28">
        <f>F56*EXP(LN(real_inv!F57/real_inv!F56))</f>
        <v>1.5765882538182963</v>
      </c>
      <c r="G57" s="28">
        <f>G56*EXP(LN(real_inv!G57/real_inv!G56))</f>
        <v>1.0822762808736484</v>
      </c>
      <c r="H57" s="28">
        <f>H56*EXP(LN(real_inv!H57/real_inv!H56))</f>
        <v>2.0188964619571657</v>
      </c>
      <c r="I57" s="28">
        <f>I56*EXP(LN(real_inv!I57/real_inv!I56))</f>
        <v>4.0751128796491791</v>
      </c>
      <c r="J57" s="28">
        <f>J56*EXP(LN(real_inv!J57/real_inv!J56))</f>
        <v>14.728886363636356</v>
      </c>
      <c r="K57" s="28">
        <f>K56*EXP(LN(real_inv!K57/real_inv!K56))</f>
        <v>1.2496180081855381</v>
      </c>
      <c r="L57" s="28">
        <f>L56*EXP(LN(real_inv!L57/real_inv!L56))</f>
        <v>6.3759624984780245</v>
      </c>
      <c r="M57" s="28">
        <f>M56*EXP(LN(real_inv!M57/real_inv!M56))</f>
        <v>3.065747126436781</v>
      </c>
      <c r="N57" s="28">
        <f>N56*EXP(LN(real_inv!N57/real_inv!N56))</f>
        <v>0.35707751748820526</v>
      </c>
      <c r="O57" s="28">
        <f>O56*EXP(LN(real_inv!O57/real_inv!O56))</f>
        <v>1.8275546844374753</v>
      </c>
      <c r="P57" s="28">
        <f>P56*EXP(LN(real_inv!P57/real_inv!P56))</f>
        <v>3.6662520191710324</v>
      </c>
      <c r="Q57" s="28">
        <f>Q56*EXP(LN(real_inv!Q57/real_inv!Q56))</f>
        <v>0.22974611298025044</v>
      </c>
      <c r="R57" s="28">
        <f>R56*EXP(LN(real_inv!R57/real_inv!R56))</f>
        <v>0.19126196078431376</v>
      </c>
      <c r="S57" s="28">
        <f>S56*EXP(LN(real_inv!S57/real_inv!S56))</f>
        <v>1.231834793590654</v>
      </c>
      <c r="T57" s="28">
        <f>T56*EXP(LN(real_inv!T57/real_inv!T56))</f>
        <v>0.78360917874396152</v>
      </c>
      <c r="U57" s="28">
        <f>U56*EXP(LN(real_inv!U57/real_inv!U56))</f>
        <v>2.392851635439821</v>
      </c>
      <c r="V57" s="28">
        <f>V56*EXP(LN(real_inv!V57/real_inv!V56))</f>
        <v>12.186266002490667</v>
      </c>
      <c r="W57" s="28">
        <f>W56*EXP(LN(real_inv!W57/real_inv!W56))</f>
        <v>1.2060162601626003</v>
      </c>
      <c r="X57" s="28">
        <f>X56*EXP(LN(real_inv!X57/real_inv!X56))</f>
        <v>24.315414432989691</v>
      </c>
      <c r="Y57" s="28">
        <f>Y56*EXP(LN(real_inv!Y57/real_inv!Y56))</f>
        <v>18.855453642971121</v>
      </c>
      <c r="Z57" s="28">
        <f>Z56*EXP(LN(real_inv!Z57/real_inv!Z56))</f>
        <v>8.3820828189128758</v>
      </c>
      <c r="AA57" s="28">
        <f>AA56*EXP(LN(real_inv!AA57/real_inv!AA56))</f>
        <v>56.08359140518418</v>
      </c>
      <c r="AB57" s="28">
        <f>AB56*EXP(LN(real_inv!AB57/real_inv!AB56))</f>
        <v>118.75612033195023</v>
      </c>
      <c r="AC57" s="28">
        <f>AC56*EXP(LN(real_inv!AC57/real_inv!AC56))</f>
        <v>97.331526758004628</v>
      </c>
      <c r="AD57" s="28">
        <f>AD56*EXP(LN(real_inv!AD57/real_inv!AD56))</f>
        <v>43.911095238095228</v>
      </c>
      <c r="AE57" s="28">
        <f>AE56*EXP(LN(real_inv!AE57/real_inv!AE56))</f>
        <v>7.3577099236641219</v>
      </c>
      <c r="AF57" s="28">
        <f>AF56*EXP(LN(real_inv!AF57/real_inv!AF56))</f>
        <v>10.446924101198395</v>
      </c>
      <c r="AG57" s="28">
        <f>AG56*EXP(LN(real_inv!AG57/real_inv!AG56))</f>
        <v>5.2759264705882334</v>
      </c>
      <c r="AH57" s="28">
        <f>AH56*EXP(LN(real_inv!AH57/real_inv!AH56))</f>
        <v>18.133686862627478</v>
      </c>
      <c r="AI57" s="28">
        <f>AI56*EXP(LN(real_inv!AI57/real_inv!AI56))</f>
        <v>3.3175232024873691</v>
      </c>
      <c r="AJ57" s="28">
        <f>AJ56*EXP(LN(real_inv!AJ57/real_inv!AJ56))</f>
        <v>2.0734646924829154</v>
      </c>
      <c r="AK57" s="28">
        <f>AK56*EXP(LN(real_inv!AK57/real_inv!AK56))</f>
        <v>3.1425009778021735</v>
      </c>
      <c r="AL57" s="28">
        <f>AL56*EXP(LN(real_inv!AL57/real_inv!AL56))</f>
        <v>6.841022005772003</v>
      </c>
    </row>
    <row r="58" spans="1:38" x14ac:dyDescent="0.25">
      <c r="A58" s="28">
        <v>2004</v>
      </c>
      <c r="B58" s="28">
        <f>B57*EXP(LN(real_inv!B58/real_inv!B57))</f>
        <v>5.6197577901472204</v>
      </c>
      <c r="C58" s="28">
        <f>C57*EXP(LN(real_inv!C58/real_inv!C57))</f>
        <v>8.308030576196856</v>
      </c>
      <c r="D58" s="28">
        <f>D57*EXP(LN(real_inv!D58/real_inv!D57))</f>
        <v>5.519728652666454</v>
      </c>
      <c r="E58" s="28">
        <f>E57*EXP(LN(real_inv!E58/real_inv!E57))</f>
        <v>0.50060841151854496</v>
      </c>
      <c r="F58" s="28">
        <f>F57*EXP(LN(real_inv!F58/real_inv!F57))</f>
        <v>1.5495504644937803</v>
      </c>
      <c r="G58" s="28">
        <f>G57*EXP(LN(real_inv!G58/real_inv!G57))</f>
        <v>1.2170442437232096</v>
      </c>
      <c r="H58" s="28">
        <f>H57*EXP(LN(real_inv!H58/real_inv!H57))</f>
        <v>2.1453139273458772</v>
      </c>
      <c r="I58" s="28">
        <f>I57*EXP(LN(real_inv!I58/real_inv!I57))</f>
        <v>4.303058307617345</v>
      </c>
      <c r="J58" s="28">
        <f>J57*EXP(LN(real_inv!J58/real_inv!J57))</f>
        <v>14.843749999999991</v>
      </c>
      <c r="K58" s="28">
        <f>K57*EXP(LN(real_inv!K58/real_inv!K57))</f>
        <v>1.2504850689707436</v>
      </c>
      <c r="L58" s="28">
        <f>L57*EXP(LN(real_inv!L58/real_inv!L57))</f>
        <v>5.9402544746134192</v>
      </c>
      <c r="M58" s="28">
        <f>M57*EXP(LN(real_inv!M58/real_inv!M57))</f>
        <v>3.3417563218390804</v>
      </c>
      <c r="N58" s="28">
        <f>N57*EXP(LN(real_inv!N58/real_inv!N57))</f>
        <v>0.34234366357572765</v>
      </c>
      <c r="O58" s="28">
        <f>O57*EXP(LN(real_inv!O58/real_inv!O57))</f>
        <v>2.1141826734613871</v>
      </c>
      <c r="P58" s="28">
        <f>P57*EXP(LN(real_inv!P58/real_inv!P57))</f>
        <v>3.7252503328303908</v>
      </c>
      <c r="Q58" s="28">
        <f>Q57*EXP(LN(real_inv!Q58/real_inv!Q57))</f>
        <v>0.22544793525933662</v>
      </c>
      <c r="R58" s="28">
        <f>R57*EXP(LN(real_inv!R58/real_inv!R57))</f>
        <v>0.16622117647058829</v>
      </c>
      <c r="S58" s="28">
        <f>S57*EXP(LN(real_inv!S58/real_inv!S57))</f>
        <v>1.0582973399636908</v>
      </c>
      <c r="T58" s="28">
        <f>T57*EXP(LN(real_inv!T58/real_inv!T57))</f>
        <v>0.91193588054457642</v>
      </c>
      <c r="U58" s="28">
        <f>U57*EXP(LN(real_inv!U58/real_inv!U57))</f>
        <v>2.3027681803747213</v>
      </c>
      <c r="V58" s="28">
        <f>V57*EXP(LN(real_inv!V58/real_inv!V57))</f>
        <v>12.956440348692411</v>
      </c>
      <c r="W58" s="28">
        <f>W57*EXP(LN(real_inv!W58/real_inv!W57))</f>
        <v>1.2204878048780474</v>
      </c>
      <c r="X58" s="28">
        <f>X57*EXP(LN(real_inv!X58/real_inv!X57))</f>
        <v>26.967736082474225</v>
      </c>
      <c r="Y58" s="28">
        <f>Y57*EXP(LN(real_inv!Y58/real_inv!Y57))</f>
        <v>20.371682680375837</v>
      </c>
      <c r="Z58" s="28">
        <f>Z57*EXP(LN(real_inv!Z58/real_inv!Z57))</f>
        <v>9.355497347258833</v>
      </c>
      <c r="AA58" s="28">
        <f>AA57*EXP(LN(real_inv!AA58/real_inv!AA57))</f>
        <v>58.350238744884038</v>
      </c>
      <c r="AB58" s="28">
        <f>AB57*EXP(LN(real_inv!AB58/real_inv!AB57))</f>
        <v>138.35882987551869</v>
      </c>
      <c r="AC58" s="28">
        <f>AC57*EXP(LN(real_inv!AC58/real_inv!AC57))</f>
        <v>108.29012186814013</v>
      </c>
      <c r="AD58" s="28">
        <f>AD57*EXP(LN(real_inv!AD58/real_inv!AD57))</f>
        <v>45.603873015873006</v>
      </c>
      <c r="AE58" s="28">
        <f>AE57*EXP(LN(real_inv!AE58/real_inv!AE57))</f>
        <v>6.9648854961832063</v>
      </c>
      <c r="AF58" s="28">
        <f>AF57*EXP(LN(real_inv!AF58/real_inv!AF57))</f>
        <v>11.56411984021304</v>
      </c>
      <c r="AG58" s="28">
        <f>AG57*EXP(LN(real_inv!AG58/real_inv!AG57))</f>
        <v>5.573351006191948</v>
      </c>
      <c r="AH58" s="28">
        <f>AH57*EXP(LN(real_inv!AH58/real_inv!AH57))</f>
        <v>19.285852429514097</v>
      </c>
      <c r="AI58" s="28">
        <f>AI57*EXP(LN(real_inv!AI58/real_inv!AI57))</f>
        <v>3.4345787796346681</v>
      </c>
      <c r="AJ58" s="28">
        <f>AJ57*EXP(LN(real_inv!AJ58/real_inv!AJ57))</f>
        <v>2.0655922551252845</v>
      </c>
      <c r="AK58" s="28">
        <f>AK57*EXP(LN(real_inv!AK58/real_inv!AK57))</f>
        <v>2.6945346004734612</v>
      </c>
      <c r="AL58" s="28">
        <f>AL57*EXP(LN(real_inv!AL58/real_inv!AL57))</f>
        <v>6.0308941197691164</v>
      </c>
    </row>
    <row r="59" spans="1:38" x14ac:dyDescent="0.25">
      <c r="A59" s="28">
        <v>2005</v>
      </c>
      <c r="B59" s="28">
        <f>B58*EXP(LN(real_inv!B59/real_inv!B58))</f>
        <v>6.2205725433074974</v>
      </c>
      <c r="C59" s="28">
        <f>C58*EXP(LN(real_inv!C59/real_inv!C58))</f>
        <v>8.7501411865026171</v>
      </c>
      <c r="D59" s="28">
        <f>D58*EXP(LN(real_inv!D59/real_inv!D58))</f>
        <v>5.7723436170689073</v>
      </c>
      <c r="E59" s="28">
        <f>E58*EXP(LN(real_inv!E59/real_inv!E58))</f>
        <v>0.56052087592914623</v>
      </c>
      <c r="F59" s="28">
        <f>F58*EXP(LN(real_inv!F59/real_inv!F58))</f>
        <v>1.7060888049126119</v>
      </c>
      <c r="G59" s="28">
        <f>G58*EXP(LN(real_inv!G59/real_inv!G58))</f>
        <v>1.3460516431924892</v>
      </c>
      <c r="H59" s="28">
        <f>H58*EXP(LN(real_inv!H59/real_inv!H58))</f>
        <v>2.2667312744053967</v>
      </c>
      <c r="I59" s="28">
        <f>I58*EXP(LN(real_inv!I59/real_inv!I58))</f>
        <v>4.7017274646743541</v>
      </c>
      <c r="J59" s="28">
        <f>J58*EXP(LN(real_inv!J59/real_inv!J58))</f>
        <v>16.927056818181811</v>
      </c>
      <c r="K59" s="28">
        <f>K58*EXP(LN(real_inv!K59/real_inv!K58))</f>
        <v>1.1846718205244802</v>
      </c>
      <c r="L59" s="28">
        <f>L58*EXP(LN(real_inv!L59/real_inv!L58))</f>
        <v>5.9088006818458556</v>
      </c>
      <c r="M59" s="28">
        <f>M58*EXP(LN(real_inv!M59/real_inv!M58))</f>
        <v>3.9749885057471257</v>
      </c>
      <c r="N59" s="28">
        <f>N58*EXP(LN(real_inv!N59/real_inv!N58))</f>
        <v>0.36943020985846714</v>
      </c>
      <c r="O59" s="28">
        <f>O58*EXP(LN(real_inv!O59/real_inv!O58))</f>
        <v>2.2402801515745456</v>
      </c>
      <c r="P59" s="28">
        <f>P58*EXP(LN(real_inv!P59/real_inv!P58))</f>
        <v>4.0563623857282343</v>
      </c>
      <c r="Q59" s="28">
        <f>Q58*EXP(LN(real_inv!Q59/real_inv!Q58))</f>
        <v>0.22942362065425151</v>
      </c>
      <c r="R59" s="28">
        <f>R58*EXP(LN(real_inv!R59/real_inv!R58))</f>
        <v>0.20501856209150335</v>
      </c>
      <c r="S59" s="28">
        <f>S58*EXP(LN(real_inv!S59/real_inv!S58))</f>
        <v>1.1135124713868498</v>
      </c>
      <c r="T59" s="28">
        <f>T58*EXP(LN(real_inv!T59/real_inv!T58))</f>
        <v>0.99198146684233646</v>
      </c>
      <c r="U59" s="28">
        <f>U58*EXP(LN(real_inv!U59/real_inv!U58))</f>
        <v>3.1089441092410279</v>
      </c>
      <c r="V59" s="28">
        <f>V58*EXP(LN(real_inv!V59/real_inv!V58))</f>
        <v>13.1448493150685</v>
      </c>
      <c r="W59" s="28">
        <f>W58*EXP(LN(real_inv!W59/real_inv!W58))</f>
        <v>1.2465916197623503</v>
      </c>
      <c r="X59" s="28">
        <f>X58*EXP(LN(real_inv!X59/real_inv!X58))</f>
        <v>34.529715463917526</v>
      </c>
      <c r="Y59" s="28">
        <f>Y58*EXP(LN(real_inv!Y59/real_inv!Y58))</f>
        <v>19.971465343024303</v>
      </c>
      <c r="Z59" s="28">
        <f>Z58*EXP(LN(real_inv!Z59/real_inv!Z58))</f>
        <v>10.562013080182853</v>
      </c>
      <c r="AA59" s="28">
        <f>AA58*EXP(LN(real_inv!AA59/real_inv!AA58))</f>
        <v>62.775207708049116</v>
      </c>
      <c r="AB59" s="28">
        <f>AB58*EXP(LN(real_inv!AB59/real_inv!AB58))</f>
        <v>144.66313692946059</v>
      </c>
      <c r="AC59" s="28">
        <f>AC58*EXP(LN(real_inv!AC59/real_inv!AC58))</f>
        <v>115.57486942699259</v>
      </c>
      <c r="AD59" s="28">
        <f>AD58*EXP(LN(real_inv!AD59/real_inv!AD58))</f>
        <v>52.589172335600892</v>
      </c>
      <c r="AE59" s="28">
        <f>AE58*EXP(LN(real_inv!AE59/real_inv!AE58))</f>
        <v>6.8097709923664125</v>
      </c>
      <c r="AF59" s="28">
        <f>AF58*EXP(LN(real_inv!AF59/real_inv!AF58))</f>
        <v>11.957571238348859</v>
      </c>
      <c r="AG59" s="28">
        <f>AG58*EXP(LN(real_inv!AG59/real_inv!AG58))</f>
        <v>5.122830108359131</v>
      </c>
      <c r="AH59" s="28">
        <f>AH58*EXP(LN(real_inv!AH59/real_inv!AH58))</f>
        <v>21.320916616676666</v>
      </c>
      <c r="AI59" s="28">
        <f>AI58*EXP(LN(real_inv!AI59/real_inv!AI58))</f>
        <v>3.2375891177613685</v>
      </c>
      <c r="AJ59" s="28">
        <f>AJ58*EXP(LN(real_inv!AJ59/real_inv!AJ58))</f>
        <v>2.3789316628701593</v>
      </c>
      <c r="AK59" s="28">
        <f>AK58*EXP(LN(real_inv!AK59/real_inv!AK58))</f>
        <v>3.1582814697910577</v>
      </c>
      <c r="AL59" s="28">
        <f>AL58*EXP(LN(real_inv!AL59/real_inv!AL58))</f>
        <v>5.8290007215007176</v>
      </c>
    </row>
    <row r="60" spans="1:38" x14ac:dyDescent="0.25">
      <c r="A60" s="28">
        <v>2006</v>
      </c>
      <c r="B60" s="28">
        <f>B59*EXP(LN(real_inv!B60/real_inv!B59))</f>
        <v>7.1912544347916576</v>
      </c>
      <c r="C60" s="28">
        <f>C59*EXP(LN(real_inv!C60/real_inv!C59))</f>
        <v>9.8982710439761199</v>
      </c>
      <c r="D60" s="28">
        <f>D59*EXP(LN(real_inv!D60/real_inv!D59))</f>
        <v>6.105026194420808</v>
      </c>
      <c r="E60" s="28">
        <f>E59*EXP(LN(real_inv!E60/real_inv!E59))</f>
        <v>0.66253222631991315</v>
      </c>
      <c r="F60" s="28">
        <f>F59*EXP(LN(real_inv!F60/real_inv!F59))</f>
        <v>1.9740881750905366</v>
      </c>
      <c r="G60" s="28">
        <f>G59*EXP(LN(real_inv!G60/real_inv!G59))</f>
        <v>1.4859331496223729</v>
      </c>
      <c r="H60" s="28">
        <f>H59*EXP(LN(real_inv!H60/real_inv!H59))</f>
        <v>2.4407485504674011</v>
      </c>
      <c r="I60" s="28">
        <f>I59*EXP(LN(real_inv!I60/real_inv!I59))</f>
        <v>5.0958915056033778</v>
      </c>
      <c r="J60" s="28">
        <f>J59*EXP(LN(real_inv!J60/real_inv!J59))</f>
        <v>17.423215909090903</v>
      </c>
      <c r="K60" s="28">
        <f>K59*EXP(LN(real_inv!K60/real_inv!K59))</f>
        <v>1.4126254358041526</v>
      </c>
      <c r="L60" s="28">
        <f>L59*EXP(LN(real_inv!L60/real_inv!L59))</f>
        <v>5.8382619018629018</v>
      </c>
      <c r="M60" s="28">
        <f>M59*EXP(LN(real_inv!M60/real_inv!M59))</f>
        <v>4.225691954022988</v>
      </c>
      <c r="N60" s="28">
        <f>N59*EXP(LN(real_inv!N60/real_inv!N59))</f>
        <v>0.40534773060029233</v>
      </c>
      <c r="O60" s="28">
        <f>O59*EXP(LN(real_inv!O60/real_inv!O59))</f>
        <v>2.3644662223964454</v>
      </c>
      <c r="P60" s="28">
        <f>P59*EXP(LN(real_inv!P60/real_inv!P59))</f>
        <v>4.1478280376320233</v>
      </c>
      <c r="Q60" s="28">
        <f>Q59*EXP(LN(real_inv!Q60/real_inv!Q59))</f>
        <v>0.25060749656446968</v>
      </c>
      <c r="R60" s="28">
        <f>R59*EXP(LN(real_inv!R60/real_inv!R59))</f>
        <v>0.17732784313725497</v>
      </c>
      <c r="S60" s="28">
        <f>S59*EXP(LN(real_inv!S60/real_inv!S59))</f>
        <v>1.4520364275001971</v>
      </c>
      <c r="T60" s="28">
        <f>T59*EXP(LN(real_inv!T60/real_inv!T59))</f>
        <v>0.95100522617479144</v>
      </c>
      <c r="U60" s="28">
        <f>U59*EXP(LN(real_inv!U60/real_inv!U59))</f>
        <v>3.203839377580183</v>
      </c>
      <c r="V60" s="28">
        <f>V59*EXP(LN(real_inv!V60/real_inv!V59))</f>
        <v>13.797146450809473</v>
      </c>
      <c r="W60" s="28">
        <f>W59*EXP(LN(real_inv!W60/real_inv!W59))</f>
        <v>1.2998373983739824</v>
      </c>
      <c r="X60" s="28">
        <f>X59*EXP(LN(real_inv!X60/real_inv!X59))</f>
        <v>32.301649484536078</v>
      </c>
      <c r="Y60" s="28">
        <f>Y59*EXP(LN(real_inv!Y60/real_inv!Y59))</f>
        <v>21.48550540684278</v>
      </c>
      <c r="Z60" s="28">
        <f>Z59*EXP(LN(real_inv!Z60/real_inv!Z59))</f>
        <v>12.105286462678098</v>
      </c>
      <c r="AA60" s="28">
        <f>AA59*EXP(LN(real_inv!AA60/real_inv!AA59))</f>
        <v>70.250592428376549</v>
      </c>
      <c r="AB60" s="28">
        <f>AB59*EXP(LN(real_inv!AB60/real_inv!AB59))</f>
        <v>155.1273734439834</v>
      </c>
      <c r="AC60" s="28">
        <f>AC59*EXP(LN(real_inv!AC60/real_inv!AC59))</f>
        <v>110.39727499810756</v>
      </c>
      <c r="AD60" s="28">
        <f>AD59*EXP(LN(real_inv!AD60/real_inv!AD59))</f>
        <v>53.379972789115634</v>
      </c>
      <c r="AE60" s="28">
        <f>AE59*EXP(LN(real_inv!AE60/real_inv!AE59))</f>
        <v>6.7047328244274809</v>
      </c>
      <c r="AF60" s="28">
        <f>AF59*EXP(LN(real_inv!AF60/real_inv!AF59))</f>
        <v>13.357207723035945</v>
      </c>
      <c r="AG60" s="28">
        <f>AG59*EXP(LN(real_inv!AG60/real_inv!AG59))</f>
        <v>5.6550402476780164</v>
      </c>
      <c r="AH60" s="28">
        <f>AH59*EXP(LN(real_inv!AH60/real_inv!AH59))</f>
        <v>22.491071385722858</v>
      </c>
      <c r="AI60" s="28">
        <f>AI59*EXP(LN(real_inv!AI60/real_inv!AI59))</f>
        <v>3.3331737271667317</v>
      </c>
      <c r="AJ60" s="28">
        <f>AJ59*EXP(LN(real_inv!AJ60/real_inv!AJ59))</f>
        <v>3.4435968109339403</v>
      </c>
      <c r="AK60" s="28">
        <f>AK59*EXP(LN(real_inv!AK60/real_inv!AK59))</f>
        <v>2.5869091501698276</v>
      </c>
      <c r="AL60" s="28">
        <f>AL59*EXP(LN(real_inv!AL60/real_inv!AL59))</f>
        <v>6.4138295454545418</v>
      </c>
    </row>
    <row r="61" spans="1:38" x14ac:dyDescent="0.25">
      <c r="A61" s="28">
        <v>2007</v>
      </c>
      <c r="B61" s="28">
        <f>B60*EXP(LN(real_inv!B61/real_inv!B60))</f>
        <v>7.4008523123341838</v>
      </c>
      <c r="C61" s="28">
        <f>C60*EXP(LN(real_inv!C61/real_inv!C60))</f>
        <v>12.313190644414663</v>
      </c>
      <c r="D61" s="28">
        <f>D60*EXP(LN(real_inv!D61/real_inv!D60))</f>
        <v>6.4887207271750285</v>
      </c>
      <c r="E61" s="28">
        <f>E60*EXP(LN(real_inv!E61/real_inv!E60))</f>
        <v>0.55283545755068519</v>
      </c>
      <c r="F61" s="28">
        <f>F60*EXP(LN(real_inv!F61/real_inv!F60))</f>
        <v>2.2510284994489052</v>
      </c>
      <c r="G61" s="28">
        <f>G60*EXP(LN(real_inv!G61/real_inv!G60))</f>
        <v>1.9562330577668925</v>
      </c>
      <c r="H61" s="28">
        <f>H60*EXP(LN(real_inv!H61/real_inv!H60))</f>
        <v>2.91908223878831</v>
      </c>
      <c r="I61" s="28">
        <f>I60*EXP(LN(real_inv!I61/real_inv!I60))</f>
        <v>5.3888585350008116</v>
      </c>
      <c r="J61" s="28">
        <f>J60*EXP(LN(real_inv!J61/real_inv!J60))</f>
        <v>19.613613636363628</v>
      </c>
      <c r="K61" s="28">
        <f>K60*EXP(LN(real_inv!K61/real_inv!K60))</f>
        <v>1.5267106260421397</v>
      </c>
      <c r="L61" s="28">
        <f>L60*EXP(LN(real_inv!L61/real_inv!L60))</f>
        <v>5.5356020942408399</v>
      </c>
      <c r="M61" s="28">
        <f>M60*EXP(LN(real_inv!M61/real_inv!M60))</f>
        <v>4.9135448275862057</v>
      </c>
      <c r="N61" s="28">
        <f>N60*EXP(LN(real_inv!N61/real_inv!N60))</f>
        <v>0.40373694485114642</v>
      </c>
      <c r="O61" s="28">
        <f>O60*EXP(LN(real_inv!O61/real_inv!O60))</f>
        <v>2.316431726120475</v>
      </c>
      <c r="P61" s="28">
        <f>P60*EXP(LN(real_inv!P61/real_inv!P60))</f>
        <v>4.1186028667790904</v>
      </c>
      <c r="Q61" s="28">
        <f>Q60*EXP(LN(real_inv!Q61/real_inv!Q60))</f>
        <v>0.26641736035424152</v>
      </c>
      <c r="R61" s="28">
        <f>R60*EXP(LN(real_inv!R61/real_inv!R60))</f>
        <v>0.17184313725490202</v>
      </c>
      <c r="S61" s="28">
        <f>S60*EXP(LN(real_inv!S61/real_inv!S60))</f>
        <v>1.245861867550714</v>
      </c>
      <c r="T61" s="28">
        <f>T60*EXP(LN(real_inv!T61/real_inv!T60))</f>
        <v>1.0651622310057092</v>
      </c>
      <c r="U61" s="28">
        <f>U60*EXP(LN(real_inv!U61/real_inv!U60))</f>
        <v>4.1944418545570006</v>
      </c>
      <c r="V61" s="28">
        <f>V60*EXP(LN(real_inv!V61/real_inv!V60))</f>
        <v>17.278983063511838</v>
      </c>
      <c r="W61" s="28">
        <f>W60*EXP(LN(real_inv!W61/real_inv!W60))</f>
        <v>1.3166729205753582</v>
      </c>
      <c r="X61" s="28">
        <f>X60*EXP(LN(real_inv!X61/real_inv!X60))</f>
        <v>26.629682474226801</v>
      </c>
      <c r="Y61" s="28">
        <f>Y60*EXP(LN(real_inv!Y61/real_inv!Y60))</f>
        <v>20.749827867399418</v>
      </c>
      <c r="Z61" s="28">
        <f>Z60*EXP(LN(real_inv!Z61/real_inv!Z60))</f>
        <v>11.681477526777668</v>
      </c>
      <c r="AA61" s="28">
        <f>AA60*EXP(LN(real_inv!AA61/real_inv!AA60))</f>
        <v>77.089677353342452</v>
      </c>
      <c r="AB61" s="28">
        <f>AB60*EXP(LN(real_inv!AB61/real_inv!AB60))</f>
        <v>169.38463070539419</v>
      </c>
      <c r="AC61" s="28">
        <f>AC60*EXP(LN(real_inv!AC61/real_inv!AC60))</f>
        <v>92.664506850351898</v>
      </c>
      <c r="AD61" s="28">
        <f>AD60*EXP(LN(real_inv!AD61/real_inv!AD60))</f>
        <v>56.681988662131509</v>
      </c>
      <c r="AE61" s="28">
        <f>AE60*EXP(LN(real_inv!AE61/real_inv!AE60))</f>
        <v>9.2157251908396951</v>
      </c>
      <c r="AF61" s="28">
        <f>AF60*EXP(LN(real_inv!AF61/real_inv!AF60))</f>
        <v>12.852262316910778</v>
      </c>
      <c r="AG61" s="28">
        <f>AG60*EXP(LN(real_inv!AG61/real_inv!AG60))</f>
        <v>6.0032445820433429</v>
      </c>
      <c r="AH61" s="28">
        <f>AH60*EXP(LN(real_inv!AH61/real_inv!AH60))</f>
        <v>25.527820035992804</v>
      </c>
      <c r="AI61" s="28">
        <f>AI60*EXP(LN(real_inv!AI61/real_inv!AI60))</f>
        <v>3.5961607462106491</v>
      </c>
      <c r="AJ61" s="28">
        <f>AJ60*EXP(LN(real_inv!AJ61/real_inv!AJ60))</f>
        <v>3.72032118451025</v>
      </c>
      <c r="AK61" s="28">
        <f>AK60*EXP(LN(real_inv!AK61/real_inv!AK60))</f>
        <v>3.3007736988369283</v>
      </c>
      <c r="AL61" s="28">
        <f>AL60*EXP(LN(real_inv!AL61/real_inv!AL60))</f>
        <v>6.8307005772005738</v>
      </c>
    </row>
    <row r="62" spans="1:38" x14ac:dyDescent="0.25">
      <c r="A62" s="28">
        <v>2008</v>
      </c>
      <c r="B62" s="28">
        <f>B61*EXP(LN(real_inv!B62/real_inv!B61))</f>
        <v>8.0285735837278267</v>
      </c>
      <c r="C62" s="28">
        <f>C61*EXP(LN(real_inv!C62/real_inv!C61))</f>
        <v>12.743421123157505</v>
      </c>
      <c r="D62" s="28">
        <f>D61*EXP(LN(real_inv!D62/real_inv!D61))</f>
        <v>6.3819482380334005</v>
      </c>
      <c r="E62" s="28">
        <f>E61*EXP(LN(real_inv!E62/real_inv!E61))</f>
        <v>0.43029125026274068</v>
      </c>
      <c r="F62" s="28">
        <f>F61*EXP(LN(real_inv!F62/real_inv!F61))</f>
        <v>1.7332125649504009</v>
      </c>
      <c r="G62" s="28">
        <f>G61*EXP(LN(real_inv!G62/real_inv!G61))</f>
        <v>2.3623527760767522</v>
      </c>
      <c r="H62" s="28">
        <f>H61*EXP(LN(real_inv!H62/real_inv!H61))</f>
        <v>2.9238520885102357</v>
      </c>
      <c r="I62" s="28">
        <f>I61*EXP(LN(real_inv!I62/real_inv!I61))</f>
        <v>5.8764869254507053</v>
      </c>
      <c r="J62" s="28">
        <f>J61*EXP(LN(real_inv!J62/real_inv!J61))</f>
        <v>23.335670454545443</v>
      </c>
      <c r="K62" s="28">
        <f>K61*EXP(LN(real_inv!K62/real_inv!K61))</f>
        <v>1.5445353948764582</v>
      </c>
      <c r="L62" s="28">
        <f>L61*EXP(LN(real_inv!L62/real_inv!L61))</f>
        <v>4.9347284792402304</v>
      </c>
      <c r="M62" s="28">
        <f>M61*EXP(LN(real_inv!M62/real_inv!M61))</f>
        <v>4.8054436781609189</v>
      </c>
      <c r="N62" s="28">
        <f>N61*EXP(LN(real_inv!N62/real_inv!N61))</f>
        <v>0.31969928420367622</v>
      </c>
      <c r="O62" s="28">
        <f>O61*EXP(LN(real_inv!O62/real_inv!O61))</f>
        <v>2.2867633607735525</v>
      </c>
      <c r="P62" s="28">
        <f>P61*EXP(LN(real_inv!P62/real_inv!P61))</f>
        <v>4.4593957575219685</v>
      </c>
      <c r="Q62" s="28">
        <f>Q61*EXP(LN(real_inv!Q62/real_inv!Q61))</f>
        <v>0.24943620443644154</v>
      </c>
      <c r="R62" s="28">
        <f>R61*EXP(LN(real_inv!R62/real_inv!R61))</f>
        <v>0.14079973856209155</v>
      </c>
      <c r="S62" s="28">
        <f>S61*EXP(LN(real_inv!S62/real_inv!S61))</f>
        <v>1.1274224090299152</v>
      </c>
      <c r="T62" s="28">
        <f>T61*EXP(LN(real_inv!T62/real_inv!T61))</f>
        <v>0.97791444883618794</v>
      </c>
      <c r="U62" s="28">
        <f>U61*EXP(LN(real_inv!U62/real_inv!U61))</f>
        <v>4.0481942838996492</v>
      </c>
      <c r="V62" s="28">
        <f>V61*EXP(LN(real_inv!V62/real_inv!V61))</f>
        <v>16.928918555417194</v>
      </c>
      <c r="W62" s="28">
        <f>W61*EXP(LN(real_inv!W62/real_inv!W61))</f>
        <v>1.2753595997498424</v>
      </c>
      <c r="X62" s="28">
        <f>X61*EXP(LN(real_inv!X62/real_inv!X61))</f>
        <v>28.196758762886592</v>
      </c>
      <c r="Y62" s="28">
        <f>Y61*EXP(LN(real_inv!Y62/real_inv!Y61))</f>
        <v>18.495914731430616</v>
      </c>
      <c r="Z62" s="28">
        <f>Z61*EXP(LN(real_inv!Z62/real_inv!Z61))</f>
        <v>12.397134705862722</v>
      </c>
      <c r="AA62" s="28">
        <f>AA61*EXP(LN(real_inv!AA62/real_inv!AA61))</f>
        <v>77.694116643929078</v>
      </c>
      <c r="AB62" s="28">
        <f>AB61*EXP(LN(real_inv!AB62/real_inv!AB61))</f>
        <v>146.07043568464729</v>
      </c>
      <c r="AC62" s="28">
        <f>AC61*EXP(LN(real_inv!AC62/real_inv!AC61))</f>
        <v>71.971932480508599</v>
      </c>
      <c r="AD62" s="28">
        <f>AD61*EXP(LN(real_inv!AD62/real_inv!AD61))</f>
        <v>60.362759637188198</v>
      </c>
      <c r="AE62" s="28">
        <f>AE61*EXP(LN(real_inv!AE62/real_inv!AE61))</f>
        <v>11.73114503816794</v>
      </c>
      <c r="AF62" s="28">
        <f>AF61*EXP(LN(real_inv!AF62/real_inv!AF61))</f>
        <v>11.664496671105187</v>
      </c>
      <c r="AG62" s="28">
        <f>AG61*EXP(LN(real_inv!AG62/real_inv!AG61))</f>
        <v>6.5018958978328154</v>
      </c>
      <c r="AH62" s="28">
        <f>AH61*EXP(LN(real_inv!AH62/real_inv!AH61))</f>
        <v>26.273658068386329</v>
      </c>
      <c r="AI62" s="28">
        <f>AI61*EXP(LN(real_inv!AI62/real_inv!AI61))</f>
        <v>3.5217560823940928</v>
      </c>
      <c r="AJ62" s="28">
        <f>AJ61*EXP(LN(real_inv!AJ62/real_inv!AJ61))</f>
        <v>5.4699498861047831</v>
      </c>
      <c r="AK62" s="28">
        <f>AK61*EXP(LN(real_inv!AK62/real_inv!AK61))</f>
        <v>2.6688990976772899</v>
      </c>
      <c r="AL62" s="28">
        <f>AL61*EXP(LN(real_inv!AL62/real_inv!AL61))</f>
        <v>6.7117956349206311</v>
      </c>
    </row>
    <row r="63" spans="1:38" x14ac:dyDescent="0.25">
      <c r="A63" s="28">
        <v>2009</v>
      </c>
      <c r="B63" s="28">
        <f>B62*EXP(LN(real_inv!B63/real_inv!B62))</f>
        <v>6.0021033137387505</v>
      </c>
      <c r="C63" s="28">
        <f>C62*EXP(LN(real_inv!C63/real_inv!C62))</f>
        <v>13.248892435132168</v>
      </c>
      <c r="D63" s="28">
        <f>D62*EXP(LN(real_inv!D63/real_inv!D62))</f>
        <v>2.8227712353915715</v>
      </c>
      <c r="E63" s="28">
        <f>E62*EXP(LN(real_inv!E63/real_inv!E62))</f>
        <v>0.27097533105306415</v>
      </c>
      <c r="F63" s="28">
        <f>F62*EXP(LN(real_inv!F63/real_inv!F62))</f>
        <v>1.2719080459770111</v>
      </c>
      <c r="G63" s="28">
        <f>G62*EXP(LN(real_inv!G63/real_inv!G62))</f>
        <v>1.9109208001633002</v>
      </c>
      <c r="H63" s="28">
        <f>H62*EXP(LN(real_inv!H63/real_inv!H62))</f>
        <v>2.1056419358655787</v>
      </c>
      <c r="I63" s="28">
        <f>I62*EXP(LN(real_inv!I63/real_inv!I62))</f>
        <v>5.3113301932759445</v>
      </c>
      <c r="J63" s="28">
        <f>J62*EXP(LN(real_inv!J63/real_inv!J62))</f>
        <v>18.343636363636353</v>
      </c>
      <c r="K63" s="28">
        <f>K62*EXP(LN(real_inv!K63/real_inv!K62))</f>
        <v>1.417377595876913</v>
      </c>
      <c r="L63" s="28">
        <f>L62*EXP(LN(real_inv!L63/real_inv!L62))</f>
        <v>4.0207768172409608</v>
      </c>
      <c r="M63" s="28">
        <f>M62*EXP(LN(real_inv!M63/real_inv!M62))</f>
        <v>4.6390068965517237</v>
      </c>
      <c r="N63" s="28">
        <f>N62*EXP(LN(real_inv!N63/real_inv!N62))</f>
        <v>0.2391333170652348</v>
      </c>
      <c r="O63" s="28">
        <f>O62*EXP(LN(real_inv!O63/real_inv!O62))</f>
        <v>2.23972612047563</v>
      </c>
      <c r="P63" s="28">
        <f>P62*EXP(LN(real_inv!P63/real_inv!P62))</f>
        <v>3.9515170852933359</v>
      </c>
      <c r="Q63" s="28">
        <f>Q62*EXP(LN(real_inv!Q63/real_inv!Q62))</f>
        <v>0.25021018601883899</v>
      </c>
      <c r="R63" s="28">
        <f>R62*EXP(LN(real_inv!R63/real_inv!R62))</f>
        <v>0.15026300653594776</v>
      </c>
      <c r="S63" s="28">
        <f>S62*EXP(LN(real_inv!S63/real_inv!S62))</f>
        <v>0.85745248243744554</v>
      </c>
      <c r="T63" s="28">
        <f>T62*EXP(LN(real_inv!T63/real_inv!T62))</f>
        <v>0.65366895037329809</v>
      </c>
      <c r="U63" s="28">
        <f>U62*EXP(LN(real_inv!U63/real_inv!U62))</f>
        <v>4.0000367100666869</v>
      </c>
      <c r="V63" s="28">
        <f>V62*EXP(LN(real_inv!V63/real_inv!V62))</f>
        <v>15.772035616438364</v>
      </c>
      <c r="W63" s="28">
        <f>W62*EXP(LN(real_inv!W63/real_inv!W62))</f>
        <v>0.97228267667291945</v>
      </c>
      <c r="X63" s="28">
        <f>X62*EXP(LN(real_inv!X63/real_inv!X62))</f>
        <v>22.255571134020613</v>
      </c>
      <c r="Y63" s="28">
        <f>Y62*EXP(LN(real_inv!Y63/real_inv!Y62))</f>
        <v>13.717385392660891</v>
      </c>
      <c r="Z63" s="28">
        <f>Z62*EXP(LN(real_inv!Z63/real_inv!Z62))</f>
        <v>9.1374917414661798</v>
      </c>
      <c r="AA63" s="28">
        <f>AA62*EXP(LN(real_inv!AA63/real_inv!AA62))</f>
        <v>73.978271487039578</v>
      </c>
      <c r="AB63" s="28">
        <f>AB62*EXP(LN(real_inv!AB63/real_inv!AB62))</f>
        <v>116.78459751037343</v>
      </c>
      <c r="AC63" s="28">
        <f>AC62*EXP(LN(real_inv!AC63/real_inv!AC62))</f>
        <v>54.42609946256902</v>
      </c>
      <c r="AD63" s="28">
        <f>AD62*EXP(LN(real_inv!AD63/real_inv!AD62))</f>
        <v>59.223981859410415</v>
      </c>
      <c r="AE63" s="28">
        <f>AE62*EXP(LN(real_inv!AE63/real_inv!AE62))</f>
        <v>12.079999999999998</v>
      </c>
      <c r="AF63" s="28">
        <f>AF62*EXP(LN(real_inv!AF63/real_inv!AF62))</f>
        <v>13.65849933422103</v>
      </c>
      <c r="AG63" s="28">
        <f>AG62*EXP(LN(real_inv!AG63/real_inv!AG62))</f>
        <v>6.295370356037151</v>
      </c>
      <c r="AH63" s="28">
        <f>AH62*EXP(LN(real_inv!AH63/real_inv!AH62))</f>
        <v>25.312235152969411</v>
      </c>
      <c r="AI63" s="28">
        <f>AI62*EXP(LN(real_inv!AI63/real_inv!AI62))</f>
        <v>3.5158386319471435</v>
      </c>
      <c r="AJ63" s="28">
        <f>AJ62*EXP(LN(real_inv!AJ63/real_inv!AJ62))</f>
        <v>3.5663781321184507</v>
      </c>
      <c r="AK63" s="28">
        <f>AK62*EXP(LN(real_inv!AK63/real_inv!AK62))</f>
        <v>2.4407056986996936</v>
      </c>
      <c r="AL63" s="28">
        <f>AL62*EXP(LN(real_inv!AL63/real_inv!AL62))</f>
        <v>5.8816504329004298</v>
      </c>
    </row>
    <row r="64" spans="1:38" x14ac:dyDescent="0.25">
      <c r="A64" s="28">
        <v>2010</v>
      </c>
      <c r="B64" s="28">
        <f>B63*EXP(LN(real_inv!B64/real_inv!B63))</f>
        <v>6.9271611090880718</v>
      </c>
      <c r="C64" s="28">
        <f>C63*EXP(LN(real_inv!C64/real_inv!C63))</f>
        <v>11.901628943842121</v>
      </c>
      <c r="D64" s="28">
        <f>D63*EXP(LN(real_inv!D64/real_inv!D63))</f>
        <v>3.7488850579859379</v>
      </c>
      <c r="E64" s="28">
        <f>E63*EXP(LN(real_inv!E64/real_inv!E63))</f>
        <v>0.30705954178052103</v>
      </c>
      <c r="F64" s="28">
        <f>F63*EXP(LN(real_inv!F64/real_inv!F63))</f>
        <v>1.255516296646197</v>
      </c>
      <c r="G64" s="28">
        <f>G63*EXP(LN(real_inv!G64/real_inv!G63))</f>
        <v>1.7691608491528898</v>
      </c>
      <c r="H64" s="28">
        <f>H63*EXP(LN(real_inv!H64/real_inv!H63))</f>
        <v>2.183702993728553</v>
      </c>
      <c r="I64" s="28">
        <f>I63*EXP(LN(real_inv!I64/real_inv!I63))</f>
        <v>5.4897865843755067</v>
      </c>
      <c r="J64" s="28">
        <f>J63*EXP(LN(real_inv!J64/real_inv!J63))</f>
        <v>19.513215909090896</v>
      </c>
      <c r="K64" s="28">
        <f>K63*EXP(LN(real_inv!K64/real_inv!K63))</f>
        <v>1.4073063513718351</v>
      </c>
      <c r="L64" s="28">
        <f>L63*EXP(LN(real_inv!L64/real_inv!L63))</f>
        <v>4.807187994642641</v>
      </c>
      <c r="M64" s="28">
        <f>M63*EXP(LN(real_inv!M64/real_inv!M63))</f>
        <v>3.9349333333333325</v>
      </c>
      <c r="N64" s="28">
        <f>N63*EXP(LN(real_inv!N64/real_inv!N63))</f>
        <v>0.24852122986822811</v>
      </c>
      <c r="O64" s="28">
        <f>O63*EXP(LN(real_inv!O64/real_inv!O63))</f>
        <v>2.3229138899777859</v>
      </c>
      <c r="P64" s="28">
        <f>P63*EXP(LN(real_inv!P64/real_inv!P63))</f>
        <v>3.9510147776693008</v>
      </c>
      <c r="Q64" s="28">
        <f>Q63*EXP(LN(real_inv!Q64/real_inv!Q63))</f>
        <v>0.20059538664855456</v>
      </c>
      <c r="R64" s="28">
        <f>R63*EXP(LN(real_inv!R64/real_inv!R63))</f>
        <v>0.12989620915032685</v>
      </c>
      <c r="S64" s="28">
        <f>S63*EXP(LN(real_inv!S64/real_inv!S63))</f>
        <v>1.1014327886968189</v>
      </c>
      <c r="T64" s="28">
        <f>T63*EXP(LN(real_inv!T64/real_inv!T63))</f>
        <v>0.58207237593324535</v>
      </c>
      <c r="U64" s="28">
        <f>U63*EXP(LN(real_inv!U64/real_inv!U63))</f>
        <v>3.2427677357891387</v>
      </c>
      <c r="V64" s="28">
        <f>V63*EXP(LN(real_inv!V64/real_inv!V63))</f>
        <v>15.745444333748452</v>
      </c>
      <c r="W64" s="28">
        <f>W63*EXP(LN(real_inv!W64/real_inv!W63))</f>
        <v>1.0953345841150708</v>
      </c>
      <c r="X64" s="28">
        <f>X63*EXP(LN(real_inv!X64/real_inv!X63))</f>
        <v>25.523208247422676</v>
      </c>
      <c r="Y64" s="28">
        <f>Y63*EXP(LN(real_inv!Y64/real_inv!Y63))</f>
        <v>15.007055663889398</v>
      </c>
      <c r="Z64" s="28">
        <f>Z63*EXP(LN(real_inv!Z64/real_inv!Z63))</f>
        <v>9.9282495245086579</v>
      </c>
      <c r="AA64" s="28">
        <f>AA63*EXP(LN(real_inv!AA64/real_inv!AA63))</f>
        <v>85.639216234652125</v>
      </c>
      <c r="AB64" s="28">
        <f>AB63*EXP(LN(real_inv!AB64/real_inv!AB63))</f>
        <v>129.59052697095433</v>
      </c>
      <c r="AC64" s="28">
        <f>AC63*EXP(LN(real_inv!AC64/real_inv!AC63))</f>
        <v>54.544364544697558</v>
      </c>
      <c r="AD64" s="28">
        <f>AD63*EXP(LN(real_inv!AD64/real_inv!AD63))</f>
        <v>60.189399092970504</v>
      </c>
      <c r="AE64" s="28">
        <f>AE63*EXP(LN(real_inv!AE64/real_inv!AE63))</f>
        <v>11.459236641221374</v>
      </c>
      <c r="AF64" s="28">
        <f>AF63*EXP(LN(real_inv!AF64/real_inv!AF63))</f>
        <v>14.089007989347527</v>
      </c>
      <c r="AG64" s="28">
        <f>AG63*EXP(LN(real_inv!AG64/real_inv!AG63))</f>
        <v>5.9430027089783266</v>
      </c>
      <c r="AH64" s="28">
        <f>AH63*EXP(LN(real_inv!AH64/real_inv!AH63))</f>
        <v>25.464715056988609</v>
      </c>
      <c r="AI64" s="28">
        <f>AI63*EXP(LN(real_inv!AI64/real_inv!AI63))</f>
        <v>3.0088457054022544</v>
      </c>
      <c r="AJ64" s="28">
        <f>AJ63*EXP(LN(real_inv!AJ64/real_inv!AJ63))</f>
        <v>1.8969498861047833</v>
      </c>
      <c r="AK64" s="28">
        <f>AK63*EXP(LN(real_inv!AK64/real_inv!AK63))</f>
        <v>2.0478151096167694</v>
      </c>
      <c r="AL64" s="28">
        <f>AL63*EXP(LN(real_inv!AL64/real_inv!AL63))</f>
        <v>5.4463259379509346</v>
      </c>
    </row>
    <row r="65" spans="1:38" x14ac:dyDescent="0.25">
      <c r="A65" s="28">
        <v>2011</v>
      </c>
      <c r="B65" s="28">
        <f>B64*EXP(LN(real_inv!B65/real_inv!B64))</f>
        <v>8.7444234510742334</v>
      </c>
      <c r="C65" s="28">
        <f>C64*EXP(LN(real_inv!C65/real_inv!C64))</f>
        <v>12.347275307589227</v>
      </c>
      <c r="D65" s="28">
        <f>D64*EXP(LN(real_inv!D65/real_inv!D64))</f>
        <v>4.2890005820982378</v>
      </c>
      <c r="E65" s="28">
        <f>E64*EXP(LN(real_inv!E65/real_inv!E64))</f>
        <v>0.31553232186192287</v>
      </c>
      <c r="F65" s="28">
        <f>F64*EXP(LN(real_inv!F65/real_inv!F64))</f>
        <v>1.379185167690127</v>
      </c>
      <c r="G65" s="28">
        <f>G64*EXP(LN(real_inv!G65/real_inv!G64))</f>
        <v>1.976833333333335</v>
      </c>
      <c r="H65" s="28">
        <f>H64*EXP(LN(real_inv!H65/real_inv!H64))</f>
        <v>2.7974017276062009</v>
      </c>
      <c r="I65" s="28">
        <f>I64*EXP(LN(real_inv!I65/real_inv!I64))</f>
        <v>7.0483550430404396</v>
      </c>
      <c r="J65" s="28">
        <f>J64*EXP(LN(real_inv!J65/real_inv!J64))</f>
        <v>22.297795454545444</v>
      </c>
      <c r="K65" s="28">
        <f>K64*EXP(LN(real_inv!K65/real_inv!K64))</f>
        <v>1.5299287554949212</v>
      </c>
      <c r="L65" s="28">
        <f>L64*EXP(LN(real_inv!L65/real_inv!L64))</f>
        <v>5.2811183489589686</v>
      </c>
      <c r="M65" s="28">
        <f>M64*EXP(LN(real_inv!M65/real_inv!M64))</f>
        <v>3.895172413793103</v>
      </c>
      <c r="N65" s="28">
        <f>N64*EXP(LN(real_inv!N65/real_inv!N64))</f>
        <v>0.28156068000650691</v>
      </c>
      <c r="O65" s="28">
        <f>O64*EXP(LN(real_inv!O65/real_inv!O64))</f>
        <v>2.6135032013589434</v>
      </c>
      <c r="P65" s="28">
        <f>P64*EXP(LN(real_inv!P65/real_inv!P64))</f>
        <v>4.2147719446170244</v>
      </c>
      <c r="Q65" s="28">
        <f>Q64*EXP(LN(real_inv!Q65/real_inv!Q64))</f>
        <v>0.22523122041626534</v>
      </c>
      <c r="R65" s="28">
        <f>R64*EXP(LN(real_inv!R65/real_inv!R64))</f>
        <v>0.16383477124183016</v>
      </c>
      <c r="S65" s="28">
        <f>S64*EXP(LN(real_inv!S65/real_inv!S64))</f>
        <v>1.2234888310048149</v>
      </c>
      <c r="T65" s="28">
        <f>T64*EXP(LN(real_inv!T65/real_inv!T64))</f>
        <v>0.7842765920070266</v>
      </c>
      <c r="U65" s="28">
        <f>U64*EXP(LN(real_inv!U65/real_inv!U64))</f>
        <v>2.9383613845665284</v>
      </c>
      <c r="V65" s="28">
        <f>V64*EXP(LN(real_inv!V65/real_inv!V64))</f>
        <v>15.715123785803247</v>
      </c>
      <c r="W65" s="28">
        <f>W64*EXP(LN(real_inv!W65/real_inv!W64))</f>
        <v>1.2099186991869908</v>
      </c>
      <c r="X65" s="28">
        <f>X64*EXP(LN(real_inv!X65/real_inv!X64))</f>
        <v>30.468569072164943</v>
      </c>
      <c r="Y65" s="28">
        <f>Y64*EXP(LN(real_inv!Y65/real_inv!Y64))</f>
        <v>17.113395497252277</v>
      </c>
      <c r="Z65" s="28">
        <f>Z64*EXP(LN(real_inv!Z65/real_inv!Z64))</f>
        <v>10.760268610897926</v>
      </c>
      <c r="AA65" s="28">
        <f>AA64*EXP(LN(real_inv!AA65/real_inv!AA64))</f>
        <v>89.558968622100963</v>
      </c>
      <c r="AB65" s="28">
        <f>AB64*EXP(LN(real_inv!AB65/real_inv!AB64))</f>
        <v>140.97774273858917</v>
      </c>
      <c r="AC65" s="28">
        <f>AC64*EXP(LN(real_inv!AC65/real_inv!AC64))</f>
        <v>55.10962077056994</v>
      </c>
      <c r="AD65" s="28">
        <f>AD64*EXP(LN(real_inv!AD65/real_inv!AD64))</f>
        <v>58.671238095238081</v>
      </c>
      <c r="AE65" s="28">
        <f>AE64*EXP(LN(real_inv!AE65/real_inv!AE64))</f>
        <v>13.443511450381678</v>
      </c>
      <c r="AF65" s="28">
        <f>AF64*EXP(LN(real_inv!AF65/real_inv!AF64))</f>
        <v>15.429997336884144</v>
      </c>
      <c r="AG65" s="28">
        <f>AG64*EXP(LN(real_inv!AG65/real_inv!AG64))</f>
        <v>6.0245657894736837</v>
      </c>
      <c r="AH65" s="28">
        <f>AH64*EXP(LN(real_inv!AH65/real_inv!AH64))</f>
        <v>26.601175764847035</v>
      </c>
      <c r="AI65" s="28">
        <f>AI64*EXP(LN(real_inv!AI65/real_inv!AI64))</f>
        <v>3.0694429848425968</v>
      </c>
      <c r="AJ65" s="28">
        <f>AJ64*EXP(LN(real_inv!AJ65/real_inv!AJ64))</f>
        <v>1.8135717539863325</v>
      </c>
      <c r="AK65" s="28">
        <f>AK64*EXP(LN(real_inv!AK65/real_inv!AK64))</f>
        <v>2.6486589014306783</v>
      </c>
      <c r="AL65" s="28">
        <f>AL64*EXP(LN(real_inv!AL65/real_inv!AL64))</f>
        <v>5.2438069985569955</v>
      </c>
    </row>
    <row r="66" spans="1:38" x14ac:dyDescent="0.25">
      <c r="A66" s="28">
        <v>2012</v>
      </c>
      <c r="B66" s="28">
        <f>B65*EXP(LN(real_inv!B66/real_inv!B65))</f>
        <v>9.7487384903501013</v>
      </c>
      <c r="C66" s="28">
        <f>C65*EXP(LN(real_inv!C66/real_inv!C65))</f>
        <v>14.143013765379457</v>
      </c>
      <c r="D66" s="28">
        <f>D65*EXP(LN(real_inv!D66/real_inv!D65))</f>
        <v>4.7015627098911903</v>
      </c>
      <c r="E66" s="28">
        <f>E65*EXP(LN(real_inv!E66/real_inv!E65))</f>
        <v>0.38407887948330904</v>
      </c>
      <c r="F66" s="28">
        <f>F65*EXP(LN(real_inv!F66/real_inv!F65))</f>
        <v>1.4328452212250034</v>
      </c>
      <c r="G66" s="28">
        <f>G65*EXP(LN(real_inv!G66/real_inv!G65))</f>
        <v>2.0871606450295999</v>
      </c>
      <c r="H66" s="28">
        <f>H65*EXP(LN(real_inv!H66/real_inv!H65))</f>
        <v>3.2895515323630344</v>
      </c>
      <c r="I66" s="28">
        <f>I65*EXP(LN(real_inv!I66/real_inv!I65))</f>
        <v>6.7240539223647859</v>
      </c>
      <c r="J66" s="28">
        <f>J65*EXP(LN(real_inv!J66/real_inv!J65))</f>
        <v>21.590909090909083</v>
      </c>
      <c r="K66" s="28">
        <f>K65*EXP(LN(real_inv!K66/real_inv!K65))</f>
        <v>1.6674245869334536</v>
      </c>
      <c r="L66" s="28">
        <f>L65*EXP(LN(real_inv!L66/real_inv!L65))</f>
        <v>6.6358212589796679</v>
      </c>
      <c r="M66" s="28">
        <f>M65*EXP(LN(real_inv!M66/real_inv!M65))</f>
        <v>3.6781609195402294</v>
      </c>
      <c r="N66" s="28">
        <f>N65*EXP(LN(real_inv!N66/real_inv!N65))</f>
        <v>0.33349601431592607</v>
      </c>
      <c r="O66" s="28">
        <f>O65*EXP(LN(real_inv!O66/real_inv!O65))</f>
        <v>2.7701554945772893</v>
      </c>
      <c r="P66" s="28">
        <f>P65*EXP(LN(real_inv!P66/real_inv!P65))</f>
        <v>4.5664329457708357</v>
      </c>
      <c r="Q66" s="28">
        <f>Q65*EXP(LN(real_inv!Q66/real_inv!Q65))</f>
        <v>0.25799386079914932</v>
      </c>
      <c r="R66" s="28">
        <f>R65*EXP(LN(real_inv!R66/real_inv!R65))</f>
        <v>0.18300653594771249</v>
      </c>
      <c r="S66" s="28">
        <f>S65*EXP(LN(real_inv!S66/real_inv!S65))</f>
        <v>1.4642039624279737</v>
      </c>
      <c r="T66" s="28">
        <f>T65*EXP(LN(real_inv!T66/real_inv!T65))</f>
        <v>0.73342116820377679</v>
      </c>
      <c r="U66" s="28">
        <f>U65*EXP(LN(real_inv!U66/real_inv!U65))</f>
        <v>3.9441092410288974</v>
      </c>
      <c r="V66" s="28">
        <f>V65*EXP(LN(real_inv!V66/real_inv!V65))</f>
        <v>16.214196762141977</v>
      </c>
      <c r="W66" s="28">
        <f>W65*EXP(LN(real_inv!W66/real_inv!W65))</f>
        <v>1.2507817385866156</v>
      </c>
      <c r="X66" s="28">
        <f>X65*EXP(LN(real_inv!X66/real_inv!X65))</f>
        <v>32.16494845360824</v>
      </c>
      <c r="Y66" s="28">
        <f>Y65*EXP(LN(real_inv!Y66/real_inv!Y65))</f>
        <v>18.241446552029799</v>
      </c>
      <c r="Z66" s="28">
        <f>Z65*EXP(LN(real_inv!Z66/real_inv!Z65))</f>
        <v>12.579665654509657</v>
      </c>
      <c r="AA66" s="28">
        <f>AA65*EXP(LN(real_inv!AA66/real_inv!AA65))</f>
        <v>91.030013642564796</v>
      </c>
      <c r="AB66" s="28">
        <f>AB65*EXP(LN(real_inv!AB66/real_inv!AB65))</f>
        <v>163.07053941908708</v>
      </c>
      <c r="AC66" s="28">
        <f>AC65*EXP(LN(real_inv!AC66/real_inv!AC65))</f>
        <v>63.583377488456534</v>
      </c>
      <c r="AD66" s="28">
        <f>AD65*EXP(LN(real_inv!AD66/real_inv!AD65))</f>
        <v>62.811791383219941</v>
      </c>
      <c r="AE66" s="28">
        <f>AE65*EXP(LN(real_inv!AE66/real_inv!AE65))</f>
        <v>15.267175572519081</v>
      </c>
      <c r="AF66" s="28">
        <f>AF65*EXP(LN(real_inv!AF66/real_inv!AF65))</f>
        <v>16.11185086551264</v>
      </c>
      <c r="AG66" s="28">
        <f>AG65*EXP(LN(real_inv!AG66/real_inv!AG65))</f>
        <v>6.3080495356037147</v>
      </c>
      <c r="AH66" s="28">
        <f>AH65*EXP(LN(real_inv!AH66/real_inv!AH65))</f>
        <v>28.554289142171569</v>
      </c>
      <c r="AI66" s="28">
        <f>AI65*EXP(LN(real_inv!AI66/real_inv!AI65))</f>
        <v>3.2335794792071519</v>
      </c>
      <c r="AJ66" s="28">
        <f>AJ65*EXP(LN(real_inv!AJ66/real_inv!AJ65))</f>
        <v>2.0501138952164011</v>
      </c>
      <c r="AK66" s="28">
        <f>AK65*EXP(LN(real_inv!AK66/real_inv!AK65))</f>
        <v>3.1186743061035429</v>
      </c>
      <c r="AL66" s="28">
        <f>AL65*EXP(LN(real_inv!AL66/real_inv!AL65))</f>
        <v>5.2128427128427104</v>
      </c>
    </row>
    <row r="67" spans="1:38" x14ac:dyDescent="0.25">
      <c r="A67" s="28">
        <v>2013</v>
      </c>
      <c r="B67" s="28">
        <f>B66*EXP(LN(real_inv!B67/real_inv!B66))</f>
        <v>9.7881233938511158</v>
      </c>
      <c r="C67" s="28">
        <f>C66*EXP(LN(real_inv!C67/real_inv!C66))</f>
        <v>13.335589109513943</v>
      </c>
      <c r="D67" s="28">
        <f>D66*EXP(LN(real_inv!D67/real_inv!D66))</f>
        <v>5.55625979492231</v>
      </c>
      <c r="E67" s="28">
        <f>E66*EXP(LN(real_inv!E67/real_inv!E66))</f>
        <v>0.55084976974375666</v>
      </c>
      <c r="F67" s="28">
        <f>F66*EXP(LN(real_inv!F67/real_inv!F66))</f>
        <v>1.4741684774051325</v>
      </c>
      <c r="G67" s="28">
        <f>G66*EXP(LN(real_inv!G67/real_inv!G66))</f>
        <v>1.9966196162482159</v>
      </c>
      <c r="H67" s="28">
        <f>H66*EXP(LN(real_inv!H67/real_inv!H66))</f>
        <v>3.2331686190983322</v>
      </c>
      <c r="I67" s="28">
        <f>I66*EXP(LN(real_inv!I67/real_inv!I66))</f>
        <v>6.9946298522007453</v>
      </c>
      <c r="J67" s="28">
        <f>J66*EXP(LN(real_inv!J67/real_inv!J66))</f>
        <v>21.79364772727272</v>
      </c>
      <c r="K67" s="28">
        <f>K66*EXP(LN(real_inv!K67/real_inv!K66))</f>
        <v>1.6963377292708797</v>
      </c>
      <c r="L67" s="28">
        <f>L66*EXP(LN(real_inv!L67/real_inv!L66))</f>
        <v>7.0380847436990148</v>
      </c>
      <c r="M67" s="28">
        <f>M66*EXP(LN(real_inv!M67/real_inv!M66))</f>
        <v>4.4057379310344826</v>
      </c>
      <c r="N67" s="28">
        <f>N66*EXP(LN(real_inv!N67/real_inv!N66))</f>
        <v>0.32762314950382265</v>
      </c>
      <c r="O67" s="28">
        <f>O66*EXP(LN(real_inv!O67/real_inv!O66))</f>
        <v>2.6700420750032658</v>
      </c>
      <c r="P67" s="28">
        <f>P66*EXP(LN(real_inv!P67/real_inv!P66))</f>
        <v>4.5588526670808562</v>
      </c>
      <c r="Q67" s="28">
        <f>Q66*EXP(LN(real_inv!Q67/real_inv!Q66))</f>
        <v>0.27411847709909615</v>
      </c>
      <c r="R67" s="28">
        <f>R66*EXP(LN(real_inv!R67/real_inv!R66))</f>
        <v>0.20891294117647069</v>
      </c>
      <c r="S67" s="28">
        <f>S66*EXP(LN(real_inv!S67/real_inv!S66))</f>
        <v>1.2931702975767621</v>
      </c>
      <c r="T67" s="28">
        <f>T66*EXP(LN(real_inv!T67/real_inv!T66))</f>
        <v>0.63863381642512063</v>
      </c>
      <c r="U67" s="28">
        <f>U66*EXP(LN(real_inv!U67/real_inv!U66))</f>
        <v>5.2684228008891703</v>
      </c>
      <c r="V67" s="28">
        <f>V66*EXP(LN(real_inv!V67/real_inv!V66))</f>
        <v>16.653763636363646</v>
      </c>
      <c r="W67" s="28">
        <f>W66*EXP(LN(real_inv!W67/real_inv!W66))</f>
        <v>1.4174484052532823</v>
      </c>
      <c r="X67" s="28">
        <f>X66*EXP(LN(real_inv!X67/real_inv!X66))</f>
        <v>29.050094845360821</v>
      </c>
      <c r="Y67" s="28">
        <f>Y66*EXP(LN(real_inv!Y67/real_inv!Y66))</f>
        <v>17.943928558766192</v>
      </c>
      <c r="Z67" s="28">
        <f>Z66*EXP(LN(real_inv!Z67/real_inv!Z66))</f>
        <v>13.756996563115214</v>
      </c>
      <c r="AA67" s="28">
        <f>AA66*EXP(LN(real_inv!AA67/real_inv!AA66))</f>
        <v>102.43971555252386</v>
      </c>
      <c r="AB67" s="28">
        <f>AB66*EXP(LN(real_inv!AB67/real_inv!AB66))</f>
        <v>175.55195850622403</v>
      </c>
      <c r="AC67" s="28">
        <f>AC66*EXP(LN(real_inv!AC67/real_inv!AC66))</f>
        <v>69.933449398228689</v>
      </c>
      <c r="AD67" s="28">
        <f>AD66*EXP(LN(real_inv!AD67/real_inv!AD66))</f>
        <v>64.017777777777766</v>
      </c>
      <c r="AE67" s="28">
        <f>AE66*EXP(LN(real_inv!AE67/real_inv!AE66))</f>
        <v>14.352519083969463</v>
      </c>
      <c r="AF67" s="28">
        <f>AF66*EXP(LN(real_inv!AF67/real_inv!AF66))</f>
        <v>18.435340878828221</v>
      </c>
      <c r="AG67" s="28">
        <f>AG66*EXP(LN(real_inv!AG67/real_inv!AG66))</f>
        <v>6.0619094427244571</v>
      </c>
      <c r="AH67" s="28">
        <f>AH66*EXP(LN(real_inv!AH67/real_inv!AH66))</f>
        <v>29.814961007798448</v>
      </c>
      <c r="AI67" s="28">
        <f>AI66*EXP(LN(real_inv!AI67/real_inv!AI66))</f>
        <v>3.4620642052079291</v>
      </c>
      <c r="AJ67" s="28">
        <f>AJ66*EXP(LN(real_inv!AJ67/real_inv!AJ66))</f>
        <v>2.3920523917995444</v>
      </c>
      <c r="AK67" s="28">
        <f>AK66*EXP(LN(real_inv!AK67/real_inv!AK66))</f>
        <v>3.5979521734655355</v>
      </c>
      <c r="AL67" s="28">
        <f>AL66*EXP(LN(real_inv!AL67/real_inv!AL66))</f>
        <v>5.2048149350649329</v>
      </c>
    </row>
    <row r="68" spans="1:38" x14ac:dyDescent="0.25">
      <c r="A68" s="28">
        <v>2014</v>
      </c>
      <c r="B68" s="28">
        <f>B67*EXP(LN(real_inv!B68/real_inv!B67))</f>
        <v>10.373730114966447</v>
      </c>
      <c r="C68" s="28">
        <f>C67*EXP(LN(real_inv!C68/real_inv!C67))</f>
        <v>14.610016079912288</v>
      </c>
      <c r="D68" s="28">
        <f>D67*EXP(LN(real_inv!D68/real_inv!D67))</f>
        <v>5.6863520351049983</v>
      </c>
      <c r="E68" s="28">
        <f>E67*EXP(LN(real_inv!E68/real_inv!E67))</f>
        <v>0.63596933101484765</v>
      </c>
      <c r="F68" s="28">
        <f>F67*EXP(LN(real_inv!F68/real_inv!F67))</f>
        <v>1.6545780192095727</v>
      </c>
      <c r="G68" s="28">
        <f>G67*EXP(LN(real_inv!G68/real_inv!G67))</f>
        <v>1.7317798020004098</v>
      </c>
      <c r="H68" s="28">
        <f>H67*EXP(LN(real_inv!H68/real_inv!H67))</f>
        <v>3.1134618388356414</v>
      </c>
      <c r="I68" s="28">
        <f>I67*EXP(LN(real_inv!I68/real_inv!I67))</f>
        <v>6.4856862108169544</v>
      </c>
      <c r="J68" s="28">
        <f>J67*EXP(LN(real_inv!J68/real_inv!J67))</f>
        <v>21.650499999999994</v>
      </c>
      <c r="K68" s="28">
        <f>K67*EXP(LN(real_inv!K68/real_inv!K67))</f>
        <v>1.7328043049871145</v>
      </c>
      <c r="L68" s="28">
        <f>L67*EXP(LN(real_inv!L68/real_inv!L67))</f>
        <v>7.3211025203944979</v>
      </c>
      <c r="M68" s="28">
        <f>M67*EXP(LN(real_inv!M68/real_inv!M67))</f>
        <v>4.4832367816091949</v>
      </c>
      <c r="N68" s="28">
        <f>N67*EXP(LN(real_inv!N68/real_inv!N67))</f>
        <v>0.32287416625996385</v>
      </c>
      <c r="O68" s="28">
        <f>O67*EXP(LN(real_inv!O68/real_inv!O67))</f>
        <v>2.6279634130406371</v>
      </c>
      <c r="P68" s="28">
        <f>P67*EXP(LN(real_inv!P68/real_inv!P67))</f>
        <v>4.762743898109524</v>
      </c>
      <c r="Q68" s="28">
        <f>Q67*EXP(LN(real_inv!Q68/real_inv!Q67))</f>
        <v>0.2960995540391837</v>
      </c>
      <c r="R68" s="28">
        <f>R67*EXP(LN(real_inv!R68/real_inv!R67))</f>
        <v>0.16187843137254909</v>
      </c>
      <c r="S68" s="28">
        <f>S67*EXP(LN(real_inv!S68/real_inv!S67))</f>
        <v>1.6003895729733995</v>
      </c>
      <c r="T68" s="28">
        <f>T67*EXP(LN(real_inv!T68/real_inv!T67))</f>
        <v>0.69634672815107579</v>
      </c>
      <c r="U68" s="28">
        <f>U67*EXP(LN(real_inv!U68/real_inv!U67))</f>
        <v>3.759406605271514</v>
      </c>
      <c r="V68" s="28">
        <f>V67*EXP(LN(real_inv!V68/real_inv!V67))</f>
        <v>18.111906351183073</v>
      </c>
      <c r="W68" s="28">
        <f>W67*EXP(LN(real_inv!W68/real_inv!W67))</f>
        <v>1.6097811131957462</v>
      </c>
      <c r="X68" s="28">
        <f>X67*EXP(LN(real_inv!X68/real_inv!X67))</f>
        <v>36.477303092783501</v>
      </c>
      <c r="Y68" s="28">
        <f>Y67*EXP(LN(real_inv!Y68/real_inv!Y67))</f>
        <v>20.169932281510388</v>
      </c>
      <c r="Z68" s="28">
        <f>Z67*EXP(LN(real_inv!Z68/real_inv!Z67))</f>
        <v>17.552784877706959</v>
      </c>
      <c r="AA68" s="28">
        <f>AA67*EXP(LN(real_inv!AA68/real_inv!AA67))</f>
        <v>113.1066125511596</v>
      </c>
      <c r="AB68" s="28">
        <f>AB67*EXP(LN(real_inv!AB68/real_inv!AB67))</f>
        <v>192.95810788381741</v>
      </c>
      <c r="AC68" s="28">
        <f>AC67*EXP(LN(real_inv!AC68/real_inv!AC67))</f>
        <v>73.536083566724642</v>
      </c>
      <c r="AD68" s="28">
        <f>AD67*EXP(LN(real_inv!AD68/real_inv!AD67))</f>
        <v>60.863369614512457</v>
      </c>
      <c r="AE68" s="28">
        <f>AE67*EXP(LN(real_inv!AE68/real_inv!AE67))</f>
        <v>14.134045801526716</v>
      </c>
      <c r="AF68" s="28">
        <f>AF67*EXP(LN(real_inv!AF68/real_inv!AF67))</f>
        <v>19.777941411451391</v>
      </c>
      <c r="AG68" s="28">
        <f>AG67*EXP(LN(real_inv!AG68/real_inv!AG67))</f>
        <v>6.2661010061919491</v>
      </c>
      <c r="AH68" s="28">
        <f>AH67*EXP(LN(real_inv!AH68/real_inv!AH67))</f>
        <v>28.931491301739658</v>
      </c>
      <c r="AI68" s="28">
        <f>AI67*EXP(LN(real_inv!AI68/real_inv!AI67))</f>
        <v>4.1470980178779646</v>
      </c>
      <c r="AJ68" s="28">
        <f>AJ67*EXP(LN(real_inv!AJ68/real_inv!AJ67))</f>
        <v>2.6686332574031888</v>
      </c>
      <c r="AK68" s="28">
        <f>AK67*EXP(LN(real_inv!AK68/real_inv!AK67))</f>
        <v>3.2121721618005274</v>
      </c>
      <c r="AL68" s="28">
        <f>AL67*EXP(LN(real_inv!AL68/real_inv!AL67))</f>
        <v>6.1195645743145715</v>
      </c>
    </row>
    <row r="69" spans="1:38" x14ac:dyDescent="0.25">
      <c r="A69" s="28">
        <v>2015</v>
      </c>
      <c r="B69" s="28">
        <f>B68*EXP(LN(real_inv!B69/real_inv!B68))</f>
        <v>7.5874431670394848</v>
      </c>
      <c r="C69" s="28">
        <f>C68*EXP(LN(real_inv!C69/real_inv!C68))</f>
        <v>14.638160677305393</v>
      </c>
      <c r="D69" s="28">
        <f>D68*EXP(LN(real_inv!D69/real_inv!D68))</f>
        <v>6.5158957596382008</v>
      </c>
      <c r="E69" s="28">
        <f>E68*EXP(LN(real_inv!E69/real_inv!E68))</f>
        <v>0.62244591366824042</v>
      </c>
      <c r="F69" s="28">
        <f>F68*EXP(LN(real_inv!F69/real_inv!F68))</f>
        <v>1.7372388600220434</v>
      </c>
      <c r="G69" s="28">
        <f>G68*EXP(LN(real_inv!G69/real_inv!G68))</f>
        <v>1.5931297203510937</v>
      </c>
      <c r="H69" s="28">
        <f>H68*EXP(LN(real_inv!H69/real_inv!H68))</f>
        <v>2.938457697313928</v>
      </c>
      <c r="I69" s="28">
        <f>I68*EXP(LN(real_inv!I69/real_inv!I68))</f>
        <v>6.085739483514697</v>
      </c>
      <c r="J69" s="28">
        <f>J68*EXP(LN(real_inv!J69/real_inv!J68))</f>
        <v>21.416238636363634</v>
      </c>
      <c r="K69" s="28">
        <f>K68*EXP(LN(real_inv!K69/real_inv!K68))</f>
        <v>1.797333636501439</v>
      </c>
      <c r="L69" s="28">
        <f>L68*EXP(LN(real_inv!L69/real_inv!L68))</f>
        <v>7.0873225374406443</v>
      </c>
      <c r="M69" s="28">
        <f>M68*EXP(LN(real_inv!M69/real_inv!M68))</f>
        <v>4.8931310344827583</v>
      </c>
      <c r="N69" s="28">
        <f>N68*EXP(LN(real_inv!N69/real_inv!N68))</f>
        <v>0.38526460061818729</v>
      </c>
      <c r="O69" s="28">
        <f>O68*EXP(LN(real_inv!O69/real_inv!O68))</f>
        <v>2.7201818894551151</v>
      </c>
      <c r="P69" s="28">
        <f>P68*EXP(LN(real_inv!P69/real_inv!P68))</f>
        <v>4.936679329013935</v>
      </c>
      <c r="Q69" s="28">
        <f>Q68*EXP(LN(real_inv!Q69/real_inv!Q68))</f>
        <v>0.2628957441543332</v>
      </c>
      <c r="R69" s="28">
        <f>R68*EXP(LN(real_inv!R69/real_inv!R68))</f>
        <v>0.15759424836601316</v>
      </c>
      <c r="S69" s="28">
        <f>S68*EXP(LN(real_inv!S69/real_inv!S68))</f>
        <v>1.5081447233404373</v>
      </c>
      <c r="T69" s="28">
        <f>T68*EXP(LN(real_inv!T69/real_inv!T68))</f>
        <v>0.62956139657443988</v>
      </c>
      <c r="U69" s="28">
        <f>U68*EXP(LN(real_inv!U69/real_inv!U68))</f>
        <v>3.6549665925690689</v>
      </c>
      <c r="V69" s="28">
        <f>V68*EXP(LN(real_inv!V69/real_inv!V68))</f>
        <v>19.53194570361147</v>
      </c>
      <c r="W69" s="28">
        <f>W68*EXP(LN(real_inv!W69/real_inv!W68))</f>
        <v>1.5168730456535324</v>
      </c>
      <c r="X69" s="28">
        <f>X68*EXP(LN(real_inv!X69/real_inv!X68))</f>
        <v>37.609509278350515</v>
      </c>
      <c r="Y69" s="28">
        <f>Y68*EXP(LN(real_inv!Y69/real_inv!Y68))</f>
        <v>20.931147846126589</v>
      </c>
      <c r="Z69" s="28">
        <f>Z68*EXP(LN(real_inv!Z69/real_inv!Z68))</f>
        <v>17.858848143081179</v>
      </c>
      <c r="AA69" s="28">
        <f>AA68*EXP(LN(real_inv!AA69/real_inv!AA68))</f>
        <v>120.233352319236</v>
      </c>
      <c r="AB69" s="28">
        <f>AB68*EXP(LN(real_inv!AB69/real_inv!AB68))</f>
        <v>217.38281327800829</v>
      </c>
      <c r="AC69" s="28">
        <f>AC68*EXP(LN(real_inv!AC69/real_inv!AC68))</f>
        <v>81.907471046854823</v>
      </c>
      <c r="AD69" s="28">
        <f>AD68*EXP(LN(real_inv!AD69/real_inv!AD68))</f>
        <v>67.86123129251699</v>
      </c>
      <c r="AE69" s="28">
        <f>AE68*EXP(LN(real_inv!AE69/real_inv!AE68))</f>
        <v>13.993587786259541</v>
      </c>
      <c r="AF69" s="28">
        <f>AF68*EXP(LN(real_inv!AF69/real_inv!AF68))</f>
        <v>20.944600532623159</v>
      </c>
      <c r="AG69" s="28">
        <f>AG68*EXP(LN(real_inv!AG69/real_inv!AG68))</f>
        <v>7.2417670278637765</v>
      </c>
      <c r="AH69" s="28">
        <f>AH68*EXP(LN(real_inv!AH69/real_inv!AH68))</f>
        <v>30.541953209358134</v>
      </c>
      <c r="AI69" s="28">
        <f>AI68*EXP(LN(real_inv!AI69/real_inv!AI68))</f>
        <v>4.0348281383598925</v>
      </c>
      <c r="AJ69" s="28">
        <f>AJ68*EXP(LN(real_inv!AJ69/real_inv!AJ68))</f>
        <v>3.5432323462414574</v>
      </c>
      <c r="AK69" s="28">
        <f>AK68*EXP(LN(real_inv!AK69/real_inv!AK68))</f>
        <v>3.053930627508834</v>
      </c>
      <c r="AL69" s="28">
        <f>AL68*EXP(LN(real_inv!AL69/real_inv!AL68))</f>
        <v>6.8817343073593031</v>
      </c>
    </row>
    <row r="70" spans="1:38" x14ac:dyDescent="0.25">
      <c r="A70" s="28">
        <v>2016</v>
      </c>
      <c r="B70" s="28">
        <f>B69*EXP(LN(real_inv!B70/real_inv!B69))</f>
        <v>4.2480127971700572</v>
      </c>
      <c r="C70" s="28">
        <f>C69*EXP(LN(real_inv!C70/real_inv!C69))</f>
        <v>15.228490071872329</v>
      </c>
      <c r="D70" s="28">
        <f>D69*EXP(LN(real_inv!D70/real_inv!D69))</f>
        <v>6.8035843818564432</v>
      </c>
      <c r="E70" s="28">
        <f>E69*EXP(LN(real_inv!E70/real_inv!E69))</f>
        <v>0.64168058395276439</v>
      </c>
      <c r="F70" s="28">
        <f>F69*EXP(LN(real_inv!F70/real_inv!F69))</f>
        <v>1.8734594552039048</v>
      </c>
      <c r="G70" s="28">
        <f>G69*EXP(LN(real_inv!G70/real_inv!G69))</f>
        <v>1.7391683506838149</v>
      </c>
      <c r="H70" s="28">
        <f>H69*EXP(LN(real_inv!H70/real_inv!H69))</f>
        <v>3.1075735415927119</v>
      </c>
      <c r="I70" s="28">
        <f>I69*EXP(LN(real_inv!I70/real_inv!I69))</f>
        <v>5.9085606626603839</v>
      </c>
      <c r="J70" s="28">
        <f>J69*EXP(LN(real_inv!J70/real_inv!J69))</f>
        <v>20.97060227272727</v>
      </c>
      <c r="K70" s="28">
        <f>K69*EXP(LN(real_inv!K70/real_inv!K69))</f>
        <v>1.6161512808852498</v>
      </c>
      <c r="L70" s="28">
        <f>L69*EXP(LN(real_inv!L70/real_inv!L69))</f>
        <v>6.599589674905638</v>
      </c>
      <c r="M70" s="28">
        <f>M69*EXP(LN(real_inv!M70/real_inv!M69))</f>
        <v>5.432680459770113</v>
      </c>
      <c r="N70" s="28">
        <f>N69*EXP(LN(real_inv!N70/real_inv!N69))</f>
        <v>0.40993663575727951</v>
      </c>
      <c r="O70" s="28">
        <f>O69*EXP(LN(real_inv!O70/real_inv!O69))</f>
        <v>2.6996550372402974</v>
      </c>
      <c r="P70" s="28">
        <f>P69*EXP(LN(real_inv!P70/real_inv!P69))</f>
        <v>5.1334012603177426</v>
      </c>
      <c r="Q70" s="28">
        <f>Q69*EXP(LN(real_inv!Q70/real_inv!Q69))</f>
        <v>0.24888409757433136</v>
      </c>
      <c r="R70" s="28">
        <f>R69*EXP(LN(real_inv!R70/real_inv!R69))</f>
        <v>0.15875816993464059</v>
      </c>
      <c r="S70" s="28">
        <f>S69*EXP(LN(real_inv!S70/real_inv!S69))</f>
        <v>1.4490055252979714</v>
      </c>
      <c r="T70" s="28">
        <f>T69*EXP(LN(real_inv!T70/real_inv!T69))</f>
        <v>0.69944176548089576</v>
      </c>
      <c r="U70" s="28">
        <f>U69*EXP(LN(real_inv!U70/real_inv!U69))</f>
        <v>3.6313808193077164</v>
      </c>
      <c r="V70" s="28">
        <f>V69*EXP(LN(real_inv!V70/real_inv!V69))</f>
        <v>19.900656537982577</v>
      </c>
      <c r="W70" s="28">
        <f>W69*EXP(LN(real_inv!W70/real_inv!W69))</f>
        <v>1.7781863664790483</v>
      </c>
      <c r="X70" s="28">
        <f>X69*EXP(LN(real_inv!X70/real_inv!X69))</f>
        <v>41.059200000000004</v>
      </c>
      <c r="Y70" s="28">
        <f>Y69*EXP(LN(real_inv!Y70/real_inv!Y69))</f>
        <v>22.198928381492657</v>
      </c>
      <c r="Z70" s="28">
        <f>Z69*EXP(LN(real_inv!Z70/real_inv!Z69))</f>
        <v>16.641639694350822</v>
      </c>
      <c r="AA70" s="28">
        <f>AA69*EXP(LN(real_inv!AA70/real_inv!AA69))</f>
        <v>133.18510266030015</v>
      </c>
      <c r="AB70" s="28">
        <f>AB69*EXP(LN(real_inv!AB70/real_inv!AB69))</f>
        <v>232.08036099585058</v>
      </c>
      <c r="AC70" s="28">
        <f>AC69*EXP(LN(real_inv!AC70/real_inv!AC69))</f>
        <v>86.659056846567182</v>
      </c>
      <c r="AD70" s="28">
        <f>AD69*EXP(LN(real_inv!AD70/real_inv!AD69))</f>
        <v>70.401968253968249</v>
      </c>
      <c r="AE70" s="28">
        <f>AE69*EXP(LN(real_inv!AE70/real_inv!AE69))</f>
        <v>15.790992366412212</v>
      </c>
      <c r="AF70" s="28">
        <f>AF69*EXP(LN(real_inv!AF70/real_inv!AF69))</f>
        <v>23.539736351531278</v>
      </c>
      <c r="AG70" s="28">
        <f>AG69*EXP(LN(real_inv!AG70/real_inv!AG69))</f>
        <v>7.2210135448916395</v>
      </c>
      <c r="AH70" s="28">
        <f>AH69*EXP(LN(real_inv!AH70/real_inv!AH69))</f>
        <v>31.843172165566894</v>
      </c>
      <c r="AI70" s="28">
        <f>AI69*EXP(LN(real_inv!AI70/real_inv!AI69))</f>
        <v>5.1881489312087075</v>
      </c>
      <c r="AJ70" s="28">
        <f>AJ69*EXP(LN(real_inv!AJ70/real_inv!AJ69))</f>
        <v>3.6090615034168563</v>
      </c>
      <c r="AK70" s="28">
        <f>AK69*EXP(LN(real_inv!AK70/real_inv!AK69))</f>
        <v>2.8624440251140766</v>
      </c>
      <c r="AL70" s="28">
        <f>AL69*EXP(LN(real_inv!AL70/real_inv!AL69))</f>
        <v>7.3310813492063449</v>
      </c>
    </row>
    <row r="71" spans="1:38" x14ac:dyDescent="0.25">
      <c r="A71" s="28">
        <v>2017</v>
      </c>
      <c r="B71" s="28">
        <f>B70*EXP(LN(real_inv!B71/real_inv!B70))</f>
        <v>5.9225536076574947</v>
      </c>
      <c r="C71" s="28">
        <f>C70*EXP(LN(real_inv!C71/real_inv!C70))</f>
        <v>15.178565233280541</v>
      </c>
      <c r="D71" s="28">
        <f>D70*EXP(LN(real_inv!D71/real_inv!D70))</f>
        <v>6.9793287959521759</v>
      </c>
      <c r="E71" s="28">
        <f>E70*EXP(LN(real_inv!E71/real_inv!E70))</f>
        <v>0.69186433034605366</v>
      </c>
      <c r="F71" s="28">
        <f>F70*EXP(LN(real_inv!F71/real_inv!F70))</f>
        <v>1.8500467642890881</v>
      </c>
      <c r="G71" s="28">
        <f>G70*EXP(LN(real_inv!G71/real_inv!G70))</f>
        <v>1.7055024494794875</v>
      </c>
      <c r="H71" s="28">
        <f>H70*EXP(LN(real_inv!H71/real_inv!H70))</f>
        <v>3.2093851615193478</v>
      </c>
      <c r="I71" s="28">
        <f>I70*EXP(LN(real_inv!I71/real_inv!I70))</f>
        <v>5.8933643007958398</v>
      </c>
      <c r="J71" s="28">
        <f>J70*EXP(LN(real_inv!J71/real_inv!J70))</f>
        <v>21.444090909090907</v>
      </c>
      <c r="K71" s="28">
        <f>K70*EXP(LN(real_inv!K71/real_inv!K70))</f>
        <v>1.7889464908291635</v>
      </c>
      <c r="L71" s="28">
        <f>L70*EXP(LN(real_inv!L71/real_inv!L70))</f>
        <v>6.961308291732621</v>
      </c>
      <c r="M71" s="28">
        <f>M70*EXP(LN(real_inv!M71/real_inv!M70))</f>
        <v>5.2431816091954007</v>
      </c>
      <c r="N71" s="28">
        <f>N70*EXP(LN(real_inv!N71/real_inv!N70))</f>
        <v>0.38800260289572103</v>
      </c>
      <c r="O71" s="28">
        <f>O70*EXP(LN(real_inv!O71/real_inv!O70))</f>
        <v>2.6866630079707301</v>
      </c>
      <c r="P71" s="28">
        <f>P70*EXP(LN(real_inv!P71/real_inv!P70))</f>
        <v>4.9320215674092491</v>
      </c>
      <c r="Q71" s="28">
        <f>Q70*EXP(LN(real_inv!Q71/real_inv!Q70))</f>
        <v>0.20497870234353213</v>
      </c>
      <c r="R71" s="28">
        <f>R70*EXP(LN(real_inv!R71/real_inv!R70))</f>
        <v>0.13147555555555562</v>
      </c>
      <c r="S71" s="28">
        <f>S70*EXP(LN(real_inv!S71/real_inv!S70))</f>
        <v>1.4994619938432394</v>
      </c>
      <c r="T71" s="28">
        <f>T70*EXP(LN(real_inv!T71/real_inv!T70))</f>
        <v>0.72279389547650397</v>
      </c>
      <c r="U71" s="28">
        <f>U70*EXP(LN(real_inv!U71/real_inv!U70))</f>
        <v>3.7087248015242928</v>
      </c>
      <c r="V71" s="28">
        <f>V70*EXP(LN(real_inv!V71/real_inv!V70))</f>
        <v>19.801912079701129</v>
      </c>
      <c r="W71" s="28">
        <f>W70*EXP(LN(real_inv!W71/real_inv!W70))</f>
        <v>1.6859287054408993</v>
      </c>
      <c r="X71" s="28">
        <f>X70*EXP(LN(real_inv!X71/real_inv!X70))</f>
        <v>38.082655670103094</v>
      </c>
      <c r="Y71" s="28">
        <f>Y70*EXP(LN(real_inv!Y71/real_inv!Y70))</f>
        <v>23.852697925899676</v>
      </c>
      <c r="Z71" s="28">
        <f>Z70*EXP(LN(real_inv!Z71/real_inv!Z70))</f>
        <v>16.736741966698915</v>
      </c>
      <c r="AA71" s="28">
        <f>AA70*EXP(LN(real_inv!AA71/real_inv!AA70))</f>
        <v>145.48416780354708</v>
      </c>
      <c r="AB71" s="28">
        <f>AB70*EXP(LN(real_inv!AB71/real_inv!AB70))</f>
        <v>231.81781742738585</v>
      </c>
      <c r="AC71" s="28">
        <f>AC70*EXP(LN(real_inv!AC71/real_inv!AC70))</f>
        <v>89.79117402164853</v>
      </c>
      <c r="AD71" s="28">
        <f>AD70*EXP(LN(real_inv!AD71/real_inv!AD70))</f>
        <v>74.637367346938774</v>
      </c>
      <c r="AE71" s="28">
        <f>AE70*EXP(LN(real_inv!AE71/real_inv!AE70))</f>
        <v>18.648091603053434</v>
      </c>
      <c r="AF71" s="28">
        <f>AF70*EXP(LN(real_inv!AF71/real_inv!AF70))</f>
        <v>21.147609853528614</v>
      </c>
      <c r="AG71" s="28">
        <f>AG70*EXP(LN(real_inv!AG71/real_inv!AG70))</f>
        <v>7.5144009287925684</v>
      </c>
      <c r="AH71" s="28">
        <f>AH70*EXP(LN(real_inv!AH71/real_inv!AH70))</f>
        <v>34.402207558488314</v>
      </c>
      <c r="AI71" s="28">
        <f>AI70*EXP(LN(real_inv!AI71/real_inv!AI70))</f>
        <v>5.1018123591138771</v>
      </c>
      <c r="AJ71" s="28">
        <f>AJ70*EXP(LN(real_inv!AJ71/real_inv!AJ70))</f>
        <v>3.5676697038724368</v>
      </c>
      <c r="AK71" s="28">
        <f>AK70*EXP(LN(real_inv!AK71/real_inv!AK70))</f>
        <v>3.8610747246714925</v>
      </c>
      <c r="AL71" s="28">
        <f>AL70*EXP(LN(real_inv!AL71/real_inv!AL70))</f>
        <v>6.0613892496392472</v>
      </c>
    </row>
    <row r="72" spans="1:38" x14ac:dyDescent="0.25">
      <c r="A72" s="28">
        <v>2018</v>
      </c>
      <c r="B72" s="28">
        <f>B71*EXP(LN(real_inv!B72/real_inv!B71))</f>
        <v>7.0486303906778343</v>
      </c>
      <c r="C72" s="28">
        <f>C71*EXP(LN(real_inv!C72/real_inv!C71))</f>
        <v>15.476982823730046</v>
      </c>
      <c r="D72" s="28">
        <f>D71*EXP(LN(real_inv!D72/real_inv!D71))</f>
        <v>7.7318609232973605</v>
      </c>
      <c r="E72" s="28">
        <f>E71*EXP(LN(real_inv!E72/real_inv!E71))</f>
        <v>0.72269050121338407</v>
      </c>
      <c r="F72" s="28">
        <f>F71*EXP(LN(real_inv!F72/real_inv!F71))</f>
        <v>1.9203134939379622</v>
      </c>
      <c r="G72" s="28">
        <f>G71*EXP(LN(real_inv!G72/real_inv!G71))</f>
        <v>1.7585163298632394</v>
      </c>
      <c r="H72" s="28">
        <f>H71*EXP(LN(real_inv!H72/real_inv!H71))</f>
        <v>3.3152758253461139</v>
      </c>
      <c r="I72" s="28">
        <f>I71*EXP(LN(real_inv!I72/real_inv!I71))</f>
        <v>6.0826464187104081</v>
      </c>
      <c r="J72" s="28">
        <f>J71*EXP(LN(real_inv!J72/real_inv!J71))</f>
        <v>22.714068181818181</v>
      </c>
      <c r="K72" s="28">
        <f>K71*EXP(LN(real_inv!K72/real_inv!K71))</f>
        <v>1.8545929968167334</v>
      </c>
      <c r="L72" s="28">
        <f>L71*EXP(LN(real_inv!L72/real_inv!L71))</f>
        <v>7.1794277365152812</v>
      </c>
      <c r="M72" s="28">
        <f>M71*EXP(LN(real_inv!M72/real_inv!M71))</f>
        <v>5.4430528735632162</v>
      </c>
      <c r="N72" s="28">
        <f>N71*EXP(LN(real_inv!N72/real_inv!N71))</f>
        <v>0.40630819912152227</v>
      </c>
      <c r="O72" s="28">
        <f>O71*EXP(LN(real_inv!O72/real_inv!O71))</f>
        <v>2.8016798641055791</v>
      </c>
      <c r="P72" s="28">
        <f>P71*EXP(LN(real_inv!P72/real_inv!P71))</f>
        <v>5.0806589597940901</v>
      </c>
      <c r="Q72" s="28">
        <f>Q71*EXP(LN(real_inv!Q72/real_inv!Q71))</f>
        <v>0.20983672674238013</v>
      </c>
      <c r="R72" s="28">
        <f>R71*EXP(LN(real_inv!R72/real_inv!R71))</f>
        <v>0.13568836601307199</v>
      </c>
      <c r="S72" s="28">
        <f>S71*EXP(LN(real_inv!S72/real_inv!S71))</f>
        <v>1.535452127239719</v>
      </c>
      <c r="T72" s="28">
        <f>T71*EXP(LN(real_inv!T72/real_inv!T71))</f>
        <v>0.75000382081686401</v>
      </c>
      <c r="U72" s="28">
        <f>U71*EXP(LN(real_inv!U72/real_inv!U71))</f>
        <v>3.8043694506192436</v>
      </c>
      <c r="V72" s="28">
        <f>V71*EXP(LN(real_inv!V72/real_inv!V71))</f>
        <v>19.985781070983819</v>
      </c>
      <c r="W72" s="28">
        <f>W71*EXP(LN(real_inv!W72/real_inv!W71))</f>
        <v>1.7242276422764216</v>
      </c>
      <c r="X72" s="28">
        <f>X71*EXP(LN(real_inv!X72/real_inv!X71))</f>
        <v>40.704420618556711</v>
      </c>
      <c r="Y72" s="28">
        <f>Y71*EXP(LN(real_inv!Y72/real_inv!Y71))</f>
        <v>24.70147243396562</v>
      </c>
      <c r="Z72" s="28">
        <f>Z71*EXP(LN(real_inv!Z72/real_inv!Z71))</f>
        <v>18.227054956788674</v>
      </c>
      <c r="AA72" s="28">
        <f>AA71*EXP(LN(real_inv!AA72/real_inv!AA71))</f>
        <v>155.80150954979538</v>
      </c>
      <c r="AB72" s="28">
        <f>AB71*EXP(LN(real_inv!AB72/real_inv!AB71))</f>
        <v>250.36382987551863</v>
      </c>
      <c r="AC72" s="28">
        <f>AC71*EXP(LN(real_inv!AC72/real_inv!AC71))</f>
        <v>89.56926803421382</v>
      </c>
      <c r="AD72" s="28">
        <f>AD71*EXP(LN(real_inv!AD72/real_inv!AD71))</f>
        <v>80.426102040816332</v>
      </c>
      <c r="AE72" s="28">
        <f>AE71*EXP(LN(real_inv!AE72/real_inv!AE71))</f>
        <v>19.955725190839694</v>
      </c>
      <c r="AF72" s="28">
        <f>AF71*EXP(LN(real_inv!AF72/real_inv!AF71))</f>
        <v>22.893651131824221</v>
      </c>
      <c r="AG72" s="28">
        <f>AG71*EXP(LN(real_inv!AG72/real_inv!AG71))</f>
        <v>7.7756172600619191</v>
      </c>
      <c r="AH72" s="28">
        <f>AH71*EXP(LN(real_inv!AH72/real_inv!AH71))</f>
        <v>36.337902819436124</v>
      </c>
      <c r="AI72" s="28">
        <f>AI71*EXP(LN(real_inv!AI72/real_inv!AI71))</f>
        <v>5.3152609405363407</v>
      </c>
      <c r="AJ72" s="28">
        <f>AJ71*EXP(LN(real_inv!AJ72/real_inv!AJ71))</f>
        <v>3.7504783599088833</v>
      </c>
      <c r="AK72" s="28">
        <f>AK71*EXP(LN(real_inv!AK72/real_inv!AK71))</f>
        <v>3.9474308162074991</v>
      </c>
      <c r="AL72" s="28">
        <f>AL71*EXP(LN(real_inv!AL72/real_inv!AL71))</f>
        <v>6.2833520923520894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2"/>
  <sheetViews>
    <sheetView workbookViewId="0">
      <selection activeCell="R47" sqref="R47"/>
    </sheetView>
  </sheetViews>
  <sheetFormatPr defaultRowHeight="15" x14ac:dyDescent="0.25"/>
  <sheetData>
    <row r="1" spans="1:38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6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8">
        <v>1948</v>
      </c>
      <c r="B2">
        <f>nominal_capital!B2</f>
        <v>18.899999999999999</v>
      </c>
      <c r="C2" s="28">
        <f>nominal_capital!C2</f>
        <v>25.6</v>
      </c>
      <c r="D2" s="28">
        <f>nominal_capital!D2</f>
        <v>3.8</v>
      </c>
      <c r="E2" s="28">
        <f>nominal_capital!E2</f>
        <v>1.2</v>
      </c>
      <c r="F2" s="28">
        <f>nominal_capital!F2</f>
        <v>3</v>
      </c>
      <c r="G2" s="28">
        <f>nominal_capital!G2</f>
        <v>7.5</v>
      </c>
      <c r="H2" s="28">
        <f>nominal_capital!H2</f>
        <v>2.5</v>
      </c>
      <c r="I2" s="28">
        <f>nominal_capital!I2</f>
        <v>2.6</v>
      </c>
      <c r="J2" s="28">
        <f>nominal_capital!J2</f>
        <v>2.2999999999999998</v>
      </c>
      <c r="K2" s="28">
        <f>nominal_capital!K2</f>
        <v>1.3</v>
      </c>
      <c r="L2" s="28">
        <f>nominal_capital!L2</f>
        <v>2.5</v>
      </c>
      <c r="M2" s="28">
        <f>nominal_capital!M2</f>
        <v>1.6</v>
      </c>
      <c r="N2" s="28">
        <f>nominal_capital!N2</f>
        <v>0.4</v>
      </c>
      <c r="O2" s="28">
        <f>nominal_capital!O2</f>
        <v>1.2</v>
      </c>
      <c r="P2" s="28">
        <f>nominal_capital!P2</f>
        <v>10.3</v>
      </c>
      <c r="Q2" s="28">
        <f>nominal_capital!Q2</f>
        <v>4</v>
      </c>
      <c r="R2" s="28">
        <f>nominal_capital!R2</f>
        <v>0.6</v>
      </c>
      <c r="S2" s="28">
        <f>nominal_capital!S2</f>
        <v>3.1</v>
      </c>
      <c r="T2" s="28">
        <f>nominal_capital!T2</f>
        <v>1</v>
      </c>
      <c r="U2" s="28">
        <f>nominal_capital!U2</f>
        <v>3.8</v>
      </c>
      <c r="V2" s="28">
        <f>nominal_capital!V2</f>
        <v>5.6</v>
      </c>
      <c r="W2" s="28">
        <f>nominal_capital!W2</f>
        <v>1</v>
      </c>
      <c r="X2" s="28">
        <f>nominal_capital!X2</f>
        <v>3.4</v>
      </c>
      <c r="Y2" s="28">
        <f>nominal_capital!Y2</f>
        <v>14.9</v>
      </c>
      <c r="Z2" s="28">
        <f>nominal_capital!Z2</f>
        <v>75.900000000000006</v>
      </c>
      <c r="AA2" s="28">
        <f>nominal_capital!AA2</f>
        <v>17.899999999999999</v>
      </c>
      <c r="AB2" s="28">
        <f>nominal_capital!AB2</f>
        <v>3.9</v>
      </c>
      <c r="AC2" s="28">
        <f>nominal_capital!AC2</f>
        <v>278.7</v>
      </c>
      <c r="AD2" s="28">
        <f>nominal_capital!AD2</f>
        <v>1.7</v>
      </c>
      <c r="AE2" s="28">
        <f>nominal_capital!AE2</f>
        <v>4.8</v>
      </c>
      <c r="AF2" s="28">
        <f>nominal_capital!AF2</f>
        <v>2.2000000000000002</v>
      </c>
      <c r="AG2" s="28">
        <f>nominal_capital!AG2</f>
        <v>4.2</v>
      </c>
      <c r="AH2" s="28">
        <f>nominal_capital!AH2</f>
        <v>5.3</v>
      </c>
      <c r="AI2" s="28">
        <f>nominal_capital!AI2</f>
        <v>5</v>
      </c>
      <c r="AJ2" s="28">
        <f>nominal_capital!AJ2</f>
        <v>3.9</v>
      </c>
      <c r="AK2" s="28">
        <f>nominal_capital!AK2</f>
        <v>5</v>
      </c>
      <c r="AL2" s="28">
        <f>nominal_capital!AL2</f>
        <v>8.5</v>
      </c>
    </row>
    <row r="3" spans="1:38" x14ac:dyDescent="0.25">
      <c r="A3" s="28">
        <v>1949</v>
      </c>
      <c r="B3">
        <f>(1-depreciation_rates!B3)*'Real Capital'!B2+real_inv_dollars!B3</f>
        <v>19.560485041876916</v>
      </c>
      <c r="C3" s="28">
        <f>(1-depreciation_rates!C3)*'Real Capital'!C2+real_inv_dollars!C3</f>
        <v>27.524480253380439</v>
      </c>
      <c r="D3" s="28">
        <f>(1-depreciation_rates!D3)*'Real Capital'!D2+real_inv_dollars!D3</f>
        <v>4.0890976948909685</v>
      </c>
      <c r="E3" s="28">
        <f>(1-depreciation_rates!E3)*'Real Capital'!E2+real_inv_dollars!E3</f>
        <v>1.2308730239046108</v>
      </c>
      <c r="F3" s="28">
        <f>(1-depreciation_rates!F3)*'Real Capital'!F2+real_inv_dollars!F3</f>
        <v>3.0302181073846639</v>
      </c>
      <c r="G3" s="28">
        <f>(1-depreciation_rates!G3)*'Real Capital'!G2+real_inv_dollars!G3</f>
        <v>7.6369582567870991</v>
      </c>
      <c r="H3" s="28">
        <f>(1-depreciation_rates!H3)*'Real Capital'!H2+real_inv_dollars!H3</f>
        <v>2.5911705419476982</v>
      </c>
      <c r="I3" s="28">
        <f>(1-depreciation_rates!I3)*'Real Capital'!I2+real_inv_dollars!I3</f>
        <v>2.7238904856261166</v>
      </c>
      <c r="J3" s="28">
        <f>(1-depreciation_rates!J3)*'Real Capital'!J2+real_inv_dollars!J3</f>
        <v>2.3987413636363635</v>
      </c>
      <c r="K3" s="28">
        <f>(1-depreciation_rates!K3)*'Real Capital'!K2+real_inv_dollars!K3</f>
        <v>1.3172350795816281</v>
      </c>
      <c r="L3" s="28">
        <f>(1-depreciation_rates!L3)*'Real Capital'!L2+real_inv_dollars!L3</f>
        <v>2.594740350663582</v>
      </c>
      <c r="M3" s="28">
        <f>(1-depreciation_rates!M3)*'Real Capital'!M2+real_inv_dollars!M3</f>
        <v>1.6218243678160922</v>
      </c>
      <c r="N3" s="28">
        <f>(1-depreciation_rates!N3)*'Real Capital'!N2+real_inv_dollars!N3</f>
        <v>0.39699416300634455</v>
      </c>
      <c r="O3" s="28">
        <f>(1-depreciation_rates!O3)*'Real Capital'!O2+real_inv_dollars!O3</f>
        <v>1.2639666849601463</v>
      </c>
      <c r="P3" s="28">
        <f>(1-depreciation_rates!P3)*'Real Capital'!P2+real_inv_dollars!P3</f>
        <v>10.520031774207864</v>
      </c>
      <c r="Q3" s="28">
        <f>(1-depreciation_rates!Q3)*'Real Capital'!Q2+real_inv_dollars!Q3</f>
        <v>4.0952442570040066</v>
      </c>
      <c r="R3" s="28">
        <f>(1-depreciation_rates!R3)*'Real Capital'!R2+real_inv_dollars!R3</f>
        <v>0.59799464052287588</v>
      </c>
      <c r="S3" s="28">
        <f>(1-depreciation_rates!S3)*'Real Capital'!S2+real_inv_dollars!S3</f>
        <v>3.1889742410608575</v>
      </c>
      <c r="T3" s="28">
        <f>(1-depreciation_rates!T3)*'Real Capital'!T2+real_inv_dollars!T3</f>
        <v>1.0716316205533596</v>
      </c>
      <c r="U3" s="28">
        <f>(1-depreciation_rates!U3)*'Real Capital'!U2+real_inv_dollars!U3</f>
        <v>4.0214388313750398</v>
      </c>
      <c r="V3" s="28">
        <f>(1-depreciation_rates!V3)*'Real Capital'!V2+real_inv_dollars!V3</f>
        <v>5.7833588542963881</v>
      </c>
      <c r="W3" s="28">
        <f>(1-depreciation_rates!W3)*'Real Capital'!W2+real_inv_dollars!W3</f>
        <v>1.0275285803627268</v>
      </c>
      <c r="X3" s="28">
        <f>(1-depreciation_rates!X3)*'Real Capital'!X2+real_inv_dollars!X3</f>
        <v>3.6132886597938145</v>
      </c>
      <c r="Y3" s="28">
        <f>(1-depreciation_rates!Y3)*'Real Capital'!Y2+real_inv_dollars!Y3</f>
        <v>15.250742914376882</v>
      </c>
      <c r="Z3" s="28">
        <f>(1-depreciation_rates!Z3)*'Real Capital'!Z2+real_inv_dollars!Z3</f>
        <v>76.710887847190506</v>
      </c>
      <c r="AA3" s="28">
        <f>(1-depreciation_rates!AA3)*'Real Capital'!AA2+real_inv_dollars!AA3</f>
        <v>19.294698622890785</v>
      </c>
      <c r="AB3" s="28">
        <f>(1-depreciation_rates!AB3)*'Real Capital'!AB2+real_inv_dollars!AB3</f>
        <v>4.1426544835707073</v>
      </c>
      <c r="AC3" s="28">
        <f>(1-depreciation_rates!AC3)*'Real Capital'!AC2+real_inv_dollars!AC3</f>
        <v>287.68672535705798</v>
      </c>
      <c r="AD3" s="28">
        <f>(1-depreciation_rates!AD3)*'Real Capital'!AD2+real_inv_dollars!AD3</f>
        <v>1.8713050566893425</v>
      </c>
      <c r="AE3" s="28">
        <f>(1-depreciation_rates!AE3)*'Real Capital'!AE2+real_inv_dollars!AE3</f>
        <v>4.940813435114503</v>
      </c>
      <c r="AF3" s="28">
        <f>(1-depreciation_rates!AF3)*'Real Capital'!AF2+real_inv_dollars!AF3</f>
        <v>2.2556833768308922</v>
      </c>
      <c r="AG3" s="28">
        <f>(1-depreciation_rates!AG3)*'Real Capital'!AG2+real_inv_dollars!AG3</f>
        <v>4.4456844272445819</v>
      </c>
      <c r="AH3" s="28">
        <f>(1-depreciation_rates!AH3)*'Real Capital'!AH2+real_inv_dollars!AH3</f>
        <v>5.6634563132928966</v>
      </c>
      <c r="AI3" s="28">
        <f>(1-depreciation_rates!AI3)*'Real Capital'!AI2+real_inv_dollars!AI3</f>
        <v>5.1023910213599626</v>
      </c>
      <c r="AJ3" s="28">
        <f>(1-depreciation_rates!AJ3)*'Real Capital'!AJ2+real_inv_dollars!AJ3</f>
        <v>3.9621470159453303</v>
      </c>
      <c r="AK3" s="28">
        <f>(1-depreciation_rates!AK3)*'Real Capital'!AK2+real_inv_dollars!AK3</f>
        <v>5.413399406456926</v>
      </c>
      <c r="AL3" s="28">
        <f>(1-depreciation_rates!AL3)*'Real Capital'!AL2+real_inv_dollars!AL3</f>
        <v>8.9344438311688315</v>
      </c>
    </row>
    <row r="4" spans="1:38" x14ac:dyDescent="0.25">
      <c r="A4" s="28">
        <v>1950</v>
      </c>
      <c r="B4" s="28">
        <f>(1-depreciation_rates!B4)*'Real Capital'!B3+real_inv_dollars!B4</f>
        <v>20.486843881091495</v>
      </c>
      <c r="C4" s="28">
        <f>(1-depreciation_rates!C4)*'Real Capital'!C3+real_inv_dollars!C4</f>
        <v>29.697597845642591</v>
      </c>
      <c r="D4" s="28">
        <f>(1-depreciation_rates!D4)*'Real Capital'!D3+real_inv_dollars!D4</f>
        <v>4.4825238800749565</v>
      </c>
      <c r="E4" s="28">
        <f>(1-depreciation_rates!E4)*'Real Capital'!E3+real_inv_dollars!E4</f>
        <v>1.2982986069945923</v>
      </c>
      <c r="F4" s="28">
        <f>(1-depreciation_rates!F4)*'Real Capital'!F3+real_inv_dollars!F4</f>
        <v>3.0856852303952134</v>
      </c>
      <c r="G4" s="28">
        <f>(1-depreciation_rates!G4)*'Real Capital'!G3+real_inv_dollars!G4</f>
        <v>7.7398496393753824</v>
      </c>
      <c r="H4" s="28">
        <f>(1-depreciation_rates!H4)*'Real Capital'!H3+real_inv_dollars!H4</f>
        <v>2.7518139658087799</v>
      </c>
      <c r="I4" s="28">
        <f>(1-depreciation_rates!I4)*'Real Capital'!I3+real_inv_dollars!I4</f>
        <v>2.8698842127510149</v>
      </c>
      <c r="J4" s="28">
        <f>(1-depreciation_rates!J4)*'Real Capital'!J3+real_inv_dollars!J4</f>
        <v>2.5195048437272729</v>
      </c>
      <c r="K4" s="28">
        <f>(1-depreciation_rates!K4)*'Real Capital'!K3+real_inv_dollars!K4</f>
        <v>1.3521760649376993</v>
      </c>
      <c r="L4" s="28">
        <f>(1-depreciation_rates!L4)*'Real Capital'!L3+real_inv_dollars!L4</f>
        <v>2.7844979037805917</v>
      </c>
      <c r="M4" s="28">
        <f>(1-depreciation_rates!M4)*'Real Capital'!M3+real_inv_dollars!M4</f>
        <v>1.6566586175632185</v>
      </c>
      <c r="N4" s="28">
        <f>(1-depreciation_rates!N4)*'Real Capital'!N3+real_inv_dollars!N4</f>
        <v>0.4033529042967301</v>
      </c>
      <c r="O4" s="28">
        <f>(1-depreciation_rates!O4)*'Real Capital'!O3+real_inv_dollars!O4</f>
        <v>1.3519280531169477</v>
      </c>
      <c r="P4" s="28">
        <f>(1-depreciation_rates!P4)*'Real Capital'!P3+real_inv_dollars!P4</f>
        <v>10.629278693512026</v>
      </c>
      <c r="Q4" s="28">
        <f>(1-depreciation_rates!Q4)*'Real Capital'!Q3+real_inv_dollars!Q4</f>
        <v>4.1357348300683947</v>
      </c>
      <c r="R4" s="28">
        <f>(1-depreciation_rates!R4)*'Real Capital'!R3+real_inv_dollars!R4</f>
        <v>0.60325269969934647</v>
      </c>
      <c r="S4" s="28">
        <f>(1-depreciation_rates!S4)*'Real Capital'!S3+real_inv_dollars!S4</f>
        <v>3.254533982093299</v>
      </c>
      <c r="T4" s="28">
        <f>(1-depreciation_rates!T4)*'Real Capital'!T3+real_inv_dollars!T4</f>
        <v>1.1291025151163812</v>
      </c>
      <c r="U4" s="28">
        <f>(1-depreciation_rates!U4)*'Real Capital'!U3+real_inv_dollars!U4</f>
        <v>4.2124361598628139</v>
      </c>
      <c r="V4" s="28">
        <f>(1-depreciation_rates!V4)*'Real Capital'!V3+real_inv_dollars!V4</f>
        <v>5.9935160496438353</v>
      </c>
      <c r="W4" s="28">
        <f>(1-depreciation_rates!W4)*'Real Capital'!W3+real_inv_dollars!W4</f>
        <v>1.0828996907317074</v>
      </c>
      <c r="X4" s="28">
        <f>(1-depreciation_rates!X4)*'Real Capital'!X3+real_inv_dollars!X4</f>
        <v>3.8969994072164953</v>
      </c>
      <c r="Y4" s="28">
        <f>(1-depreciation_rates!Y4)*'Real Capital'!Y3+real_inv_dollars!Y4</f>
        <v>15.812970232172663</v>
      </c>
      <c r="Z4" s="28">
        <f>(1-depreciation_rates!Z4)*'Real Capital'!Z3+real_inv_dollars!Z4</f>
        <v>77.207429747049758</v>
      </c>
      <c r="AA4" s="28">
        <f>(1-depreciation_rates!AA4)*'Real Capital'!AA3+real_inv_dollars!AA4</f>
        <v>20.590024546776842</v>
      </c>
      <c r="AB4" s="28">
        <f>(1-depreciation_rates!AB4)*'Real Capital'!AB3+real_inv_dollars!AB4</f>
        <v>4.4473352455993043</v>
      </c>
      <c r="AC4" s="28">
        <f>(1-depreciation_rates!AC4)*'Real Capital'!AC3+real_inv_dollars!AC4</f>
        <v>302.09744192819619</v>
      </c>
      <c r="AD4" s="28">
        <f>(1-depreciation_rates!AD4)*'Real Capital'!AD3+real_inv_dollars!AD4</f>
        <v>2.0994038500557823</v>
      </c>
      <c r="AE4" s="28">
        <f>(1-depreciation_rates!AE4)*'Real Capital'!AE3+real_inv_dollars!AE4</f>
        <v>5.0842400939236638</v>
      </c>
      <c r="AF4" s="28">
        <f>(1-depreciation_rates!AF4)*'Real Capital'!AF3+real_inv_dollars!AF4</f>
        <v>2.3497084174479013</v>
      </c>
      <c r="AG4" s="28">
        <f>(1-depreciation_rates!AG4)*'Real Capital'!AG3+real_inv_dollars!AG4</f>
        <v>4.7298707859349847</v>
      </c>
      <c r="AH4" s="28">
        <f>(1-depreciation_rates!AH4)*'Real Capital'!AH3+real_inv_dollars!AH4</f>
        <v>6.3123075782315965</v>
      </c>
      <c r="AI4" s="28">
        <f>(1-depreciation_rates!AI4)*'Real Capital'!AI3+real_inv_dollars!AI4</f>
        <v>5.25410953543925</v>
      </c>
      <c r="AJ4" s="28">
        <f>(1-depreciation_rates!AJ4)*'Real Capital'!AJ3+real_inv_dollars!AJ4</f>
        <v>4.0162063951025058</v>
      </c>
      <c r="AK4" s="28">
        <f>(1-depreciation_rates!AK4)*'Real Capital'!AK3+real_inv_dollars!AK4</f>
        <v>5.9171694756321411</v>
      </c>
      <c r="AL4" s="28">
        <f>(1-depreciation_rates!AL4)*'Real Capital'!AL3+real_inv_dollars!AL4</f>
        <v>9.4638138637229439</v>
      </c>
    </row>
    <row r="5" spans="1:38" x14ac:dyDescent="0.25">
      <c r="A5" s="28">
        <v>1951</v>
      </c>
      <c r="B5" s="28">
        <f>(1-depreciation_rates!B5)*'Real Capital'!B4+real_inv_dollars!B5</f>
        <v>21.420592182834277</v>
      </c>
      <c r="C5" s="28">
        <f>(1-depreciation_rates!C5)*'Real Capital'!C4+real_inv_dollars!C5</f>
        <v>31.74246851450582</v>
      </c>
      <c r="D5" s="28">
        <f>(1-depreciation_rates!D5)*'Real Capital'!D4+real_inv_dollars!D5</f>
        <v>4.7296165346476231</v>
      </c>
      <c r="E5" s="28">
        <f>(1-depreciation_rates!E5)*'Real Capital'!E4+real_inv_dollars!E5</f>
        <v>1.3816968908749994</v>
      </c>
      <c r="F5" s="28">
        <f>(1-depreciation_rates!F5)*'Real Capital'!F4+real_inv_dollars!F5</f>
        <v>3.20611485369073</v>
      </c>
      <c r="G5" s="28">
        <f>(1-depreciation_rates!G5)*'Real Capital'!G4+real_inv_dollars!G5</f>
        <v>8.4030642376209475</v>
      </c>
      <c r="H5" s="28">
        <f>(1-depreciation_rates!H5)*'Real Capital'!H4+real_inv_dollars!H5</f>
        <v>2.9551255471085307</v>
      </c>
      <c r="I5" s="28">
        <f>(1-depreciation_rates!I5)*'Real Capital'!I4+real_inv_dollars!I5</f>
        <v>3.1066864484403784</v>
      </c>
      <c r="J5" s="28">
        <f>(1-depreciation_rates!J5)*'Real Capital'!J4+real_inv_dollars!J5</f>
        <v>2.7300737803329911</v>
      </c>
      <c r="K5" s="28">
        <f>(1-depreciation_rates!K5)*'Real Capital'!K4+real_inv_dollars!K5</f>
        <v>1.4293696050249922</v>
      </c>
      <c r="L5" s="28">
        <f>(1-depreciation_rates!L5)*'Real Capital'!L4+real_inv_dollars!L5</f>
        <v>3.0511181565897818</v>
      </c>
      <c r="M5" s="28">
        <f>(1-depreciation_rates!M5)*'Real Capital'!M4+real_inv_dollars!M5</f>
        <v>1.7963064560576187</v>
      </c>
      <c r="N5" s="28">
        <f>(1-depreciation_rates!N5)*'Real Capital'!N4+real_inv_dollars!N5</f>
        <v>0.40704982944295648</v>
      </c>
      <c r="O5" s="28">
        <f>(1-depreciation_rates!O5)*'Real Capital'!O4+real_inv_dollars!O5</f>
        <v>1.469025097039923</v>
      </c>
      <c r="P5" s="28">
        <f>(1-depreciation_rates!P5)*'Real Capital'!P4+real_inv_dollars!P5</f>
        <v>10.728835812455126</v>
      </c>
      <c r="Q5" s="28">
        <f>(1-depreciation_rates!Q5)*'Real Capital'!Q4+real_inv_dollars!Q5</f>
        <v>4.1663531939347864</v>
      </c>
      <c r="R5" s="28">
        <f>(1-depreciation_rates!R5)*'Real Capital'!R4+real_inv_dollars!R5</f>
        <v>0.61028765742503266</v>
      </c>
      <c r="S5" s="28">
        <f>(1-depreciation_rates!S5)*'Real Capital'!S4+real_inv_dollars!S5</f>
        <v>3.3900887559772137</v>
      </c>
      <c r="T5" s="28">
        <f>(1-depreciation_rates!T5)*'Real Capital'!T4+real_inv_dollars!T5</f>
        <v>1.1569301430773862</v>
      </c>
      <c r="U5" s="28">
        <f>(1-depreciation_rates!U5)*'Real Capital'!U4+real_inv_dollars!U5</f>
        <v>4.4917816885241058</v>
      </c>
      <c r="V5" s="28">
        <f>(1-depreciation_rates!V5)*'Real Capital'!V4+real_inv_dollars!V5</f>
        <v>6.471405184449547</v>
      </c>
      <c r="W5" s="28">
        <f>(1-depreciation_rates!W5)*'Real Capital'!W4+real_inv_dollars!W5</f>
        <v>1.1563055044011759</v>
      </c>
      <c r="X5" s="28">
        <f>(1-depreciation_rates!X5)*'Real Capital'!X4+real_inv_dollars!X5</f>
        <v>4.1630052263762893</v>
      </c>
      <c r="Y5" s="28">
        <f>(1-depreciation_rates!Y5)*'Real Capital'!Y4+real_inv_dollars!Y5</f>
        <v>16.119471807879023</v>
      </c>
      <c r="Z5" s="28">
        <f>(1-depreciation_rates!Z5)*'Real Capital'!Z4+real_inv_dollars!Z5</f>
        <v>78.034970012766564</v>
      </c>
      <c r="AA5" s="28">
        <f>(1-depreciation_rates!AA5)*'Real Capital'!AA4+real_inv_dollars!AA5</f>
        <v>21.580076237443276</v>
      </c>
      <c r="AB5" s="28">
        <f>(1-depreciation_rates!AB5)*'Real Capital'!AB4+real_inv_dollars!AB5</f>
        <v>4.768271732016653</v>
      </c>
      <c r="AC5" s="28">
        <f>(1-depreciation_rates!AC5)*'Real Capital'!AC4+real_inv_dollars!AC5</f>
        <v>313.03751137720991</v>
      </c>
      <c r="AD5" s="28">
        <f>(1-depreciation_rates!AD5)*'Real Capital'!AD4+real_inv_dollars!AD5</f>
        <v>2.287225762899471</v>
      </c>
      <c r="AE5" s="28">
        <f>(1-depreciation_rates!AE5)*'Real Capital'!AE4+real_inv_dollars!AE5</f>
        <v>5.2456781125552849</v>
      </c>
      <c r="AF5" s="28">
        <f>(1-depreciation_rates!AF5)*'Real Capital'!AF4+real_inv_dollars!AF5</f>
        <v>2.4119136758027335</v>
      </c>
      <c r="AG5" s="28">
        <f>(1-depreciation_rates!AG5)*'Real Capital'!AG4+real_inv_dollars!AG5</f>
        <v>5.0088733191546773</v>
      </c>
      <c r="AH5" s="28">
        <f>(1-depreciation_rates!AH5)*'Real Capital'!AH4+real_inv_dollars!AH5</f>
        <v>6.9552186610658255</v>
      </c>
      <c r="AI5" s="28">
        <f>(1-depreciation_rates!AI5)*'Real Capital'!AI4+real_inv_dollars!AI5</f>
        <v>5.3344904269796025</v>
      </c>
      <c r="AJ5" s="28">
        <f>(1-depreciation_rates!AJ5)*'Real Capital'!AJ4+real_inv_dollars!AJ5</f>
        <v>4.0696196028003762</v>
      </c>
      <c r="AK5" s="28">
        <f>(1-depreciation_rates!AK5)*'Real Capital'!AK4+real_inv_dollars!AK5</f>
        <v>6.2467934782100869</v>
      </c>
      <c r="AL5" s="28">
        <f>(1-depreciation_rates!AL5)*'Real Capital'!AL4+real_inv_dollars!AL5</f>
        <v>9.9972142855008652</v>
      </c>
    </row>
    <row r="6" spans="1:38" x14ac:dyDescent="0.25">
      <c r="A6" s="28">
        <v>1952</v>
      </c>
      <c r="B6" s="28">
        <f>(1-depreciation_rates!B6)*'Real Capital'!B5+real_inv_dollars!B6</f>
        <v>22.631254565838027</v>
      </c>
      <c r="C6" s="28">
        <f>(1-depreciation_rates!C6)*'Real Capital'!C5+real_inv_dollars!C6</f>
        <v>33.730933450385443</v>
      </c>
      <c r="D6" s="28">
        <f>(1-depreciation_rates!D6)*'Real Capital'!D5+real_inv_dollars!D6</f>
        <v>4.9013346508983489</v>
      </c>
      <c r="E6" s="28">
        <f>(1-depreciation_rates!E6)*'Real Capital'!E5+real_inv_dollars!E6</f>
        <v>1.4235260383657167</v>
      </c>
      <c r="F6" s="28">
        <f>(1-depreciation_rates!F6)*'Real Capital'!F5+real_inv_dollars!F6</f>
        <v>3.2627993375380773</v>
      </c>
      <c r="G6" s="28">
        <f>(1-depreciation_rates!G6)*'Real Capital'!G5+real_inv_dollars!G6</f>
        <v>9.2886623478729646</v>
      </c>
      <c r="H6" s="28">
        <f>(1-depreciation_rates!H6)*'Real Capital'!H5+real_inv_dollars!H6</f>
        <v>3.157465086108822</v>
      </c>
      <c r="I6" s="28">
        <f>(1-depreciation_rates!I6)*'Real Capital'!I5+real_inv_dollars!I6</f>
        <v>3.3859097709689472</v>
      </c>
      <c r="J6" s="28">
        <f>(1-depreciation_rates!J6)*'Real Capital'!J5+real_inv_dollars!J6</f>
        <v>2.9309866586780848</v>
      </c>
      <c r="K6" s="28">
        <f>(1-depreciation_rates!K6)*'Real Capital'!K5+real_inv_dollars!K6</f>
        <v>1.5395056575045698</v>
      </c>
      <c r="L6" s="28">
        <f>(1-depreciation_rates!L6)*'Real Capital'!L5+real_inv_dollars!L6</f>
        <v>3.3929979839584359</v>
      </c>
      <c r="M6" s="28">
        <f>(1-depreciation_rates!M6)*'Real Capital'!M5+real_inv_dollars!M6</f>
        <v>1.9730963021719947</v>
      </c>
      <c r="N6" s="28">
        <f>(1-depreciation_rates!N6)*'Real Capital'!N5+real_inv_dollars!N6</f>
        <v>0.40720787889696108</v>
      </c>
      <c r="O6" s="28">
        <f>(1-depreciation_rates!O6)*'Real Capital'!O5+real_inv_dollars!O6</f>
        <v>1.658715850975371</v>
      </c>
      <c r="P6" s="28">
        <f>(1-depreciation_rates!P6)*'Real Capital'!P5+real_inv_dollars!P6</f>
        <v>10.704197756881603</v>
      </c>
      <c r="Q6" s="28">
        <f>(1-depreciation_rates!Q6)*'Real Capital'!Q5+real_inv_dollars!Q6</f>
        <v>4.1316342139568469</v>
      </c>
      <c r="R6" s="28">
        <f>(1-depreciation_rates!R6)*'Real Capital'!R5+real_inv_dollars!R6</f>
        <v>0.61185901140733678</v>
      </c>
      <c r="S6" s="28">
        <f>(1-depreciation_rates!S6)*'Real Capital'!S5+real_inv_dollars!S6</f>
        <v>3.4802496558357232</v>
      </c>
      <c r="T6" s="28">
        <f>(1-depreciation_rates!T6)*'Real Capital'!T5+real_inv_dollars!T6</f>
        <v>1.1490674627359843</v>
      </c>
      <c r="U6" s="28">
        <f>(1-depreciation_rates!U6)*'Real Capital'!U5+real_inv_dollars!U6</f>
        <v>4.9041984171621067</v>
      </c>
      <c r="V6" s="28">
        <f>(1-depreciation_rates!V6)*'Real Capital'!V5+real_inv_dollars!V6</f>
        <v>7.0109520276549064</v>
      </c>
      <c r="W6" s="28">
        <f>(1-depreciation_rates!W6)*'Real Capital'!W5+real_inv_dollars!W6</f>
        <v>1.2349116432986247</v>
      </c>
      <c r="X6" s="28">
        <f>(1-depreciation_rates!X6)*'Real Capital'!X5+real_inv_dollars!X6</f>
        <v>4.2643645099651835</v>
      </c>
      <c r="Y6" s="28">
        <f>(1-depreciation_rates!Y6)*'Real Capital'!Y5+real_inv_dollars!Y6</f>
        <v>16.218292445103145</v>
      </c>
      <c r="Z6" s="28">
        <f>(1-depreciation_rates!Z6)*'Real Capital'!Z5+real_inv_dollars!Z6</f>
        <v>78.568140105652006</v>
      </c>
      <c r="AA6" s="28">
        <f>(1-depreciation_rates!AA6)*'Real Capital'!AA5+real_inv_dollars!AA6</f>
        <v>22.864512144729716</v>
      </c>
      <c r="AB6" s="28">
        <f>(1-depreciation_rates!AB6)*'Real Capital'!AB5+real_inv_dollars!AB6</f>
        <v>5.0267556332241652</v>
      </c>
      <c r="AC6" s="28">
        <f>(1-depreciation_rates!AC6)*'Real Capital'!AC5+real_inv_dollars!AC6</f>
        <v>323.07597958029703</v>
      </c>
      <c r="AD6" s="28">
        <f>(1-depreciation_rates!AD6)*'Real Capital'!AD5+real_inv_dollars!AD6</f>
        <v>2.44329537646506</v>
      </c>
      <c r="AE6" s="28">
        <f>(1-depreciation_rates!AE6)*'Real Capital'!AE5+real_inv_dollars!AE6</f>
        <v>5.3541678665270895</v>
      </c>
      <c r="AF6" s="28">
        <f>(1-depreciation_rates!AF6)*'Real Capital'!AF5+real_inv_dollars!AF6</f>
        <v>2.4658146196911432</v>
      </c>
      <c r="AG6" s="28">
        <f>(1-depreciation_rates!AG6)*'Real Capital'!AG5+real_inv_dollars!AG6</f>
        <v>5.2758229258042935</v>
      </c>
      <c r="AH6" s="28">
        <f>(1-depreciation_rates!AH6)*'Real Capital'!AH5+real_inv_dollars!AH6</f>
        <v>7.5235339209466634</v>
      </c>
      <c r="AI6" s="28">
        <f>(1-depreciation_rates!AI6)*'Real Capital'!AI5+real_inv_dollars!AI6</f>
        <v>5.417996754592159</v>
      </c>
      <c r="AJ6" s="28">
        <f>(1-depreciation_rates!AJ6)*'Real Capital'!AJ5+real_inv_dollars!AJ6</f>
        <v>4.1100903800640083</v>
      </c>
      <c r="AK6" s="28">
        <f>(1-depreciation_rates!AK6)*'Real Capital'!AK5+real_inv_dollars!AK6</f>
        <v>6.4651587230807293</v>
      </c>
      <c r="AL6" s="28">
        <f>(1-depreciation_rates!AL6)*'Real Capital'!AL5+real_inv_dollars!AL6</f>
        <v>10.580416219273117</v>
      </c>
    </row>
    <row r="7" spans="1:38" x14ac:dyDescent="0.25">
      <c r="A7" s="28">
        <v>1953</v>
      </c>
      <c r="B7" s="28">
        <f>(1-depreciation_rates!B7)*'Real Capital'!B6+real_inv_dollars!B7</f>
        <v>24.039973180650559</v>
      </c>
      <c r="C7" s="28">
        <f>(1-depreciation_rates!C7)*'Real Capital'!C6+real_inv_dollars!C7</f>
        <v>36.017877149274291</v>
      </c>
      <c r="D7" s="28">
        <f>(1-depreciation_rates!D7)*'Real Capital'!D6+real_inv_dollars!D7</f>
        <v>5.0048827377981659</v>
      </c>
      <c r="E7" s="28">
        <f>(1-depreciation_rates!E7)*'Real Capital'!E6+real_inv_dollars!E7</f>
        <v>1.4573812767824137</v>
      </c>
      <c r="F7" s="28">
        <f>(1-depreciation_rates!F7)*'Real Capital'!F6+real_inv_dollars!F7</f>
        <v>3.3202183810751587</v>
      </c>
      <c r="G7" s="28">
        <f>(1-depreciation_rates!G7)*'Real Capital'!G6+real_inv_dollars!G7</f>
        <v>9.7661114543488114</v>
      </c>
      <c r="H7" s="28">
        <f>(1-depreciation_rates!H7)*'Real Capital'!H6+real_inv_dollars!H7</f>
        <v>3.4250508102878725</v>
      </c>
      <c r="I7" s="28">
        <f>(1-depreciation_rates!I7)*'Real Capital'!I6+real_inv_dollars!I7</f>
        <v>3.7319805094014726</v>
      </c>
      <c r="J7" s="28">
        <f>(1-depreciation_rates!J7)*'Real Capital'!J6+real_inv_dollars!J7</f>
        <v>3.1853964458077186</v>
      </c>
      <c r="K7" s="28">
        <f>(1-depreciation_rates!K7)*'Real Capital'!K6+real_inv_dollars!K7</f>
        <v>1.7055624908407312</v>
      </c>
      <c r="L7" s="28">
        <f>(1-depreciation_rates!L7)*'Real Capital'!L6+real_inv_dollars!L7</f>
        <v>3.7938801123702244</v>
      </c>
      <c r="M7" s="28">
        <f>(1-depreciation_rates!M7)*'Real Capital'!M6+real_inv_dollars!M7</f>
        <v>2.1263868490908875</v>
      </c>
      <c r="N7" s="28">
        <f>(1-depreciation_rates!N7)*'Real Capital'!N6+real_inv_dollars!N7</f>
        <v>0.41080976885508341</v>
      </c>
      <c r="O7" s="28">
        <f>(1-depreciation_rates!O7)*'Real Capital'!O6+real_inv_dollars!O7</f>
        <v>1.8324291973428835</v>
      </c>
      <c r="P7" s="28">
        <f>(1-depreciation_rates!P7)*'Real Capital'!P6+real_inv_dollars!P7</f>
        <v>10.714933639313282</v>
      </c>
      <c r="Q7" s="28">
        <f>(1-depreciation_rates!Q7)*'Real Capital'!Q6+real_inv_dollars!Q7</f>
        <v>4.0560751170237657</v>
      </c>
      <c r="R7" s="28">
        <f>(1-depreciation_rates!R7)*'Real Capital'!R6+real_inv_dollars!R7</f>
        <v>0.6215146453306174</v>
      </c>
      <c r="S7" s="28">
        <f>(1-depreciation_rates!S7)*'Real Capital'!S6+real_inv_dollars!S7</f>
        <v>3.5968106722381683</v>
      </c>
      <c r="T7" s="28">
        <f>(1-depreciation_rates!T7)*'Real Capital'!T6+real_inv_dollars!T7</f>
        <v>1.1545693035595197</v>
      </c>
      <c r="U7" s="28">
        <f>(1-depreciation_rates!U7)*'Real Capital'!U6+real_inv_dollars!U7</f>
        <v>5.4665717180358229</v>
      </c>
      <c r="V7" s="28">
        <f>(1-depreciation_rates!V7)*'Real Capital'!V6+real_inv_dollars!V7</f>
        <v>7.5071251274109434</v>
      </c>
      <c r="W7" s="28">
        <f>(1-depreciation_rates!W7)*'Real Capital'!W6+real_inv_dollars!W7</f>
        <v>1.3108796570609567</v>
      </c>
      <c r="X7" s="28">
        <f>(1-depreciation_rates!X7)*'Real Capital'!X6+real_inv_dollars!X7</f>
        <v>4.4403474374264027</v>
      </c>
      <c r="Y7" s="28">
        <f>(1-depreciation_rates!Y7)*'Real Capital'!Y6+real_inv_dollars!Y7</f>
        <v>16.703498784740443</v>
      </c>
      <c r="Z7" s="28">
        <f>(1-depreciation_rates!Z7)*'Real Capital'!Z6+real_inv_dollars!Z7</f>
        <v>79.030613973265986</v>
      </c>
      <c r="AA7" s="28">
        <f>(1-depreciation_rates!AA7)*'Real Capital'!AA6+real_inv_dollars!AA7</f>
        <v>24.412124598151561</v>
      </c>
      <c r="AB7" s="28">
        <f>(1-depreciation_rates!AB7)*'Real Capital'!AB6+real_inv_dollars!AB7</f>
        <v>5.3873573171647511</v>
      </c>
      <c r="AC7" s="28">
        <f>(1-depreciation_rates!AC7)*'Real Capital'!AC6+real_inv_dollars!AC7</f>
        <v>333.87999790771642</v>
      </c>
      <c r="AD7" s="28">
        <f>(1-depreciation_rates!AD7)*'Real Capital'!AD6+real_inv_dollars!AD7</f>
        <v>2.6568044770664505</v>
      </c>
      <c r="AE7" s="28">
        <f>(1-depreciation_rates!AE7)*'Real Capital'!AE6+real_inv_dollars!AE7</f>
        <v>5.5595254110097683</v>
      </c>
      <c r="AF7" s="28">
        <f>(1-depreciation_rates!AF7)*'Real Capital'!AF6+real_inv_dollars!AF7</f>
        <v>2.5433001311520971</v>
      </c>
      <c r="AG7" s="28">
        <f>(1-depreciation_rates!AG7)*'Real Capital'!AG6+real_inv_dollars!AG7</f>
        <v>5.6164002628759047</v>
      </c>
      <c r="AH7" s="28">
        <f>(1-depreciation_rates!AH7)*'Real Capital'!AH6+real_inv_dollars!AH7</f>
        <v>8.0564252788281223</v>
      </c>
      <c r="AI7" s="28">
        <f>(1-depreciation_rates!AI7)*'Real Capital'!AI6+real_inv_dollars!AI7</f>
        <v>5.5354272490445444</v>
      </c>
      <c r="AJ7" s="28">
        <f>(1-depreciation_rates!AJ7)*'Real Capital'!AJ6+real_inv_dollars!AJ7</f>
        <v>4.2047955837211637</v>
      </c>
      <c r="AK7" s="28">
        <f>(1-depreciation_rates!AK7)*'Real Capital'!AK6+real_inv_dollars!AK7</f>
        <v>6.855993983166301</v>
      </c>
      <c r="AL7" s="28">
        <f>(1-depreciation_rates!AL7)*'Real Capital'!AL6+real_inv_dollars!AL7</f>
        <v>11.285491412440917</v>
      </c>
    </row>
    <row r="8" spans="1:38" x14ac:dyDescent="0.25">
      <c r="A8" s="28">
        <v>1954</v>
      </c>
      <c r="B8" s="28">
        <f>(1-depreciation_rates!B8)*'Real Capital'!B7+real_inv_dollars!B8</f>
        <v>25.485381179076814</v>
      </c>
      <c r="C8" s="28">
        <f>(1-depreciation_rates!C8)*'Real Capital'!C7+real_inv_dollars!C8</f>
        <v>38.006969633485816</v>
      </c>
      <c r="D8" s="28">
        <f>(1-depreciation_rates!D8)*'Real Capital'!D7+real_inv_dollars!D8</f>
        <v>5.0795855010845496</v>
      </c>
      <c r="E8" s="28">
        <f>(1-depreciation_rates!E8)*'Real Capital'!E7+real_inv_dollars!E8</f>
        <v>1.5152198481539532</v>
      </c>
      <c r="F8" s="28">
        <f>(1-depreciation_rates!F8)*'Real Capital'!F7+real_inv_dollars!F8</f>
        <v>3.3983246788774433</v>
      </c>
      <c r="G8" s="28">
        <f>(1-depreciation_rates!G8)*'Real Capital'!G7+real_inv_dollars!G8</f>
        <v>9.993483804467612</v>
      </c>
      <c r="H8" s="28">
        <f>(1-depreciation_rates!H8)*'Real Capital'!H7+real_inv_dollars!H8</f>
        <v>3.6981655976491172</v>
      </c>
      <c r="I8" s="28">
        <f>(1-depreciation_rates!I8)*'Real Capital'!I7+real_inv_dollars!I8</f>
        <v>4.0305250682907463</v>
      </c>
      <c r="J8" s="28">
        <f>(1-depreciation_rates!J8)*'Real Capital'!J7+real_inv_dollars!J8</f>
        <v>3.368217206560205</v>
      </c>
      <c r="K8" s="28">
        <f>(1-depreciation_rates!K8)*'Real Capital'!K7+real_inv_dollars!K8</f>
        <v>1.8760071641498657</v>
      </c>
      <c r="L8" s="28">
        <f>(1-depreciation_rates!L8)*'Real Capital'!L7+real_inv_dollars!L8</f>
        <v>4.2966235479270631</v>
      </c>
      <c r="M8" s="28">
        <f>(1-depreciation_rates!M8)*'Real Capital'!M7+real_inv_dollars!M8</f>
        <v>2.2289007091677626</v>
      </c>
      <c r="N8" s="28">
        <f>(1-depreciation_rates!N8)*'Real Capital'!N7+real_inv_dollars!N8</f>
        <v>0.41592184962324541</v>
      </c>
      <c r="O8" s="28">
        <f>(1-depreciation_rates!O8)*'Real Capital'!O7+real_inv_dollars!O8</f>
        <v>1.9174009397953844</v>
      </c>
      <c r="P8" s="28">
        <f>(1-depreciation_rates!P8)*'Real Capital'!P7+real_inv_dollars!P8</f>
        <v>10.823737918434082</v>
      </c>
      <c r="Q8" s="28">
        <f>(1-depreciation_rates!Q8)*'Real Capital'!Q7+real_inv_dollars!Q8</f>
        <v>3.9721686946835377</v>
      </c>
      <c r="R8" s="28">
        <f>(1-depreciation_rates!R8)*'Real Capital'!R7+real_inv_dollars!R8</f>
        <v>0.64072484109627259</v>
      </c>
      <c r="S8" s="28">
        <f>(1-depreciation_rates!S8)*'Real Capital'!S7+real_inv_dollars!S8</f>
        <v>3.7768691221242818</v>
      </c>
      <c r="T8" s="28">
        <f>(1-depreciation_rates!T8)*'Real Capital'!T7+real_inv_dollars!T8</f>
        <v>1.1780535507707035</v>
      </c>
      <c r="U8" s="28">
        <f>(1-depreciation_rates!U8)*'Real Capital'!U7+real_inv_dollars!U8</f>
        <v>5.9228089890018438</v>
      </c>
      <c r="V8" s="28">
        <f>(1-depreciation_rates!V8)*'Real Capital'!V7+real_inv_dollars!V8</f>
        <v>7.9299610087188483</v>
      </c>
      <c r="W8" s="28">
        <f>(1-depreciation_rates!W8)*'Real Capital'!W7+real_inv_dollars!W8</f>
        <v>1.399896147997167</v>
      </c>
      <c r="X8" s="28">
        <f>(1-depreciation_rates!X8)*'Real Capital'!X7+real_inv_dollars!X8</f>
        <v>4.6379248244788833</v>
      </c>
      <c r="Y8" s="28">
        <f>(1-depreciation_rates!Y8)*'Real Capital'!Y7+real_inv_dollars!Y8</f>
        <v>17.252875365990143</v>
      </c>
      <c r="Z8" s="28">
        <f>(1-depreciation_rates!Z8)*'Real Capital'!Z7+real_inv_dollars!Z8</f>
        <v>78.722583998790839</v>
      </c>
      <c r="AA8" s="28">
        <f>(1-depreciation_rates!AA8)*'Real Capital'!AA7+real_inv_dollars!AA8</f>
        <v>25.832331285772902</v>
      </c>
      <c r="AB8" s="28">
        <f>(1-depreciation_rates!AB8)*'Real Capital'!AB7+real_inv_dollars!AB8</f>
        <v>5.7249326381176813</v>
      </c>
      <c r="AC8" s="28">
        <f>(1-depreciation_rates!AC8)*'Real Capital'!AC7+real_inv_dollars!AC8</f>
        <v>346.00198353581976</v>
      </c>
      <c r="AD8" s="28">
        <f>(1-depreciation_rates!AD8)*'Real Capital'!AD7+real_inv_dollars!AD8</f>
        <v>2.843622572686856</v>
      </c>
      <c r="AE8" s="28">
        <f>(1-depreciation_rates!AE8)*'Real Capital'!AE7+real_inv_dollars!AE8</f>
        <v>5.7867510193137806</v>
      </c>
      <c r="AF8" s="28">
        <f>(1-depreciation_rates!AF8)*'Real Capital'!AF7+real_inv_dollars!AF8</f>
        <v>2.6250177511139694</v>
      </c>
      <c r="AG8" s="28">
        <f>(1-depreciation_rates!AG8)*'Real Capital'!AG7+real_inv_dollars!AG8</f>
        <v>6.0492657980996727</v>
      </c>
      <c r="AH8" s="28">
        <f>(1-depreciation_rates!AH8)*'Real Capital'!AH7+real_inv_dollars!AH8</f>
        <v>8.6317695371563001</v>
      </c>
      <c r="AI8" s="28">
        <f>(1-depreciation_rates!AI8)*'Real Capital'!AI7+real_inv_dollars!AI8</f>
        <v>5.6728860447209195</v>
      </c>
      <c r="AJ8" s="28">
        <f>(1-depreciation_rates!AJ8)*'Real Capital'!AJ7+real_inv_dollars!AJ8</f>
        <v>4.3378941260025057</v>
      </c>
      <c r="AK8" s="28">
        <f>(1-depreciation_rates!AK8)*'Real Capital'!AK7+real_inv_dollars!AK8</f>
        <v>7.1872180388545228</v>
      </c>
      <c r="AL8" s="28">
        <f>(1-depreciation_rates!AL8)*'Real Capital'!AL7+real_inv_dollars!AL8</f>
        <v>12.189830158770009</v>
      </c>
    </row>
    <row r="9" spans="1:38" x14ac:dyDescent="0.25">
      <c r="A9" s="28">
        <v>1955</v>
      </c>
      <c r="B9" s="28">
        <f>(1-depreciation_rates!B9)*'Real Capital'!B8+real_inv_dollars!B9</f>
        <v>27.162510393271848</v>
      </c>
      <c r="C9" s="28">
        <f>(1-depreciation_rates!C9)*'Real Capital'!C8+real_inv_dollars!C9</f>
        <v>39.849693699577699</v>
      </c>
      <c r="D9" s="28">
        <f>(1-depreciation_rates!D9)*'Real Capital'!D8+real_inv_dollars!D9</f>
        <v>5.3651069342841238</v>
      </c>
      <c r="E9" s="28">
        <f>(1-depreciation_rates!E9)*'Real Capital'!E8+real_inv_dollars!E9</f>
        <v>1.622085324471072</v>
      </c>
      <c r="F9" s="28">
        <f>(1-depreciation_rates!F9)*'Real Capital'!F8+real_inv_dollars!F9</f>
        <v>3.6352584571328164</v>
      </c>
      <c r="G9" s="28">
        <f>(1-depreciation_rates!G9)*'Real Capital'!G8+real_inv_dollars!G9</f>
        <v>10.268900645294536</v>
      </c>
      <c r="H9" s="28">
        <f>(1-depreciation_rates!H9)*'Real Capital'!H8+real_inv_dollars!H9</f>
        <v>3.9725379853881071</v>
      </c>
      <c r="I9" s="28">
        <f>(1-depreciation_rates!I9)*'Real Capital'!I8+real_inv_dollars!I9</f>
        <v>4.2802953628785758</v>
      </c>
      <c r="J9" s="28">
        <f>(1-depreciation_rates!J9)*'Real Capital'!J8+real_inv_dollars!J9</f>
        <v>3.6074586307597762</v>
      </c>
      <c r="K9" s="28">
        <f>(1-depreciation_rates!K9)*'Real Capital'!K8+real_inv_dollars!K9</f>
        <v>2.052624268422869</v>
      </c>
      <c r="L9" s="28">
        <f>(1-depreciation_rates!L9)*'Real Capital'!L8+real_inv_dollars!L9</f>
        <v>4.6460524714630766</v>
      </c>
      <c r="M9" s="28">
        <f>(1-depreciation_rates!M9)*'Real Capital'!M8+real_inv_dollars!M9</f>
        <v>2.4027175274644321</v>
      </c>
      <c r="N9" s="28">
        <f>(1-depreciation_rates!N9)*'Real Capital'!N8+real_inv_dollars!N9</f>
        <v>0.43098192423585707</v>
      </c>
      <c r="O9" s="28">
        <f>(1-depreciation_rates!O9)*'Real Capital'!O8+real_inv_dollars!O9</f>
        <v>2.0041525110927889</v>
      </c>
      <c r="P9" s="28">
        <f>(1-depreciation_rates!P9)*'Real Capital'!P8+real_inv_dollars!P9</f>
        <v>10.913890752914963</v>
      </c>
      <c r="Q9" s="28">
        <f>(1-depreciation_rates!Q9)*'Real Capital'!Q8+real_inv_dollars!Q9</f>
        <v>3.9180086576418836</v>
      </c>
      <c r="R9" s="28">
        <f>(1-depreciation_rates!R9)*'Real Capital'!R8+real_inv_dollars!R9</f>
        <v>0.66166192567306492</v>
      </c>
      <c r="S9" s="28">
        <f>(1-depreciation_rates!S9)*'Real Capital'!S8+real_inv_dollars!S9</f>
        <v>3.9621352387174871</v>
      </c>
      <c r="T9" s="28">
        <f>(1-depreciation_rates!T9)*'Real Capital'!T8+real_inv_dollars!T9</f>
        <v>1.2142817270816513</v>
      </c>
      <c r="U9" s="28">
        <f>(1-depreciation_rates!U9)*'Real Capital'!U8+real_inv_dollars!U9</f>
        <v>6.2059323593095268</v>
      </c>
      <c r="V9" s="28">
        <f>(1-depreciation_rates!V9)*'Real Capital'!V8+real_inv_dollars!V9</f>
        <v>8.2690549428806221</v>
      </c>
      <c r="W9" s="28">
        <f>(1-depreciation_rates!W9)*'Real Capital'!W8+real_inv_dollars!W9</f>
        <v>1.4746908182220384</v>
      </c>
      <c r="X9" s="28">
        <f>(1-depreciation_rates!X9)*'Real Capital'!X8+real_inv_dollars!X9</f>
        <v>5.0255596517647971</v>
      </c>
      <c r="Y9" s="28">
        <f>(1-depreciation_rates!Y9)*'Real Capital'!Y8+real_inv_dollars!Y9</f>
        <v>18.038538093930079</v>
      </c>
      <c r="Z9" s="28">
        <f>(1-depreciation_rates!Z9)*'Real Capital'!Z8+real_inv_dollars!Z9</f>
        <v>78.702017529597171</v>
      </c>
      <c r="AA9" s="28">
        <f>(1-depreciation_rates!AA9)*'Real Capital'!AA8+real_inv_dollars!AA9</f>
        <v>27.564086674900402</v>
      </c>
      <c r="AB9" s="28">
        <f>(1-depreciation_rates!AB9)*'Real Capital'!AB8+real_inv_dollars!AB9</f>
        <v>6.287521398477681</v>
      </c>
      <c r="AC9" s="28">
        <f>(1-depreciation_rates!AC9)*'Real Capital'!AC8+real_inv_dollars!AC9</f>
        <v>361.13086487005108</v>
      </c>
      <c r="AD9" s="28">
        <f>(1-depreciation_rates!AD9)*'Real Capital'!AD8+real_inv_dollars!AD9</f>
        <v>3.1047704252499426</v>
      </c>
      <c r="AE9" s="28">
        <f>(1-depreciation_rates!AE9)*'Real Capital'!AE8+real_inv_dollars!AE9</f>
        <v>6.0760517188933028</v>
      </c>
      <c r="AF9" s="28">
        <f>(1-depreciation_rates!AF9)*'Real Capital'!AF8+real_inv_dollars!AF9</f>
        <v>2.7361003911602042</v>
      </c>
      <c r="AG9" s="28">
        <f>(1-depreciation_rates!AG9)*'Real Capital'!AG8+real_inv_dollars!AG9</f>
        <v>6.4204409373121303</v>
      </c>
      <c r="AH9" s="28">
        <f>(1-depreciation_rates!AH9)*'Real Capital'!AH8+real_inv_dollars!AH9</f>
        <v>9.3481822950947215</v>
      </c>
      <c r="AI9" s="28">
        <f>(1-depreciation_rates!AI9)*'Real Capital'!AI8+real_inv_dollars!AI9</f>
        <v>5.8594915484824579</v>
      </c>
      <c r="AJ9" s="28">
        <f>(1-depreciation_rates!AJ9)*'Real Capital'!AJ8+real_inv_dollars!AJ9</f>
        <v>4.4711120348980131</v>
      </c>
      <c r="AK9" s="28">
        <f>(1-depreciation_rates!AK9)*'Real Capital'!AK8+real_inv_dollars!AK9</f>
        <v>7.6675893710378871</v>
      </c>
      <c r="AL9" s="28">
        <f>(1-depreciation_rates!AL9)*'Real Capital'!AL8+real_inv_dollars!AL9</f>
        <v>13.184659476358933</v>
      </c>
    </row>
    <row r="10" spans="1:38" x14ac:dyDescent="0.25">
      <c r="A10" s="28">
        <v>1956</v>
      </c>
      <c r="B10" s="28">
        <f>(1-depreciation_rates!B10)*'Real Capital'!B9+real_inv_dollars!B10</f>
        <v>28.74721578651079</v>
      </c>
      <c r="C10" s="28">
        <f>(1-depreciation_rates!C10)*'Real Capital'!C9+real_inv_dollars!C10</f>
        <v>41.931804043995122</v>
      </c>
      <c r="D10" s="28">
        <f>(1-depreciation_rates!D10)*'Real Capital'!D9+real_inv_dollars!D10</f>
        <v>5.4156188427706482</v>
      </c>
      <c r="E10" s="28">
        <f>(1-depreciation_rates!E10)*'Real Capital'!E9+real_inv_dollars!E10</f>
        <v>1.7116911115906606</v>
      </c>
      <c r="F10" s="28">
        <f>(1-depreciation_rates!F10)*'Real Capital'!F9+real_inv_dollars!F10</f>
        <v>4.0361767386953407</v>
      </c>
      <c r="G10" s="28">
        <f>(1-depreciation_rates!G10)*'Real Capital'!G9+real_inv_dollars!G10</f>
        <v>11.01971965269702</v>
      </c>
      <c r="H10" s="28">
        <f>(1-depreciation_rates!H10)*'Real Capital'!H9+real_inv_dollars!H10</f>
        <v>4.2839091606913451</v>
      </c>
      <c r="I10" s="28">
        <f>(1-depreciation_rates!I10)*'Real Capital'!I9+real_inv_dollars!I10</f>
        <v>4.6154069621566087</v>
      </c>
      <c r="J10" s="28">
        <f>(1-depreciation_rates!J10)*'Real Capital'!J9+real_inv_dollars!J10</f>
        <v>3.9454123539913963</v>
      </c>
      <c r="K10" s="28">
        <f>(1-depreciation_rates!K10)*'Real Capital'!K9+real_inv_dollars!K10</f>
        <v>2.3808024727836861</v>
      </c>
      <c r="L10" s="28">
        <f>(1-depreciation_rates!L10)*'Real Capital'!L9+real_inv_dollars!L10</f>
        <v>5.0876629143616539</v>
      </c>
      <c r="M10" s="28">
        <f>(1-depreciation_rates!M10)*'Real Capital'!M9+real_inv_dollars!M10</f>
        <v>2.8400745487094516</v>
      </c>
      <c r="N10" s="28">
        <f>(1-depreciation_rates!N10)*'Real Capital'!N9+real_inv_dollars!N10</f>
        <v>0.44773529070055029</v>
      </c>
      <c r="O10" s="28">
        <f>(1-depreciation_rates!O10)*'Real Capital'!O9+real_inv_dollars!O10</f>
        <v>2.1333246726556121</v>
      </c>
      <c r="P10" s="28">
        <f>(1-depreciation_rates!P10)*'Real Capital'!P9+real_inv_dollars!P10</f>
        <v>11.023396195891619</v>
      </c>
      <c r="Q10" s="28">
        <f>(1-depreciation_rates!Q10)*'Real Capital'!Q9+real_inv_dollars!Q10</f>
        <v>3.8837225729124203</v>
      </c>
      <c r="R10" s="28">
        <f>(1-depreciation_rates!R10)*'Real Capital'!R9+real_inv_dollars!R10</f>
        <v>0.67678692708908861</v>
      </c>
      <c r="S10" s="28">
        <f>(1-depreciation_rates!S10)*'Real Capital'!S9+real_inv_dollars!S10</f>
        <v>4.2970939077442365</v>
      </c>
      <c r="T10" s="28">
        <f>(1-depreciation_rates!T10)*'Real Capital'!T9+real_inv_dollars!T10</f>
        <v>1.2660597409676475</v>
      </c>
      <c r="U10" s="28">
        <f>(1-depreciation_rates!U10)*'Real Capital'!U9+real_inv_dollars!U10</f>
        <v>6.5081623807555076</v>
      </c>
      <c r="V10" s="28">
        <f>(1-depreciation_rates!V10)*'Real Capital'!V9+real_inv_dollars!V10</f>
        <v>8.8625413973406992</v>
      </c>
      <c r="W10" s="28">
        <f>(1-depreciation_rates!W10)*'Real Capital'!W9+real_inv_dollars!W10</f>
        <v>1.5730764651095421</v>
      </c>
      <c r="X10" s="28">
        <f>(1-depreciation_rates!X10)*'Real Capital'!X9+real_inv_dollars!X10</f>
        <v>5.4148985687418643</v>
      </c>
      <c r="Y10" s="28">
        <f>(1-depreciation_rates!Y10)*'Real Capital'!Y9+real_inv_dollars!Y10</f>
        <v>18.678051363663709</v>
      </c>
      <c r="Z10" s="28">
        <f>(1-depreciation_rates!Z10)*'Real Capital'!Z9+real_inv_dollars!Z10</f>
        <v>79.052680689437722</v>
      </c>
      <c r="AA10" s="28">
        <f>(1-depreciation_rates!AA10)*'Real Capital'!AA9+real_inv_dollars!AA10</f>
        <v>29.67896253694536</v>
      </c>
      <c r="AB10" s="28">
        <f>(1-depreciation_rates!AB10)*'Real Capital'!AB9+real_inv_dollars!AB10</f>
        <v>6.7252447723538014</v>
      </c>
      <c r="AC10" s="28">
        <f>(1-depreciation_rates!AC10)*'Real Capital'!AC9+real_inv_dollars!AC10</f>
        <v>373.75161866978704</v>
      </c>
      <c r="AD10" s="28">
        <f>(1-depreciation_rates!AD10)*'Real Capital'!AD9+real_inv_dollars!AD10</f>
        <v>3.2956290560306862</v>
      </c>
      <c r="AE10" s="28">
        <f>(1-depreciation_rates!AE10)*'Real Capital'!AE9+real_inv_dollars!AE10</f>
        <v>6.4738965232179728</v>
      </c>
      <c r="AF10" s="28">
        <f>(1-depreciation_rates!AF10)*'Real Capital'!AF9+real_inv_dollars!AF10</f>
        <v>2.8266154281260287</v>
      </c>
      <c r="AG10" s="28">
        <f>(1-depreciation_rates!AG10)*'Real Capital'!AG9+real_inv_dollars!AG10</f>
        <v>6.8346563070681814</v>
      </c>
      <c r="AH10" s="28">
        <f>(1-depreciation_rates!AH10)*'Real Capital'!AH9+real_inv_dollars!AH10</f>
        <v>10.096088425295388</v>
      </c>
      <c r="AI10" s="28">
        <f>(1-depreciation_rates!AI10)*'Real Capital'!AI9+real_inv_dollars!AI10</f>
        <v>6.0522420492230582</v>
      </c>
      <c r="AJ10" s="28">
        <f>(1-depreciation_rates!AJ10)*'Real Capital'!AJ9+real_inv_dollars!AJ10</f>
        <v>4.6738312105975579</v>
      </c>
      <c r="AK10" s="28">
        <f>(1-depreciation_rates!AK10)*'Real Capital'!AK9+real_inv_dollars!AK10</f>
        <v>8.0350479530851384</v>
      </c>
      <c r="AL10" s="28">
        <f>(1-depreciation_rates!AL10)*'Real Capital'!AL9+real_inv_dollars!AL10</f>
        <v>14.10866059576316</v>
      </c>
    </row>
    <row r="11" spans="1:38" x14ac:dyDescent="0.25">
      <c r="A11" s="28">
        <v>1957</v>
      </c>
      <c r="B11" s="28">
        <f>(1-depreciation_rates!B11)*'Real Capital'!B10+real_inv_dollars!B11</f>
        <v>30.132686018674672</v>
      </c>
      <c r="C11" s="28">
        <f>(1-depreciation_rates!C11)*'Real Capital'!C10+real_inv_dollars!C11</f>
        <v>44.081937209903266</v>
      </c>
      <c r="D11" s="28">
        <f>(1-depreciation_rates!D11)*'Real Capital'!D10+real_inv_dollars!D11</f>
        <v>5.5922550254165015</v>
      </c>
      <c r="E11" s="28">
        <f>(1-depreciation_rates!E11)*'Real Capital'!E10+real_inv_dollars!E11</f>
        <v>1.7236672288796409</v>
      </c>
      <c r="F11" s="28">
        <f>(1-depreciation_rates!F11)*'Real Capital'!F10+real_inv_dollars!F11</f>
        <v>4.3354880771020188</v>
      </c>
      <c r="G11" s="28">
        <f>(1-depreciation_rates!G11)*'Real Capital'!G10+real_inv_dollars!G11</f>
        <v>12.004191895720615</v>
      </c>
      <c r="H11" s="28">
        <f>(1-depreciation_rates!H11)*'Real Capital'!H10+real_inv_dollars!H11</f>
        <v>4.5428279621877508</v>
      </c>
      <c r="I11" s="28">
        <f>(1-depreciation_rates!I11)*'Real Capital'!I10+real_inv_dollars!I11</f>
        <v>4.931313023472077</v>
      </c>
      <c r="J11" s="28">
        <f>(1-depreciation_rates!J11)*'Real Capital'!J10+real_inv_dollars!J11</f>
        <v>4.3934199732291539</v>
      </c>
      <c r="K11" s="28">
        <f>(1-depreciation_rates!K11)*'Real Capital'!K10+real_inv_dollars!K11</f>
        <v>2.5383813478074773</v>
      </c>
      <c r="L11" s="28">
        <f>(1-depreciation_rates!L11)*'Real Capital'!L10+real_inv_dollars!L11</f>
        <v>5.3207071634807273</v>
      </c>
      <c r="M11" s="28">
        <f>(1-depreciation_rates!M11)*'Real Capital'!M10+real_inv_dollars!M11</f>
        <v>3.2117895726945496</v>
      </c>
      <c r="N11" s="28">
        <f>(1-depreciation_rates!N11)*'Real Capital'!N10+real_inv_dollars!N11</f>
        <v>0.46227308567489445</v>
      </c>
      <c r="O11" s="28">
        <f>(1-depreciation_rates!O11)*'Real Capital'!O10+real_inv_dollars!O11</f>
        <v>2.2532168371476691</v>
      </c>
      <c r="P11" s="28">
        <f>(1-depreciation_rates!P11)*'Real Capital'!P10+real_inv_dollars!P11</f>
        <v>11.140645095602071</v>
      </c>
      <c r="Q11" s="28">
        <f>(1-depreciation_rates!Q11)*'Real Capital'!Q10+real_inv_dollars!Q11</f>
        <v>3.8206841181291473</v>
      </c>
      <c r="R11" s="28">
        <f>(1-depreciation_rates!R11)*'Real Capital'!R10+real_inv_dollars!R11</f>
        <v>0.69223786884814564</v>
      </c>
      <c r="S11" s="28">
        <f>(1-depreciation_rates!S11)*'Real Capital'!S10+real_inv_dollars!S11</f>
        <v>4.6165724006370228</v>
      </c>
      <c r="T11" s="28">
        <f>(1-depreciation_rates!T11)*'Real Capital'!T10+real_inv_dollars!T11</f>
        <v>1.3120024666148113</v>
      </c>
      <c r="U11" s="28">
        <f>(1-depreciation_rates!U11)*'Real Capital'!U10+real_inv_dollars!U11</f>
        <v>6.9240450079724187</v>
      </c>
      <c r="V11" s="28">
        <f>(1-depreciation_rates!V11)*'Real Capital'!V10+real_inv_dollars!V11</f>
        <v>9.517247855031</v>
      </c>
      <c r="W11" s="28">
        <f>(1-depreciation_rates!W11)*'Real Capital'!W10+real_inv_dollars!W11</f>
        <v>1.6425851709541581</v>
      </c>
      <c r="X11" s="28">
        <f>(1-depreciation_rates!X11)*'Real Capital'!X10+real_inv_dollars!X11</f>
        <v>5.7200108535391339</v>
      </c>
      <c r="Y11" s="28">
        <f>(1-depreciation_rates!Y11)*'Real Capital'!Y10+real_inv_dollars!Y11</f>
        <v>19.276752145562451</v>
      </c>
      <c r="Z11" s="28">
        <f>(1-depreciation_rates!Z11)*'Real Capital'!Z10+real_inv_dollars!Z11</f>
        <v>79.586111851630505</v>
      </c>
      <c r="AA11" s="28">
        <f>(1-depreciation_rates!AA11)*'Real Capital'!AA10+real_inv_dollars!AA11</f>
        <v>31.671729150407568</v>
      </c>
      <c r="AB11" s="28">
        <f>(1-depreciation_rates!AB11)*'Real Capital'!AB10+real_inv_dollars!AB11</f>
        <v>7.1908687792706658</v>
      </c>
      <c r="AC11" s="28">
        <f>(1-depreciation_rates!AC11)*'Real Capital'!AC10+real_inv_dollars!AC11</f>
        <v>384.73144956095859</v>
      </c>
      <c r="AD11" s="28">
        <f>(1-depreciation_rates!AD11)*'Real Capital'!AD10+real_inv_dollars!AD11</f>
        <v>3.5313934851271096</v>
      </c>
      <c r="AE11" s="28">
        <f>(1-depreciation_rates!AE11)*'Real Capital'!AE10+real_inv_dollars!AE11</f>
        <v>6.7640864543209913</v>
      </c>
      <c r="AF11" s="28">
        <f>(1-depreciation_rates!AF11)*'Real Capital'!AF10+real_inv_dollars!AF11</f>
        <v>2.925382964909002</v>
      </c>
      <c r="AG11" s="28">
        <f>(1-depreciation_rates!AG11)*'Real Capital'!AG10+real_inv_dollars!AG11</f>
        <v>7.2011095588342009</v>
      </c>
      <c r="AH11" s="28">
        <f>(1-depreciation_rates!AH11)*'Real Capital'!AH10+real_inv_dollars!AH11</f>
        <v>10.985977396871297</v>
      </c>
      <c r="AI11" s="28">
        <f>(1-depreciation_rates!AI11)*'Real Capital'!AI10+real_inv_dollars!AI11</f>
        <v>6.2735039042922791</v>
      </c>
      <c r="AJ11" s="28">
        <f>(1-depreciation_rates!AJ11)*'Real Capital'!AJ10+real_inv_dollars!AJ11</f>
        <v>4.8848515726045205</v>
      </c>
      <c r="AK11" s="28">
        <f>(1-depreciation_rates!AK11)*'Real Capital'!AK10+real_inv_dollars!AK11</f>
        <v>8.3175869070863016</v>
      </c>
      <c r="AL11" s="28">
        <f>(1-depreciation_rates!AL11)*'Real Capital'!AL10+real_inv_dollars!AL11</f>
        <v>15.111490655464966</v>
      </c>
    </row>
    <row r="12" spans="1:38" x14ac:dyDescent="0.25">
      <c r="A12" s="28">
        <v>1958</v>
      </c>
      <c r="B12" s="28">
        <f>(1-depreciation_rates!B12)*'Real Capital'!B11+real_inv_dollars!B12</f>
        <v>31.16413750372628</v>
      </c>
      <c r="C12" s="28">
        <f>(1-depreciation_rates!C12)*'Real Capital'!C11+real_inv_dollars!C12</f>
        <v>46.192394145177055</v>
      </c>
      <c r="D12" s="28">
        <f>(1-depreciation_rates!D12)*'Real Capital'!D11+real_inv_dollars!D12</f>
        <v>5.7653043415180365</v>
      </c>
      <c r="E12" s="28">
        <f>(1-depreciation_rates!E12)*'Real Capital'!E11+real_inv_dollars!E12</f>
        <v>1.7572256657072738</v>
      </c>
      <c r="F12" s="28">
        <f>(1-depreciation_rates!F12)*'Real Capital'!F11+real_inv_dollars!F12</f>
        <v>4.4295892760411579</v>
      </c>
      <c r="G12" s="28">
        <f>(1-depreciation_rates!G12)*'Real Capital'!G11+real_inv_dollars!G12</f>
        <v>12.364237134126199</v>
      </c>
      <c r="H12" s="28">
        <f>(1-depreciation_rates!H12)*'Real Capital'!H11+real_inv_dollars!H12</f>
        <v>4.6566607984542472</v>
      </c>
      <c r="I12" s="28">
        <f>(1-depreciation_rates!I12)*'Real Capital'!I11+real_inv_dollars!I12</f>
        <v>5.0499880830815558</v>
      </c>
      <c r="J12" s="28">
        <f>(1-depreciation_rates!J12)*'Real Capital'!J11+real_inv_dollars!J12</f>
        <v>4.7153937203394785</v>
      </c>
      <c r="K12" s="28">
        <f>(1-depreciation_rates!K12)*'Real Capital'!K11+real_inv_dollars!K12</f>
        <v>2.6307960818275777</v>
      </c>
      <c r="L12" s="28">
        <f>(1-depreciation_rates!L12)*'Real Capital'!L11+real_inv_dollars!L12</f>
        <v>5.3685101130192106</v>
      </c>
      <c r="M12" s="28">
        <f>(1-depreciation_rates!M12)*'Real Capital'!M11+real_inv_dollars!M12</f>
        <v>3.408644883957515</v>
      </c>
      <c r="N12" s="28">
        <f>(1-depreciation_rates!N12)*'Real Capital'!N11+real_inv_dollars!N12</f>
        <v>0.46678187806629118</v>
      </c>
      <c r="O12" s="28">
        <f>(1-depreciation_rates!O12)*'Real Capital'!O11+real_inv_dollars!O12</f>
        <v>2.3494259835200486</v>
      </c>
      <c r="P12" s="28">
        <f>(1-depreciation_rates!P12)*'Real Capital'!P11+real_inv_dollars!P12</f>
        <v>11.22747337590971</v>
      </c>
      <c r="Q12" s="28">
        <f>(1-depreciation_rates!Q12)*'Real Capital'!Q11+real_inv_dollars!Q12</f>
        <v>3.724045945508883</v>
      </c>
      <c r="R12" s="28">
        <f>(1-depreciation_rates!R12)*'Real Capital'!R11+real_inv_dollars!R12</f>
        <v>0.70339881737481647</v>
      </c>
      <c r="S12" s="28">
        <f>(1-depreciation_rates!S12)*'Real Capital'!S11+real_inv_dollars!S12</f>
        <v>4.7298053338371222</v>
      </c>
      <c r="T12" s="28">
        <f>(1-depreciation_rates!T12)*'Real Capital'!T11+real_inv_dollars!T12</f>
        <v>1.3785162028810718</v>
      </c>
      <c r="U12" s="28">
        <f>(1-depreciation_rates!U12)*'Real Capital'!U11+real_inv_dollars!U12</f>
        <v>7.097453550599754</v>
      </c>
      <c r="V12" s="28">
        <f>(1-depreciation_rates!V12)*'Real Capital'!V11+real_inv_dollars!V12</f>
        <v>10.015245816164311</v>
      </c>
      <c r="W12" s="28">
        <f>(1-depreciation_rates!W12)*'Real Capital'!W11+real_inv_dollars!W12</f>
        <v>1.6850771386908729</v>
      </c>
      <c r="X12" s="28">
        <f>(1-depreciation_rates!X12)*'Real Capital'!X11+real_inv_dollars!X12</f>
        <v>5.878905152884581</v>
      </c>
      <c r="Y12" s="28">
        <f>(1-depreciation_rates!Y12)*'Real Capital'!Y11+real_inv_dollars!Y12</f>
        <v>19.974680509334881</v>
      </c>
      <c r="Z12" s="28">
        <f>(1-depreciation_rates!Z12)*'Real Capital'!Z11+real_inv_dollars!Z12</f>
        <v>79.029257661141273</v>
      </c>
      <c r="AA12" s="28">
        <f>(1-depreciation_rates!AA12)*'Real Capital'!AA11+real_inv_dollars!AA12</f>
        <v>33.213075509890224</v>
      </c>
      <c r="AB12" s="28">
        <f>(1-depreciation_rates!AB12)*'Real Capital'!AB11+real_inv_dollars!AB12</f>
        <v>7.6029050837112813</v>
      </c>
      <c r="AC12" s="28">
        <f>(1-depreciation_rates!AC12)*'Real Capital'!AC11+real_inv_dollars!AC12</f>
        <v>395.4671855943123</v>
      </c>
      <c r="AD12" s="28">
        <f>(1-depreciation_rates!AD12)*'Real Capital'!AD11+real_inv_dollars!AD12</f>
        <v>3.7369545445476655</v>
      </c>
      <c r="AE12" s="28">
        <f>(1-depreciation_rates!AE12)*'Real Capital'!AE11+real_inv_dollars!AE12</f>
        <v>7.013867892985159</v>
      </c>
      <c r="AF12" s="28">
        <f>(1-depreciation_rates!AF12)*'Real Capital'!AF11+real_inv_dollars!AF12</f>
        <v>3.0160066899463462</v>
      </c>
      <c r="AG12" s="28">
        <f>(1-depreciation_rates!AG12)*'Real Capital'!AG11+real_inv_dollars!AG12</f>
        <v>7.6218604576342432</v>
      </c>
      <c r="AH12" s="28">
        <f>(1-depreciation_rates!AH12)*'Real Capital'!AH11+real_inv_dollars!AH12</f>
        <v>11.952757700858688</v>
      </c>
      <c r="AI12" s="28">
        <f>(1-depreciation_rates!AI12)*'Real Capital'!AI11+real_inv_dollars!AI12</f>
        <v>6.5060844556701705</v>
      </c>
      <c r="AJ12" s="28">
        <f>(1-depreciation_rates!AJ12)*'Real Capital'!AJ11+real_inv_dollars!AJ12</f>
        <v>5.15134773538181</v>
      </c>
      <c r="AK12" s="28">
        <f>(1-depreciation_rates!AK12)*'Real Capital'!AK11+real_inv_dollars!AK12</f>
        <v>8.5978944935288268</v>
      </c>
      <c r="AL12" s="28">
        <f>(1-depreciation_rates!AL12)*'Real Capital'!AL11+real_inv_dollars!AL12</f>
        <v>16.091069975663736</v>
      </c>
    </row>
    <row r="13" spans="1:38" x14ac:dyDescent="0.25">
      <c r="A13" s="28">
        <v>1959</v>
      </c>
      <c r="B13" s="28">
        <f>(1-depreciation_rates!B13)*'Real Capital'!B12+real_inv_dollars!B13</f>
        <v>32.201994517202067</v>
      </c>
      <c r="C13" s="28">
        <f>(1-depreciation_rates!C13)*'Real Capital'!C12+real_inv_dollars!C13</f>
        <v>48.226201487792189</v>
      </c>
      <c r="D13" s="28">
        <f>(1-depreciation_rates!D13)*'Real Capital'!D12+real_inv_dollars!D13</f>
        <v>5.9756591319143268</v>
      </c>
      <c r="E13" s="28">
        <f>(1-depreciation_rates!E13)*'Real Capital'!E12+real_inv_dollars!E13</f>
        <v>1.8101978712881297</v>
      </c>
      <c r="F13" s="28">
        <f>(1-depreciation_rates!F13)*'Real Capital'!F12+real_inv_dollars!F13</f>
        <v>4.5652038355013236</v>
      </c>
      <c r="G13" s="28">
        <f>(1-depreciation_rates!G13)*'Real Capital'!G12+real_inv_dollars!G13</f>
        <v>12.455736888790343</v>
      </c>
      <c r="H13" s="28">
        <f>(1-depreciation_rates!H13)*'Real Capital'!H12+real_inv_dollars!H13</f>
        <v>4.7748750809021283</v>
      </c>
      <c r="I13" s="28">
        <f>(1-depreciation_rates!I13)*'Real Capital'!I12+real_inv_dollars!I13</f>
        <v>5.1838215213490786</v>
      </c>
      <c r="J13" s="28">
        <f>(1-depreciation_rates!J13)*'Real Capital'!J12+real_inv_dollars!J13</f>
        <v>5.0524897199958962</v>
      </c>
      <c r="K13" s="28">
        <f>(1-depreciation_rates!K13)*'Real Capital'!K12+real_inv_dollars!K13</f>
        <v>2.7285920243231478</v>
      </c>
      <c r="L13" s="28">
        <f>(1-depreciation_rates!L13)*'Real Capital'!L12+real_inv_dollars!L13</f>
        <v>5.4701840806175568</v>
      </c>
      <c r="M13" s="28">
        <f>(1-depreciation_rates!M13)*'Real Capital'!M12+real_inv_dollars!M13</f>
        <v>3.5740380857649745</v>
      </c>
      <c r="N13" s="28">
        <f>(1-depreciation_rates!N13)*'Real Capital'!N12+real_inv_dollars!N13</f>
        <v>0.47139940244530171</v>
      </c>
      <c r="O13" s="28">
        <f>(1-depreciation_rates!O13)*'Real Capital'!O12+real_inv_dollars!O13</f>
        <v>2.4492010792527248</v>
      </c>
      <c r="P13" s="28">
        <f>(1-depreciation_rates!P13)*'Real Capital'!P12+real_inv_dollars!P13</f>
        <v>11.331138089473471</v>
      </c>
      <c r="Q13" s="28">
        <f>(1-depreciation_rates!Q13)*'Real Capital'!Q12+real_inv_dollars!Q13</f>
        <v>3.6771231708104199</v>
      </c>
      <c r="R13" s="28">
        <f>(1-depreciation_rates!R13)*'Real Capital'!R12+real_inv_dollars!R13</f>
        <v>0.71996997322490908</v>
      </c>
      <c r="S13" s="28">
        <f>(1-depreciation_rates!S13)*'Real Capital'!S12+real_inv_dollars!S13</f>
        <v>4.8317209471629532</v>
      </c>
      <c r="T13" s="28">
        <f>(1-depreciation_rates!T13)*'Real Capital'!T12+real_inv_dollars!T13</f>
        <v>1.4275428183312071</v>
      </c>
      <c r="U13" s="28">
        <f>(1-depreciation_rates!U13)*'Real Capital'!U12+real_inv_dollars!U13</f>
        <v>7.2042227356388153</v>
      </c>
      <c r="V13" s="28">
        <f>(1-depreciation_rates!V13)*'Real Capital'!V12+real_inv_dollars!V13</f>
        <v>10.345871986596816</v>
      </c>
      <c r="W13" s="28">
        <f>(1-depreciation_rates!W13)*'Real Capital'!W12+real_inv_dollars!W13</f>
        <v>1.7429609332388212</v>
      </c>
      <c r="X13" s="28">
        <f>(1-depreciation_rates!X13)*'Real Capital'!X12+real_inv_dollars!X13</f>
        <v>6.1306442149069378</v>
      </c>
      <c r="Y13" s="28">
        <f>(1-depreciation_rates!Y13)*'Real Capital'!Y12+real_inv_dollars!Y13</f>
        <v>20.85921516645762</v>
      </c>
      <c r="Z13" s="28">
        <f>(1-depreciation_rates!Z13)*'Real Capital'!Z12+real_inv_dollars!Z13</f>
        <v>78.870427523720821</v>
      </c>
      <c r="AA13" s="28">
        <f>(1-depreciation_rates!AA13)*'Real Capital'!AA12+real_inv_dollars!AA13</f>
        <v>35.00815468466142</v>
      </c>
      <c r="AB13" s="28">
        <f>(1-depreciation_rates!AB13)*'Real Capital'!AB12+real_inv_dollars!AB13</f>
        <v>8.1439277478338301</v>
      </c>
      <c r="AC13" s="28">
        <f>(1-depreciation_rates!AC13)*'Real Capital'!AC12+real_inv_dollars!AC13</f>
        <v>411.09767046707304</v>
      </c>
      <c r="AD13" s="28">
        <f>(1-depreciation_rates!AD13)*'Real Capital'!AD12+real_inv_dollars!AD13</f>
        <v>3.9301304891471789</v>
      </c>
      <c r="AE13" s="28">
        <f>(1-depreciation_rates!AE13)*'Real Capital'!AE12+real_inv_dollars!AE13</f>
        <v>7.2623240691854383</v>
      </c>
      <c r="AF13" s="28">
        <f>(1-depreciation_rates!AF13)*'Real Capital'!AF12+real_inv_dollars!AF13</f>
        <v>3.0991781361088004</v>
      </c>
      <c r="AG13" s="28">
        <f>(1-depreciation_rates!AG13)*'Real Capital'!AG12+real_inv_dollars!AG13</f>
        <v>8.003522339669491</v>
      </c>
      <c r="AH13" s="28">
        <f>(1-depreciation_rates!AH13)*'Real Capital'!AH12+real_inv_dollars!AH13</f>
        <v>12.936969392114147</v>
      </c>
      <c r="AI13" s="28">
        <f>(1-depreciation_rates!AI13)*'Real Capital'!AI12+real_inv_dollars!AI13</f>
        <v>6.8129852382902794</v>
      </c>
      <c r="AJ13" s="28">
        <f>(1-depreciation_rates!AJ13)*'Real Capital'!AJ12+real_inv_dollars!AJ13</f>
        <v>5.524145929093331</v>
      </c>
      <c r="AK13" s="28">
        <f>(1-depreciation_rates!AK13)*'Real Capital'!AK12+real_inv_dollars!AK13</f>
        <v>8.9339895456340379</v>
      </c>
      <c r="AL13" s="28">
        <f>(1-depreciation_rates!AL13)*'Real Capital'!AL12+real_inv_dollars!AL13</f>
        <v>17.08304879345096</v>
      </c>
    </row>
    <row r="14" spans="1:38" x14ac:dyDescent="0.25">
      <c r="A14" s="28">
        <v>1960</v>
      </c>
      <c r="B14" s="28">
        <f>(1-depreciation_rates!B14)*'Real Capital'!B13+real_inv_dollars!B14</f>
        <v>33.144791744643058</v>
      </c>
      <c r="C14" s="28">
        <f>(1-depreciation_rates!C14)*'Real Capital'!C13+real_inv_dollars!C14</f>
        <v>50.092216054782405</v>
      </c>
      <c r="D14" s="28">
        <f>(1-depreciation_rates!D14)*'Real Capital'!D13+real_inv_dollars!D14</f>
        <v>6.1121438405582218</v>
      </c>
      <c r="E14" s="28">
        <f>(1-depreciation_rates!E14)*'Real Capital'!E13+real_inv_dollars!E14</f>
        <v>1.8767178058732774</v>
      </c>
      <c r="F14" s="28">
        <f>(1-depreciation_rates!F14)*'Real Capital'!F13+real_inv_dollars!F14</f>
        <v>4.7073691628188206</v>
      </c>
      <c r="G14" s="28">
        <f>(1-depreciation_rates!G14)*'Real Capital'!G13+real_inv_dollars!G14</f>
        <v>12.928823668859724</v>
      </c>
      <c r="H14" s="28">
        <f>(1-depreciation_rates!H14)*'Real Capital'!H13+real_inv_dollars!H14</f>
        <v>4.921850529900742</v>
      </c>
      <c r="I14" s="28">
        <f>(1-depreciation_rates!I14)*'Real Capital'!I13+real_inv_dollars!I14</f>
        <v>5.3650812987825995</v>
      </c>
      <c r="J14" s="28">
        <f>(1-depreciation_rates!J14)*'Real Capital'!J13+real_inv_dollars!J14</f>
        <v>5.4904927968952713</v>
      </c>
      <c r="K14" s="28">
        <f>(1-depreciation_rates!K14)*'Real Capital'!K13+real_inv_dollars!K14</f>
        <v>2.9123453984019099</v>
      </c>
      <c r="L14" s="28">
        <f>(1-depreciation_rates!L14)*'Real Capital'!L13+real_inv_dollars!L14</f>
        <v>5.6390312074905475</v>
      </c>
      <c r="M14" s="28">
        <f>(1-depreciation_rates!M14)*'Real Capital'!M13+real_inv_dollars!M14</f>
        <v>3.7367904828538197</v>
      </c>
      <c r="N14" s="28">
        <f>(1-depreciation_rates!N14)*'Real Capital'!N13+real_inv_dollars!N14</f>
        <v>0.47850669277178981</v>
      </c>
      <c r="O14" s="28">
        <f>(1-depreciation_rates!O14)*'Real Capital'!O13+real_inv_dollars!O14</f>
        <v>2.5707519342712035</v>
      </c>
      <c r="P14" s="28">
        <f>(1-depreciation_rates!P14)*'Real Capital'!P13+real_inv_dollars!P14</f>
        <v>11.465800409602112</v>
      </c>
      <c r="Q14" s="28">
        <f>(1-depreciation_rates!Q14)*'Real Capital'!Q13+real_inv_dollars!Q14</f>
        <v>3.6659367215068617</v>
      </c>
      <c r="R14" s="28">
        <f>(1-depreciation_rates!R14)*'Real Capital'!R13+real_inv_dollars!R14</f>
        <v>0.73835030865675622</v>
      </c>
      <c r="S14" s="28">
        <f>(1-depreciation_rates!S14)*'Real Capital'!S13+real_inv_dollars!S14</f>
        <v>4.9468623340702429</v>
      </c>
      <c r="T14" s="28">
        <f>(1-depreciation_rates!T14)*'Real Capital'!T13+real_inv_dollars!T14</f>
        <v>1.4910772808852968</v>
      </c>
      <c r="U14" s="28">
        <f>(1-depreciation_rates!U14)*'Real Capital'!U13+real_inv_dollars!U14</f>
        <v>7.3742039299920243</v>
      </c>
      <c r="V14" s="28">
        <f>(1-depreciation_rates!V14)*'Real Capital'!V13+real_inv_dollars!V14</f>
        <v>10.906794188108909</v>
      </c>
      <c r="W14" s="28">
        <f>(1-depreciation_rates!W14)*'Real Capital'!W13+real_inv_dollars!W14</f>
        <v>1.8679020612720552</v>
      </c>
      <c r="X14" s="28">
        <f>(1-depreciation_rates!X14)*'Real Capital'!X13+real_inv_dollars!X14</f>
        <v>6.5613549340764159</v>
      </c>
      <c r="Y14" s="28">
        <f>(1-depreciation_rates!Y14)*'Real Capital'!Y13+real_inv_dollars!Y14</f>
        <v>21.7183516650922</v>
      </c>
      <c r="Z14" s="28">
        <f>(1-depreciation_rates!Z14)*'Real Capital'!Z13+real_inv_dollars!Z14</f>
        <v>78.883049592030758</v>
      </c>
      <c r="AA14" s="28">
        <f>(1-depreciation_rates!AA14)*'Real Capital'!AA13+real_inv_dollars!AA14</f>
        <v>37.191110301374202</v>
      </c>
      <c r="AB14" s="28">
        <f>(1-depreciation_rates!AB14)*'Real Capital'!AB13+real_inv_dollars!AB14</f>
        <v>8.6915478028993167</v>
      </c>
      <c r="AC14" s="28">
        <f>(1-depreciation_rates!AC14)*'Real Capital'!AC13+real_inv_dollars!AC14</f>
        <v>424.67270334494839</v>
      </c>
      <c r="AD14" s="28">
        <f>(1-depreciation_rates!AD14)*'Real Capital'!AD13+real_inv_dollars!AD14</f>
        <v>4.150276416208964</v>
      </c>
      <c r="AE14" s="28">
        <f>(1-depreciation_rates!AE14)*'Real Capital'!AE13+real_inv_dollars!AE14</f>
        <v>7.612665291767871</v>
      </c>
      <c r="AF14" s="28">
        <f>(1-depreciation_rates!AF14)*'Real Capital'!AF13+real_inv_dollars!AF14</f>
        <v>3.1938656242932524</v>
      </c>
      <c r="AG14" s="28">
        <f>(1-depreciation_rates!AG14)*'Real Capital'!AG13+real_inv_dollars!AG14</f>
        <v>8.4167462433188405</v>
      </c>
      <c r="AH14" s="28">
        <f>(1-depreciation_rates!AH14)*'Real Capital'!AH13+real_inv_dollars!AH14</f>
        <v>13.899126010345912</v>
      </c>
      <c r="AI14" s="28">
        <f>(1-depreciation_rates!AI14)*'Real Capital'!AI13+real_inv_dollars!AI14</f>
        <v>7.1779013868011718</v>
      </c>
      <c r="AJ14" s="28">
        <f>(1-depreciation_rates!AJ14)*'Real Capital'!AJ13+real_inv_dollars!AJ14</f>
        <v>5.9696107305304995</v>
      </c>
      <c r="AK14" s="28">
        <f>(1-depreciation_rates!AK14)*'Real Capital'!AK13+real_inv_dollars!AK14</f>
        <v>9.2702555244093894</v>
      </c>
      <c r="AL14" s="28">
        <f>(1-depreciation_rates!AL14)*'Real Capital'!AL13+real_inv_dollars!AL14</f>
        <v>18.178207448554463</v>
      </c>
    </row>
    <row r="15" spans="1:38" x14ac:dyDescent="0.25">
      <c r="A15" s="28">
        <v>1961</v>
      </c>
      <c r="B15" s="28">
        <f>(1-depreciation_rates!B15)*'Real Capital'!B14+real_inv_dollars!B15</f>
        <v>34.214089865865077</v>
      </c>
      <c r="C15" s="28">
        <f>(1-depreciation_rates!C15)*'Real Capital'!C14+real_inv_dollars!C15</f>
        <v>51.696484924893099</v>
      </c>
      <c r="D15" s="28">
        <f>(1-depreciation_rates!D15)*'Real Capital'!D14+real_inv_dollars!D15</f>
        <v>6.1598953417701043</v>
      </c>
      <c r="E15" s="28">
        <f>(1-depreciation_rates!E15)*'Real Capital'!E14+real_inv_dollars!E15</f>
        <v>1.88830136761359</v>
      </c>
      <c r="F15" s="28">
        <f>(1-depreciation_rates!F15)*'Real Capital'!F14+real_inv_dollars!F15</f>
        <v>4.8480074630640857</v>
      </c>
      <c r="G15" s="28">
        <f>(1-depreciation_rates!G15)*'Real Capital'!G14+real_inv_dollars!G15</f>
        <v>13.129412534111168</v>
      </c>
      <c r="H15" s="28">
        <f>(1-depreciation_rates!H15)*'Real Capital'!H14+real_inv_dollars!H15</f>
        <v>5.0124396195650984</v>
      </c>
      <c r="I15" s="28">
        <f>(1-depreciation_rates!I15)*'Real Capital'!I14+real_inv_dollars!I15</f>
        <v>5.5184800788390378</v>
      </c>
      <c r="J15" s="28">
        <f>(1-depreciation_rates!J15)*'Real Capital'!J14+real_inv_dollars!J15</f>
        <v>5.964163696141318</v>
      </c>
      <c r="K15" s="28">
        <f>(1-depreciation_rates!K15)*'Real Capital'!K14+real_inv_dollars!K15</f>
        <v>3.0454614590860309</v>
      </c>
      <c r="L15" s="28">
        <f>(1-depreciation_rates!L15)*'Real Capital'!L14+real_inv_dollars!L15</f>
        <v>5.7680712640030167</v>
      </c>
      <c r="M15" s="28">
        <f>(1-depreciation_rates!M15)*'Real Capital'!M14+real_inv_dollars!M15</f>
        <v>3.9143242828130775</v>
      </c>
      <c r="N15" s="28">
        <f>(1-depreciation_rates!N15)*'Real Capital'!N14+real_inv_dollars!N15</f>
        <v>0.48283744635648473</v>
      </c>
      <c r="O15" s="28">
        <f>(1-depreciation_rates!O15)*'Real Capital'!O14+real_inv_dollars!O15</f>
        <v>2.6917915012263198</v>
      </c>
      <c r="P15" s="28">
        <f>(1-depreciation_rates!P15)*'Real Capital'!P14+real_inv_dollars!P15</f>
        <v>11.623182725876164</v>
      </c>
      <c r="Q15" s="28">
        <f>(1-depreciation_rates!Q15)*'Real Capital'!Q14+real_inv_dollars!Q15</f>
        <v>3.6523108493424692</v>
      </c>
      <c r="R15" s="28">
        <f>(1-depreciation_rates!R15)*'Real Capital'!R14+real_inv_dollars!R15</f>
        <v>0.75249405590531149</v>
      </c>
      <c r="S15" s="28">
        <f>(1-depreciation_rates!S15)*'Real Capital'!S14+real_inv_dollars!S15</f>
        <v>5.0673431343616375</v>
      </c>
      <c r="T15" s="28">
        <f>(1-depreciation_rates!T15)*'Real Capital'!T14+real_inv_dollars!T15</f>
        <v>1.545305599053268</v>
      </c>
      <c r="U15" s="28">
        <f>(1-depreciation_rates!U15)*'Real Capital'!U14+real_inv_dollars!U15</f>
        <v>7.5380857285213612</v>
      </c>
      <c r="V15" s="28">
        <f>(1-depreciation_rates!V15)*'Real Capital'!V14+real_inv_dollars!V15</f>
        <v>11.620074673650356</v>
      </c>
      <c r="W15" s="28">
        <f>(1-depreciation_rates!W15)*'Real Capital'!W14+real_inv_dollars!W15</f>
        <v>1.9812859335386428</v>
      </c>
      <c r="X15" s="28">
        <f>(1-depreciation_rates!X15)*'Real Capital'!X14+real_inv_dollars!X15</f>
        <v>6.9298369782279616</v>
      </c>
      <c r="Y15" s="28">
        <f>(1-depreciation_rates!Y15)*'Real Capital'!Y14+real_inv_dollars!Y15</f>
        <v>22.598299002341911</v>
      </c>
      <c r="Z15" s="28">
        <f>(1-depreciation_rates!Z15)*'Real Capital'!Z14+real_inv_dollars!Z15</f>
        <v>78.606994800114506</v>
      </c>
      <c r="AA15" s="28">
        <f>(1-depreciation_rates!AA15)*'Real Capital'!AA14+real_inv_dollars!AA15</f>
        <v>39.635286086348259</v>
      </c>
      <c r="AB15" s="28">
        <f>(1-depreciation_rates!AB15)*'Real Capital'!AB14+real_inv_dollars!AB15</f>
        <v>9.1746383103192013</v>
      </c>
      <c r="AC15" s="28">
        <f>(1-depreciation_rates!AC15)*'Real Capital'!AC14+real_inv_dollars!AC15</f>
        <v>438.20310086714738</v>
      </c>
      <c r="AD15" s="28">
        <f>(1-depreciation_rates!AD15)*'Real Capital'!AD14+real_inv_dollars!AD15</f>
        <v>4.3748100728112655</v>
      </c>
      <c r="AE15" s="28">
        <f>(1-depreciation_rates!AE15)*'Real Capital'!AE14+real_inv_dollars!AE15</f>
        <v>8.0020580241624319</v>
      </c>
      <c r="AF15" s="28">
        <f>(1-depreciation_rates!AF15)*'Real Capital'!AF14+real_inv_dollars!AF15</f>
        <v>3.2746169168015928</v>
      </c>
      <c r="AG15" s="28">
        <f>(1-depreciation_rates!AG15)*'Real Capital'!AG14+real_inv_dollars!AG15</f>
        <v>8.8657512615619325</v>
      </c>
      <c r="AH15" s="28">
        <f>(1-depreciation_rates!AH15)*'Real Capital'!AH14+real_inv_dollars!AH15</f>
        <v>15.046776707792475</v>
      </c>
      <c r="AI15" s="28">
        <f>(1-depreciation_rates!AI15)*'Real Capital'!AI14+real_inv_dollars!AI15</f>
        <v>7.5275521125478981</v>
      </c>
      <c r="AJ15" s="28">
        <f>(1-depreciation_rates!AJ15)*'Real Capital'!AJ14+real_inv_dollars!AJ15</f>
        <v>6.4931282584796568</v>
      </c>
      <c r="AK15" s="28">
        <f>(1-depreciation_rates!AK15)*'Real Capital'!AK14+real_inv_dollars!AK15</f>
        <v>9.5454304689359901</v>
      </c>
      <c r="AL15" s="28">
        <f>(1-depreciation_rates!AL15)*'Real Capital'!AL14+real_inv_dollars!AL15</f>
        <v>19.253186269569969</v>
      </c>
    </row>
    <row r="16" spans="1:38" x14ac:dyDescent="0.25">
      <c r="A16" s="28">
        <v>1962</v>
      </c>
      <c r="B16" s="28">
        <f>(1-depreciation_rates!B16)*'Real Capital'!B15+real_inv_dollars!B16</f>
        <v>35.318015828274298</v>
      </c>
      <c r="C16" s="28">
        <f>(1-depreciation_rates!C16)*'Real Capital'!C15+real_inv_dollars!C16</f>
        <v>53.249393923448842</v>
      </c>
      <c r="D16" s="28">
        <f>(1-depreciation_rates!D16)*'Real Capital'!D15+real_inv_dollars!D16</f>
        <v>6.3620718727919199</v>
      </c>
      <c r="E16" s="28">
        <f>(1-depreciation_rates!E16)*'Real Capital'!E15+real_inv_dollars!E16</f>
        <v>1.9315829529337623</v>
      </c>
      <c r="F16" s="28">
        <f>(1-depreciation_rates!F16)*'Real Capital'!F15+real_inv_dollars!F16</f>
        <v>4.9905967786681877</v>
      </c>
      <c r="G16" s="28">
        <f>(1-depreciation_rates!G16)*'Real Capital'!G15+real_inv_dollars!G16</f>
        <v>13.277490368886038</v>
      </c>
      <c r="H16" s="28">
        <f>(1-depreciation_rates!H16)*'Real Capital'!H15+real_inv_dollars!H16</f>
        <v>5.1961262474447709</v>
      </c>
      <c r="I16" s="28">
        <f>(1-depreciation_rates!I16)*'Real Capital'!I15+real_inv_dollars!I16</f>
        <v>5.7223627881997965</v>
      </c>
      <c r="J16" s="28">
        <f>(1-depreciation_rates!J16)*'Real Capital'!J15+real_inv_dollars!J16</f>
        <v>6.4544275961271449</v>
      </c>
      <c r="K16" s="28">
        <f>(1-depreciation_rates!K16)*'Real Capital'!K15+real_inv_dollars!K16</f>
        <v>3.1872440849743193</v>
      </c>
      <c r="L16" s="28">
        <f>(1-depreciation_rates!L16)*'Real Capital'!L15+real_inv_dollars!L16</f>
        <v>5.9475890083429528</v>
      </c>
      <c r="M16" s="28">
        <f>(1-depreciation_rates!M16)*'Real Capital'!M15+real_inv_dollars!M16</f>
        <v>4.1644869085643892</v>
      </c>
      <c r="N16" s="28">
        <f>(1-depreciation_rates!N16)*'Real Capital'!N15+real_inv_dollars!N16</f>
        <v>0.49770679221098796</v>
      </c>
      <c r="O16" s="28">
        <f>(1-depreciation_rates!O16)*'Real Capital'!O15+real_inv_dollars!O16</f>
        <v>2.8338498048367553</v>
      </c>
      <c r="P16" s="28">
        <f>(1-depreciation_rates!P16)*'Real Capital'!P15+real_inv_dollars!P16</f>
        <v>11.918250787743702</v>
      </c>
      <c r="Q16" s="28">
        <f>(1-depreciation_rates!Q16)*'Real Capital'!Q15+real_inv_dollars!Q16</f>
        <v>3.6766750518498812</v>
      </c>
      <c r="R16" s="28">
        <f>(1-depreciation_rates!R16)*'Real Capital'!R15+real_inv_dollars!R16</f>
        <v>0.80207384481899069</v>
      </c>
      <c r="S16" s="28">
        <f>(1-depreciation_rates!S16)*'Real Capital'!S15+real_inv_dollars!S16</f>
        <v>5.232969188489661</v>
      </c>
      <c r="T16" s="28">
        <f>(1-depreciation_rates!T16)*'Real Capital'!T15+real_inv_dollars!T16</f>
        <v>1.6094933942327674</v>
      </c>
      <c r="U16" s="28">
        <f>(1-depreciation_rates!U16)*'Real Capital'!U15+real_inv_dollars!U16</f>
        <v>7.7549967812132534</v>
      </c>
      <c r="V16" s="28">
        <f>(1-depreciation_rates!V16)*'Real Capital'!V15+real_inv_dollars!V16</f>
        <v>12.21368466999963</v>
      </c>
      <c r="W16" s="28">
        <f>(1-depreciation_rates!W16)*'Real Capital'!W15+real_inv_dollars!W16</f>
        <v>2.1316119766801149</v>
      </c>
      <c r="X16" s="28">
        <f>(1-depreciation_rates!X16)*'Real Capital'!X15+real_inv_dollars!X16</f>
        <v>7.628876302562003</v>
      </c>
      <c r="Y16" s="28">
        <f>(1-depreciation_rates!Y16)*'Real Capital'!Y15+real_inv_dollars!Y16</f>
        <v>23.544413063948284</v>
      </c>
      <c r="Z16" s="28">
        <f>(1-depreciation_rates!Z16)*'Real Capital'!Z15+real_inv_dollars!Z16</f>
        <v>78.736139872621166</v>
      </c>
      <c r="AA16" s="28">
        <f>(1-depreciation_rates!AA16)*'Real Capital'!AA15+real_inv_dollars!AA16</f>
        <v>42.163482800022791</v>
      </c>
      <c r="AB16" s="28">
        <f>(1-depreciation_rates!AB16)*'Real Capital'!AB15+real_inv_dollars!AB16</f>
        <v>9.8169113387895273</v>
      </c>
      <c r="AC16" s="28">
        <f>(1-depreciation_rates!AC16)*'Real Capital'!AC15+real_inv_dollars!AC16</f>
        <v>453.43769502228088</v>
      </c>
      <c r="AD16" s="28">
        <f>(1-depreciation_rates!AD16)*'Real Capital'!AD15+real_inv_dollars!AD16</f>
        <v>4.6614577789411182</v>
      </c>
      <c r="AE16" s="28">
        <f>(1-depreciation_rates!AE16)*'Real Capital'!AE15+real_inv_dollars!AE16</f>
        <v>8.4081032922667234</v>
      </c>
      <c r="AF16" s="28">
        <f>(1-depreciation_rates!AF16)*'Real Capital'!AF15+real_inv_dollars!AF16</f>
        <v>3.377600842534064</v>
      </c>
      <c r="AG16" s="28">
        <f>(1-depreciation_rates!AG16)*'Real Capital'!AG15+real_inv_dollars!AG16</f>
        <v>9.3692281187140463</v>
      </c>
      <c r="AH16" s="28">
        <f>(1-depreciation_rates!AH16)*'Real Capital'!AH15+real_inv_dollars!AH16</f>
        <v>16.501294625147263</v>
      </c>
      <c r="AI16" s="28">
        <f>(1-depreciation_rates!AI16)*'Real Capital'!AI15+real_inv_dollars!AI16</f>
        <v>7.8881647250287674</v>
      </c>
      <c r="AJ16" s="28">
        <f>(1-depreciation_rates!AJ16)*'Real Capital'!AJ15+real_inv_dollars!AJ16</f>
        <v>6.9676983669777179</v>
      </c>
      <c r="AK16" s="28">
        <f>(1-depreciation_rates!AK16)*'Real Capital'!AK15+real_inv_dollars!AK16</f>
        <v>9.8573025521531203</v>
      </c>
      <c r="AL16" s="28">
        <f>(1-depreciation_rates!AL16)*'Real Capital'!AL15+real_inv_dollars!AL16</f>
        <v>20.36422052244675</v>
      </c>
    </row>
    <row r="17" spans="1:38" x14ac:dyDescent="0.25">
      <c r="A17" s="28">
        <v>1963</v>
      </c>
      <c r="B17" s="28">
        <f>(1-depreciation_rates!B17)*'Real Capital'!B16+real_inv_dollars!B17</f>
        <v>36.232291234055779</v>
      </c>
      <c r="C17" s="28">
        <f>(1-depreciation_rates!C17)*'Real Capital'!C16+real_inv_dollars!C17</f>
        <v>54.764706092777679</v>
      </c>
      <c r="D17" s="28">
        <f>(1-depreciation_rates!D17)*'Real Capital'!D16+real_inv_dollars!D17</f>
        <v>6.7272213474667577</v>
      </c>
      <c r="E17" s="28">
        <f>(1-depreciation_rates!E17)*'Real Capital'!E16+real_inv_dollars!E17</f>
        <v>1.9916319679877499</v>
      </c>
      <c r="F17" s="28">
        <f>(1-depreciation_rates!F17)*'Real Capital'!F16+real_inv_dollars!F17</f>
        <v>5.0758385305730425</v>
      </c>
      <c r="G17" s="28">
        <f>(1-depreciation_rates!G17)*'Real Capital'!G16+real_inv_dollars!G17</f>
        <v>13.611895259905058</v>
      </c>
      <c r="H17" s="28">
        <f>(1-depreciation_rates!H17)*'Real Capital'!H16+real_inv_dollars!H17</f>
        <v>5.41719430702467</v>
      </c>
      <c r="I17" s="28">
        <f>(1-depreciation_rates!I17)*'Real Capital'!I16+real_inv_dollars!I17</f>
        <v>5.9579460279064458</v>
      </c>
      <c r="J17" s="28">
        <f>(1-depreciation_rates!J17)*'Real Capital'!J16+real_inv_dollars!J17</f>
        <v>6.9284242880413531</v>
      </c>
      <c r="K17" s="28">
        <f>(1-depreciation_rates!K17)*'Real Capital'!K16+real_inv_dollars!K17</f>
        <v>3.3525566071592268</v>
      </c>
      <c r="L17" s="28">
        <f>(1-depreciation_rates!L17)*'Real Capital'!L16+real_inv_dollars!L17</f>
        <v>6.2557156241792828</v>
      </c>
      <c r="M17" s="28">
        <f>(1-depreciation_rates!M17)*'Real Capital'!M16+real_inv_dollars!M17</f>
        <v>4.3893247032077163</v>
      </c>
      <c r="N17" s="28">
        <f>(1-depreciation_rates!N17)*'Real Capital'!N16+real_inv_dollars!N17</f>
        <v>0.52041324951686063</v>
      </c>
      <c r="O17" s="28">
        <f>(1-depreciation_rates!O17)*'Real Capital'!O16+real_inv_dollars!O17</f>
        <v>2.9464635208267715</v>
      </c>
      <c r="P17" s="28">
        <f>(1-depreciation_rates!P17)*'Real Capital'!P16+real_inv_dollars!P17</f>
        <v>12.263403520965339</v>
      </c>
      <c r="Q17" s="28">
        <f>(1-depreciation_rates!Q17)*'Real Capital'!Q16+real_inv_dollars!Q17</f>
        <v>3.7125877908580529</v>
      </c>
      <c r="R17" s="28">
        <f>(1-depreciation_rates!R17)*'Real Capital'!R16+real_inv_dollars!R17</f>
        <v>0.88672570274319851</v>
      </c>
      <c r="S17" s="28">
        <f>(1-depreciation_rates!S17)*'Real Capital'!S16+real_inv_dollars!S17</f>
        <v>5.4178983954744027</v>
      </c>
      <c r="T17" s="28">
        <f>(1-depreciation_rates!T17)*'Real Capital'!T16+real_inv_dollars!T17</f>
        <v>1.6838118219299782</v>
      </c>
      <c r="U17" s="28">
        <f>(1-depreciation_rates!U17)*'Real Capital'!U16+real_inv_dollars!U17</f>
        <v>7.8861682927861603</v>
      </c>
      <c r="V17" s="28">
        <f>(1-depreciation_rates!V17)*'Real Capital'!V16+real_inv_dollars!V17</f>
        <v>12.911887681551544</v>
      </c>
      <c r="W17" s="28">
        <f>(1-depreciation_rates!W17)*'Real Capital'!W16+real_inv_dollars!W17</f>
        <v>2.2232374035229192</v>
      </c>
      <c r="X17" s="28">
        <f>(1-depreciation_rates!X17)*'Real Capital'!X16+real_inv_dollars!X17</f>
        <v>8.4737331033698791</v>
      </c>
      <c r="Y17" s="28">
        <f>(1-depreciation_rates!Y17)*'Real Capital'!Y16+real_inv_dollars!Y17</f>
        <v>24.517335505751166</v>
      </c>
      <c r="Z17" s="28">
        <f>(1-depreciation_rates!Z17)*'Real Capital'!Z16+real_inv_dollars!Z17</f>
        <v>78.785287495681644</v>
      </c>
      <c r="AA17" s="28">
        <f>(1-depreciation_rates!AA17)*'Real Capital'!AA16+real_inv_dollars!AA17</f>
        <v>44.989033598190616</v>
      </c>
      <c r="AB17" s="28">
        <f>(1-depreciation_rates!AB17)*'Real Capital'!AB16+real_inv_dollars!AB17</f>
        <v>10.379523909521685</v>
      </c>
      <c r="AC17" s="28">
        <f>(1-depreciation_rates!AC17)*'Real Capital'!AC16+real_inv_dollars!AC17</f>
        <v>471.04583391209809</v>
      </c>
      <c r="AD17" s="28">
        <f>(1-depreciation_rates!AD17)*'Real Capital'!AD16+real_inv_dollars!AD17</f>
        <v>4.9880474461153161</v>
      </c>
      <c r="AE17" s="28">
        <f>(1-depreciation_rates!AE17)*'Real Capital'!AE16+real_inv_dollars!AE17</f>
        <v>8.8394156252488578</v>
      </c>
      <c r="AF17" s="28">
        <f>(1-depreciation_rates!AF17)*'Real Capital'!AF16+real_inv_dollars!AF17</f>
        <v>3.5280765510051313</v>
      </c>
      <c r="AG17" s="28">
        <f>(1-depreciation_rates!AG17)*'Real Capital'!AG16+real_inv_dollars!AG17</f>
        <v>9.8640539272158652</v>
      </c>
      <c r="AH17" s="28">
        <f>(1-depreciation_rates!AH17)*'Real Capital'!AH16+real_inv_dollars!AH17</f>
        <v>17.980430504276661</v>
      </c>
      <c r="AI17" s="28">
        <f>(1-depreciation_rates!AI17)*'Real Capital'!AI16+real_inv_dollars!AI17</f>
        <v>8.3090755364782627</v>
      </c>
      <c r="AJ17" s="28">
        <f>(1-depreciation_rates!AJ17)*'Real Capital'!AJ16+real_inv_dollars!AJ17</f>
        <v>7.6091698031196735</v>
      </c>
      <c r="AK17" s="28">
        <f>(1-depreciation_rates!AK17)*'Real Capital'!AK16+real_inv_dollars!AK17</f>
        <v>10.186794812073089</v>
      </c>
      <c r="AL17" s="28">
        <f>(1-depreciation_rates!AL17)*'Real Capital'!AL16+real_inv_dollars!AL17</f>
        <v>21.410478940578638</v>
      </c>
    </row>
    <row r="18" spans="1:38" x14ac:dyDescent="0.25">
      <c r="A18" s="28">
        <v>1964</v>
      </c>
      <c r="B18" s="28">
        <f>(1-depreciation_rates!B18)*'Real Capital'!B17+real_inv_dollars!B18</f>
        <v>37.558537478614738</v>
      </c>
      <c r="C18" s="28">
        <f>(1-depreciation_rates!C18)*'Real Capital'!C17+real_inv_dollars!C18</f>
        <v>56.332307309276231</v>
      </c>
      <c r="D18" s="28">
        <f>(1-depreciation_rates!D18)*'Real Capital'!D17+real_inv_dollars!D18</f>
        <v>7.2083918586077971</v>
      </c>
      <c r="E18" s="28">
        <f>(1-depreciation_rates!E18)*'Real Capital'!E17+real_inv_dollars!E18</f>
        <v>2.0780025037792602</v>
      </c>
      <c r="F18" s="28">
        <f>(1-depreciation_rates!F18)*'Real Capital'!F17+real_inv_dollars!F18</f>
        <v>5.2706986746722206</v>
      </c>
      <c r="G18" s="28">
        <f>(1-depreciation_rates!G18)*'Real Capital'!G17+real_inv_dollars!G18</f>
        <v>14.21673831436873</v>
      </c>
      <c r="H18" s="28">
        <f>(1-depreciation_rates!H18)*'Real Capital'!H17+real_inv_dollars!H18</f>
        <v>5.7493712999744995</v>
      </c>
      <c r="I18" s="28">
        <f>(1-depreciation_rates!I18)*'Real Capital'!I17+real_inv_dollars!I18</f>
        <v>6.2646036310285451</v>
      </c>
      <c r="J18" s="28">
        <f>(1-depreciation_rates!J18)*'Real Capital'!J17+real_inv_dollars!J18</f>
        <v>7.5124102699990392</v>
      </c>
      <c r="K18" s="28">
        <f>(1-depreciation_rates!K18)*'Real Capital'!K17+real_inv_dollars!K18</f>
        <v>3.5475258790595352</v>
      </c>
      <c r="L18" s="28">
        <f>(1-depreciation_rates!L18)*'Real Capital'!L17+real_inv_dollars!L18</f>
        <v>6.6721436691444138</v>
      </c>
      <c r="M18" s="28">
        <f>(1-depreciation_rates!M18)*'Real Capital'!M17+real_inv_dollars!M18</f>
        <v>4.6110147184719485</v>
      </c>
      <c r="N18" s="28">
        <f>(1-depreciation_rates!N18)*'Real Capital'!N17+real_inv_dollars!N18</f>
        <v>0.53968163215190468</v>
      </c>
      <c r="O18" s="28">
        <f>(1-depreciation_rates!O18)*'Real Capital'!O17+real_inv_dollars!O18</f>
        <v>3.0987947304680339</v>
      </c>
      <c r="P18" s="28">
        <f>(1-depreciation_rates!P18)*'Real Capital'!P17+real_inv_dollars!P18</f>
        <v>12.671776407266162</v>
      </c>
      <c r="Q18" s="28">
        <f>(1-depreciation_rates!Q18)*'Real Capital'!Q17+real_inv_dollars!Q18</f>
        <v>3.8140903123993994</v>
      </c>
      <c r="R18" s="28">
        <f>(1-depreciation_rates!R18)*'Real Capital'!R17+real_inv_dollars!R18</f>
        <v>0.93049365202876255</v>
      </c>
      <c r="S18" s="28">
        <f>(1-depreciation_rates!S18)*'Real Capital'!S17+real_inv_dollars!S18</f>
        <v>5.6784282604768279</v>
      </c>
      <c r="T18" s="28">
        <f>(1-depreciation_rates!T18)*'Real Capital'!T17+real_inv_dollars!T18</f>
        <v>1.7480406520046725</v>
      </c>
      <c r="U18" s="28">
        <f>(1-depreciation_rates!U18)*'Real Capital'!U17+real_inv_dollars!U18</f>
        <v>8.0537236618783883</v>
      </c>
      <c r="V18" s="28">
        <f>(1-depreciation_rates!V18)*'Real Capital'!V17+real_inv_dollars!V18</f>
        <v>13.846298738041583</v>
      </c>
      <c r="W18" s="28">
        <f>(1-depreciation_rates!W18)*'Real Capital'!W17+real_inv_dollars!W18</f>
        <v>2.3782158029435774</v>
      </c>
      <c r="X18" s="28">
        <f>(1-depreciation_rates!X18)*'Real Capital'!X17+real_inv_dollars!X18</f>
        <v>9.4579267799671776</v>
      </c>
      <c r="Y18" s="28">
        <f>(1-depreciation_rates!Y18)*'Real Capital'!Y17+real_inv_dollars!Y18</f>
        <v>25.73312501504126</v>
      </c>
      <c r="Z18" s="28">
        <f>(1-depreciation_rates!Z18)*'Real Capital'!Z17+real_inv_dollars!Z18</f>
        <v>79.127400763960509</v>
      </c>
      <c r="AA18" s="28">
        <f>(1-depreciation_rates!AA18)*'Real Capital'!AA17+real_inv_dollars!AA18</f>
        <v>47.522820966224572</v>
      </c>
      <c r="AB18" s="28">
        <f>(1-depreciation_rates!AB18)*'Real Capital'!AB17+real_inv_dollars!AB18</f>
        <v>11.38894700535203</v>
      </c>
      <c r="AC18" s="28">
        <f>(1-depreciation_rates!AC18)*'Real Capital'!AC17+real_inv_dollars!AC18</f>
        <v>490.06401027562526</v>
      </c>
      <c r="AD18" s="28">
        <f>(1-depreciation_rates!AD18)*'Real Capital'!AD17+real_inv_dollars!AD18</f>
        <v>5.3110922346345486</v>
      </c>
      <c r="AE18" s="28">
        <f>(1-depreciation_rates!AE18)*'Real Capital'!AE17+real_inv_dollars!AE18</f>
        <v>9.3227973244606126</v>
      </c>
      <c r="AF18" s="28">
        <f>(1-depreciation_rates!AF18)*'Real Capital'!AF17+real_inv_dollars!AF18</f>
        <v>3.6417018437873248</v>
      </c>
      <c r="AG18" s="28">
        <f>(1-depreciation_rates!AG18)*'Real Capital'!AG17+real_inv_dollars!AG18</f>
        <v>10.411251965492273</v>
      </c>
      <c r="AH18" s="28">
        <f>(1-depreciation_rates!AH18)*'Real Capital'!AH17+real_inv_dollars!AH18</f>
        <v>19.800058452012458</v>
      </c>
      <c r="AI18" s="28">
        <f>(1-depreciation_rates!AI18)*'Real Capital'!AI17+real_inv_dollars!AI18</f>
        <v>8.6309691655560776</v>
      </c>
      <c r="AJ18" s="28">
        <f>(1-depreciation_rates!AJ18)*'Real Capital'!AJ17+real_inv_dollars!AJ18</f>
        <v>8.5910268273523318</v>
      </c>
      <c r="AK18" s="28">
        <f>(1-depreciation_rates!AK18)*'Real Capital'!AK17+real_inv_dollars!AK18</f>
        <v>10.569809758732921</v>
      </c>
      <c r="AL18" s="28">
        <f>(1-depreciation_rates!AL18)*'Real Capital'!AL17+real_inv_dollars!AL18</f>
        <v>22.522243714115174</v>
      </c>
    </row>
    <row r="19" spans="1:38" x14ac:dyDescent="0.25">
      <c r="A19" s="28">
        <v>1965</v>
      </c>
      <c r="B19" s="28">
        <f>(1-depreciation_rates!B19)*'Real Capital'!B18+real_inv_dollars!B19</f>
        <v>39.026165088439868</v>
      </c>
      <c r="C19" s="28">
        <f>(1-depreciation_rates!C19)*'Real Capital'!C18+real_inv_dollars!C19</f>
        <v>58.32677530002632</v>
      </c>
      <c r="D19" s="28">
        <f>(1-depreciation_rates!D19)*'Real Capital'!D18+real_inv_dollars!D19</f>
        <v>7.720737729022531</v>
      </c>
      <c r="E19" s="28">
        <f>(1-depreciation_rates!E19)*'Real Capital'!E18+real_inv_dollars!E19</f>
        <v>2.2389476950244069</v>
      </c>
      <c r="F19" s="28">
        <f>(1-depreciation_rates!F19)*'Real Capital'!F18+real_inv_dollars!F19</f>
        <v>5.556914076116195</v>
      </c>
      <c r="G19" s="28">
        <f>(1-depreciation_rates!G19)*'Real Capital'!G18+real_inv_dollars!G19</f>
        <v>15.053705298975908</v>
      </c>
      <c r="H19" s="28">
        <f>(1-depreciation_rates!H19)*'Real Capital'!H18+real_inv_dollars!H19</f>
        <v>6.1439541080053708</v>
      </c>
      <c r="I19" s="28">
        <f>(1-depreciation_rates!I19)*'Real Capital'!I18+real_inv_dollars!I19</f>
        <v>6.7031029235993875</v>
      </c>
      <c r="J19" s="28">
        <f>(1-depreciation_rates!J19)*'Real Capital'!J18+real_inv_dollars!J19</f>
        <v>8.3557066089883474</v>
      </c>
      <c r="K19" s="28">
        <f>(1-depreciation_rates!K19)*'Real Capital'!K18+real_inv_dollars!K19</f>
        <v>3.8137053974524031</v>
      </c>
      <c r="L19" s="28">
        <f>(1-depreciation_rates!L19)*'Real Capital'!L18+real_inv_dollars!L19</f>
        <v>7.2710912166210164</v>
      </c>
      <c r="M19" s="28">
        <f>(1-depreciation_rates!M19)*'Real Capital'!M18+real_inv_dollars!M19</f>
        <v>5.0204070283887825</v>
      </c>
      <c r="N19" s="28">
        <f>(1-depreciation_rates!N19)*'Real Capital'!N18+real_inv_dollars!N19</f>
        <v>0.57772232968356907</v>
      </c>
      <c r="O19" s="28">
        <f>(1-depreciation_rates!O19)*'Real Capital'!O18+real_inv_dollars!O19</f>
        <v>3.2947359274635</v>
      </c>
      <c r="P19" s="28">
        <f>(1-depreciation_rates!P19)*'Real Capital'!P18+real_inv_dollars!P19</f>
        <v>13.150571282637511</v>
      </c>
      <c r="Q19" s="28">
        <f>(1-depreciation_rates!Q19)*'Real Capital'!Q18+real_inv_dollars!Q19</f>
        <v>3.9841636175499229</v>
      </c>
      <c r="R19" s="28">
        <f>(1-depreciation_rates!R19)*'Real Capital'!R18+real_inv_dollars!R19</f>
        <v>0.9694117538134237</v>
      </c>
      <c r="S19" s="28">
        <f>(1-depreciation_rates!S19)*'Real Capital'!S18+real_inv_dollars!S19</f>
        <v>6.1388878811627707</v>
      </c>
      <c r="T19" s="28">
        <f>(1-depreciation_rates!T19)*'Real Capital'!T18+real_inv_dollars!T19</f>
        <v>1.8484034322401661</v>
      </c>
      <c r="U19" s="28">
        <f>(1-depreciation_rates!U19)*'Real Capital'!U18+real_inv_dollars!U19</f>
        <v>8.3640649000661256</v>
      </c>
      <c r="V19" s="28">
        <f>(1-depreciation_rates!V19)*'Real Capital'!V18+real_inv_dollars!V19</f>
        <v>15.196670194623117</v>
      </c>
      <c r="W19" s="28">
        <f>(1-depreciation_rates!W19)*'Real Capital'!W18+real_inv_dollars!W19</f>
        <v>2.6019024770540224</v>
      </c>
      <c r="X19" s="28">
        <f>(1-depreciation_rates!X19)*'Real Capital'!X18+real_inv_dollars!X19</f>
        <v>10.758724821997887</v>
      </c>
      <c r="Y19" s="28">
        <f>(1-depreciation_rates!Y19)*'Real Capital'!Y18+real_inv_dollars!Y19</f>
        <v>27.301394688825329</v>
      </c>
      <c r="Z19" s="28">
        <f>(1-depreciation_rates!Z19)*'Real Capital'!Z18+real_inv_dollars!Z19</f>
        <v>79.99256761322178</v>
      </c>
      <c r="AA19" s="28">
        <f>(1-depreciation_rates!AA19)*'Real Capital'!AA18+real_inv_dollars!AA19</f>
        <v>50.816832057047478</v>
      </c>
      <c r="AB19" s="28">
        <f>(1-depreciation_rates!AB19)*'Real Capital'!AB18+real_inv_dollars!AB19</f>
        <v>12.638944920518469</v>
      </c>
      <c r="AC19" s="28">
        <f>(1-depreciation_rates!AC19)*'Real Capital'!AC18+real_inv_dollars!AC19</f>
        <v>508.6590843803466</v>
      </c>
      <c r="AD19" s="28">
        <f>(1-depreciation_rates!AD19)*'Real Capital'!AD18+real_inv_dollars!AD19</f>
        <v>5.7223296856427499</v>
      </c>
      <c r="AE19" s="28">
        <f>(1-depreciation_rates!AE19)*'Real Capital'!AE18+real_inv_dollars!AE19</f>
        <v>9.8975552624488241</v>
      </c>
      <c r="AF19" s="28">
        <f>(1-depreciation_rates!AF19)*'Real Capital'!AF18+real_inv_dollars!AF19</f>
        <v>3.7996863494367803</v>
      </c>
      <c r="AG19" s="28">
        <f>(1-depreciation_rates!AG19)*'Real Capital'!AG18+real_inv_dollars!AG19</f>
        <v>10.996249898172213</v>
      </c>
      <c r="AH19" s="28">
        <f>(1-depreciation_rates!AH19)*'Real Capital'!AH18+real_inv_dollars!AH19</f>
        <v>21.828032937624467</v>
      </c>
      <c r="AI19" s="28">
        <f>(1-depreciation_rates!AI19)*'Real Capital'!AI18+real_inv_dollars!AI19</f>
        <v>8.9716952026915138</v>
      </c>
      <c r="AJ19" s="28">
        <f>(1-depreciation_rates!AJ19)*'Real Capital'!AJ18+real_inv_dollars!AJ19</f>
        <v>9.5288254678679003</v>
      </c>
      <c r="AK19" s="28">
        <f>(1-depreciation_rates!AK19)*'Real Capital'!AK18+real_inv_dollars!AK19</f>
        <v>11.101401477633342</v>
      </c>
      <c r="AL19" s="28">
        <f>(1-depreciation_rates!AL19)*'Real Capital'!AL18+real_inv_dollars!AL19</f>
        <v>23.865273559670825</v>
      </c>
    </row>
    <row r="20" spans="1:38" x14ac:dyDescent="0.25">
      <c r="A20" s="28">
        <v>1966</v>
      </c>
      <c r="B20" s="28">
        <f>(1-depreciation_rates!B20)*'Real Capital'!B19+real_inv_dollars!B20</f>
        <v>40.411748282485767</v>
      </c>
      <c r="C20" s="28">
        <f>(1-depreciation_rates!C20)*'Real Capital'!C19+real_inv_dollars!C20</f>
        <v>60.814237219240816</v>
      </c>
      <c r="D20" s="28">
        <f>(1-depreciation_rates!D20)*'Real Capital'!D19+real_inv_dollars!D20</f>
        <v>8.2455812637138948</v>
      </c>
      <c r="E20" s="28">
        <f>(1-depreciation_rates!E20)*'Real Capital'!E19+real_inv_dollars!E20</f>
        <v>2.3921206977916092</v>
      </c>
      <c r="F20" s="28">
        <f>(1-depreciation_rates!F20)*'Real Capital'!F19+real_inv_dollars!F20</f>
        <v>5.9512840199126495</v>
      </c>
      <c r="G20" s="28">
        <f>(1-depreciation_rates!G20)*'Real Capital'!G19+real_inv_dollars!G20</f>
        <v>16.189096695319801</v>
      </c>
      <c r="H20" s="28">
        <f>(1-depreciation_rates!H20)*'Real Capital'!H19+real_inv_dollars!H20</f>
        <v>6.6898391044291916</v>
      </c>
      <c r="I20" s="28">
        <f>(1-depreciation_rates!I20)*'Real Capital'!I19+real_inv_dollars!I20</f>
        <v>7.3636482936975538</v>
      </c>
      <c r="J20" s="28">
        <f>(1-depreciation_rates!J20)*'Real Capital'!J19+real_inv_dollars!J20</f>
        <v>9.5312872717302408</v>
      </c>
      <c r="K20" s="28">
        <f>(1-depreciation_rates!K20)*'Real Capital'!K19+real_inv_dollars!K20</f>
        <v>4.1863997971803384</v>
      </c>
      <c r="L20" s="28">
        <f>(1-depreciation_rates!L20)*'Real Capital'!L19+real_inv_dollars!L20</f>
        <v>7.903813491315022</v>
      </c>
      <c r="M20" s="28">
        <f>(1-depreciation_rates!M20)*'Real Capital'!M19+real_inv_dollars!M20</f>
        <v>5.8175734557703169</v>
      </c>
      <c r="N20" s="28">
        <f>(1-depreciation_rates!N20)*'Real Capital'!N19+real_inv_dollars!N20</f>
        <v>0.62735476403370904</v>
      </c>
      <c r="O20" s="28">
        <f>(1-depreciation_rates!O20)*'Real Capital'!O19+real_inv_dollars!O20</f>
        <v>3.5519962627348085</v>
      </c>
      <c r="P20" s="28">
        <f>(1-depreciation_rates!P20)*'Real Capital'!P19+real_inv_dollars!P20</f>
        <v>13.808127334542812</v>
      </c>
      <c r="Q20" s="28">
        <f>(1-depreciation_rates!Q20)*'Real Capital'!Q19+real_inv_dollars!Q20</f>
        <v>4.2995341228523412</v>
      </c>
      <c r="R20" s="28">
        <f>(1-depreciation_rates!R20)*'Real Capital'!R19+real_inv_dollars!R20</f>
        <v>1.0288434408188174</v>
      </c>
      <c r="S20" s="28">
        <f>(1-depreciation_rates!S20)*'Real Capital'!S19+real_inv_dollars!S20</f>
        <v>6.7162551325256388</v>
      </c>
      <c r="T20" s="28">
        <f>(1-depreciation_rates!T20)*'Real Capital'!T19+real_inv_dollars!T20</f>
        <v>2.0076762729279163</v>
      </c>
      <c r="U20" s="28">
        <f>(1-depreciation_rates!U20)*'Real Capital'!U19+real_inv_dollars!U20</f>
        <v>8.7258073620012002</v>
      </c>
      <c r="V20" s="28">
        <f>(1-depreciation_rates!V20)*'Real Capital'!V19+real_inv_dollars!V20</f>
        <v>16.771178153069876</v>
      </c>
      <c r="W20" s="28">
        <f>(1-depreciation_rates!W20)*'Real Capital'!W19+real_inv_dollars!W20</f>
        <v>2.8447457135258114</v>
      </c>
      <c r="X20" s="28">
        <f>(1-depreciation_rates!X20)*'Real Capital'!X19+real_inv_dollars!X20</f>
        <v>12.126679293647204</v>
      </c>
      <c r="Y20" s="28">
        <f>(1-depreciation_rates!Y20)*'Real Capital'!Y19+real_inv_dollars!Y20</f>
        <v>29.005904684594391</v>
      </c>
      <c r="Z20" s="28">
        <f>(1-depreciation_rates!Z20)*'Real Capital'!Z19+real_inv_dollars!Z20</f>
        <v>81.390875196106876</v>
      </c>
      <c r="AA20" s="28">
        <f>(1-depreciation_rates!AA20)*'Real Capital'!AA19+real_inv_dollars!AA20</f>
        <v>54.444195494625902</v>
      </c>
      <c r="AB20" s="28">
        <f>(1-depreciation_rates!AB20)*'Real Capital'!AB19+real_inv_dollars!AB20</f>
        <v>13.948120841596129</v>
      </c>
      <c r="AC20" s="28">
        <f>(1-depreciation_rates!AC20)*'Real Capital'!AC19+real_inv_dollars!AC20</f>
        <v>524.9137342125432</v>
      </c>
      <c r="AD20" s="28">
        <f>(1-depreciation_rates!AD20)*'Real Capital'!AD19+real_inv_dollars!AD20</f>
        <v>6.1938395577507075</v>
      </c>
      <c r="AE20" s="28">
        <f>(1-depreciation_rates!AE20)*'Real Capital'!AE19+real_inv_dollars!AE20</f>
        <v>10.515989772042758</v>
      </c>
      <c r="AF20" s="28">
        <f>(1-depreciation_rates!AF20)*'Real Capital'!AF19+real_inv_dollars!AF20</f>
        <v>4.0072900799153448</v>
      </c>
      <c r="AG20" s="28">
        <f>(1-depreciation_rates!AG20)*'Real Capital'!AG19+real_inv_dollars!AG20</f>
        <v>11.711004975000947</v>
      </c>
      <c r="AH20" s="28">
        <f>(1-depreciation_rates!AH20)*'Real Capital'!AH19+real_inv_dollars!AH20</f>
        <v>23.746984865966422</v>
      </c>
      <c r="AI20" s="28">
        <f>(1-depreciation_rates!AI20)*'Real Capital'!AI19+real_inv_dollars!AI20</f>
        <v>9.2879301421287401</v>
      </c>
      <c r="AJ20" s="28">
        <f>(1-depreciation_rates!AJ20)*'Real Capital'!AJ19+real_inv_dollars!AJ20</f>
        <v>10.377758245349554</v>
      </c>
      <c r="AK20" s="28">
        <f>(1-depreciation_rates!AK20)*'Real Capital'!AK19+real_inv_dollars!AK20</f>
        <v>11.704799296502365</v>
      </c>
      <c r="AL20" s="28">
        <f>(1-depreciation_rates!AL20)*'Real Capital'!AL19+real_inv_dollars!AL20</f>
        <v>25.300237783406057</v>
      </c>
    </row>
    <row r="21" spans="1:38" x14ac:dyDescent="0.25">
      <c r="A21" s="28">
        <v>1967</v>
      </c>
      <c r="B21" s="28">
        <f>(1-depreciation_rates!B21)*'Real Capital'!B20+real_inv_dollars!B21</f>
        <v>41.352142306877504</v>
      </c>
      <c r="C21" s="28">
        <f>(1-depreciation_rates!C21)*'Real Capital'!C20+real_inv_dollars!C21</f>
        <v>63.644275138680889</v>
      </c>
      <c r="D21" s="28">
        <f>(1-depreciation_rates!D21)*'Real Capital'!D20+real_inv_dollars!D21</f>
        <v>8.5834791528819707</v>
      </c>
      <c r="E21" s="28">
        <f>(1-depreciation_rates!E21)*'Real Capital'!E20+real_inv_dollars!E21</f>
        <v>2.4792832820062118</v>
      </c>
      <c r="F21" s="28">
        <f>(1-depreciation_rates!F21)*'Real Capital'!F20+real_inv_dollars!F21</f>
        <v>6.0340406981156773</v>
      </c>
      <c r="G21" s="28">
        <f>(1-depreciation_rates!G21)*'Real Capital'!G20+real_inv_dollars!G21</f>
        <v>17.259074700001815</v>
      </c>
      <c r="H21" s="28">
        <f>(1-depreciation_rates!H21)*'Real Capital'!H20+real_inv_dollars!H21</f>
        <v>7.3282929400059391</v>
      </c>
      <c r="I21" s="28">
        <f>(1-depreciation_rates!I21)*'Real Capital'!I20+real_inv_dollars!I21</f>
        <v>8.1389177619710775</v>
      </c>
      <c r="J21" s="28">
        <f>(1-depreciation_rates!J21)*'Real Capital'!J20+real_inv_dollars!J21</f>
        <v>10.727870367863243</v>
      </c>
      <c r="K21" s="28">
        <f>(1-depreciation_rates!K21)*'Real Capital'!K20+real_inv_dollars!K21</f>
        <v>4.5451008238878625</v>
      </c>
      <c r="L21" s="28">
        <f>(1-depreciation_rates!L21)*'Real Capital'!L20+real_inv_dollars!L21</f>
        <v>8.330251098814756</v>
      </c>
      <c r="M21" s="28">
        <f>(1-depreciation_rates!M21)*'Real Capital'!M20+real_inv_dollars!M21</f>
        <v>6.7446891574089305</v>
      </c>
      <c r="N21" s="28">
        <f>(1-depreciation_rates!N21)*'Real Capital'!N20+real_inv_dollars!N21</f>
        <v>0.68382466555842392</v>
      </c>
      <c r="O21" s="28">
        <f>(1-depreciation_rates!O21)*'Real Capital'!O20+real_inv_dollars!O21</f>
        <v>3.8473601930957315</v>
      </c>
      <c r="P21" s="28">
        <f>(1-depreciation_rates!P21)*'Real Capital'!P20+real_inv_dollars!P21</f>
        <v>14.406030322180102</v>
      </c>
      <c r="Q21" s="28">
        <f>(1-depreciation_rates!Q21)*'Real Capital'!Q20+real_inv_dollars!Q21</f>
        <v>4.4710907139869622</v>
      </c>
      <c r="R21" s="28">
        <f>(1-depreciation_rates!R21)*'Real Capital'!R20+real_inv_dollars!R21</f>
        <v>1.0987329962059593</v>
      </c>
      <c r="S21" s="28">
        <f>(1-depreciation_rates!S21)*'Real Capital'!S20+real_inv_dollars!S21</f>
        <v>7.1553171864616614</v>
      </c>
      <c r="T21" s="28">
        <f>(1-depreciation_rates!T21)*'Real Capital'!T20+real_inv_dollars!T21</f>
        <v>2.1604709620026381</v>
      </c>
      <c r="U21" s="28">
        <f>(1-depreciation_rates!U21)*'Real Capital'!U20+real_inv_dollars!U21</f>
        <v>9.0858594234169132</v>
      </c>
      <c r="V21" s="28">
        <f>(1-depreciation_rates!V21)*'Real Capital'!V20+real_inv_dollars!V21</f>
        <v>18.031996129610619</v>
      </c>
      <c r="W21" s="28">
        <f>(1-depreciation_rates!W21)*'Real Capital'!W20+real_inv_dollars!W21</f>
        <v>3.0703863738516826</v>
      </c>
      <c r="X21" s="28">
        <f>(1-depreciation_rates!X21)*'Real Capital'!X20+real_inv_dollars!X21</f>
        <v>13.29087248668394</v>
      </c>
      <c r="Y21" s="28">
        <f>(1-depreciation_rates!Y21)*'Real Capital'!Y20+real_inv_dollars!Y21</f>
        <v>30.530079771807319</v>
      </c>
      <c r="Z21" s="28">
        <f>(1-depreciation_rates!Z21)*'Real Capital'!Z20+real_inv_dollars!Z21</f>
        <v>82.548809013120703</v>
      </c>
      <c r="AA21" s="28">
        <f>(1-depreciation_rates!AA21)*'Real Capital'!AA20+real_inv_dollars!AA21</f>
        <v>57.907310639294479</v>
      </c>
      <c r="AB21" s="28">
        <f>(1-depreciation_rates!AB21)*'Real Capital'!AB20+real_inv_dollars!AB21</f>
        <v>15.483197250967585</v>
      </c>
      <c r="AC21" s="28">
        <f>(1-depreciation_rates!AC21)*'Real Capital'!AC20+real_inv_dollars!AC21</f>
        <v>540.03581968168169</v>
      </c>
      <c r="AD21" s="28">
        <f>(1-depreciation_rates!AD21)*'Real Capital'!AD20+real_inv_dollars!AD21</f>
        <v>6.7225710852599327</v>
      </c>
      <c r="AE21" s="28">
        <f>(1-depreciation_rates!AE21)*'Real Capital'!AE20+real_inv_dollars!AE21</f>
        <v>11.104094974755135</v>
      </c>
      <c r="AF21" s="28">
        <f>(1-depreciation_rates!AF21)*'Real Capital'!AF20+real_inv_dollars!AF21</f>
        <v>4.214314392799321</v>
      </c>
      <c r="AG21" s="28">
        <f>(1-depreciation_rates!AG21)*'Real Capital'!AG20+real_inv_dollars!AG21</f>
        <v>12.438466353600203</v>
      </c>
      <c r="AH21" s="28">
        <f>(1-depreciation_rates!AH21)*'Real Capital'!AH20+real_inv_dollars!AH21</f>
        <v>25.558324501773139</v>
      </c>
      <c r="AI21" s="28">
        <f>(1-depreciation_rates!AI21)*'Real Capital'!AI20+real_inv_dollars!AI21</f>
        <v>9.5807308110760481</v>
      </c>
      <c r="AJ21" s="28">
        <f>(1-depreciation_rates!AJ21)*'Real Capital'!AJ20+real_inv_dollars!AJ21</f>
        <v>11.077338342149231</v>
      </c>
      <c r="AK21" s="28">
        <f>(1-depreciation_rates!AK21)*'Real Capital'!AK20+real_inv_dollars!AK21</f>
        <v>12.136716355415112</v>
      </c>
      <c r="AL21" s="28">
        <f>(1-depreciation_rates!AL21)*'Real Capital'!AL20+real_inv_dollars!AL21</f>
        <v>26.395530565889384</v>
      </c>
    </row>
    <row r="22" spans="1:38" x14ac:dyDescent="0.25">
      <c r="A22" s="28">
        <v>1968</v>
      </c>
      <c r="B22" s="28">
        <f>(1-depreciation_rates!B22)*'Real Capital'!B21+real_inv_dollars!B22</f>
        <v>42.196047043169948</v>
      </c>
      <c r="C22" s="28">
        <f>(1-depreciation_rates!C22)*'Real Capital'!C21+real_inv_dollars!C22</f>
        <v>66.765193232328002</v>
      </c>
      <c r="D22" s="28">
        <f>(1-depreciation_rates!D22)*'Real Capital'!D21+real_inv_dollars!D22</f>
        <v>9.0012686714744135</v>
      </c>
      <c r="E22" s="28">
        <f>(1-depreciation_rates!E22)*'Real Capital'!E21+real_inv_dollars!E22</f>
        <v>2.5891971212709644</v>
      </c>
      <c r="F22" s="28">
        <f>(1-depreciation_rates!F22)*'Real Capital'!F21+real_inv_dollars!F22</f>
        <v>6.1791872298548647</v>
      </c>
      <c r="G22" s="28">
        <f>(1-depreciation_rates!G22)*'Real Capital'!G21+real_inv_dollars!G22</f>
        <v>18.36824585462519</v>
      </c>
      <c r="H22" s="28">
        <f>(1-depreciation_rates!H22)*'Real Capital'!H21+real_inv_dollars!H22</f>
        <v>7.8448099587155635</v>
      </c>
      <c r="I22" s="28">
        <f>(1-depreciation_rates!I22)*'Real Capital'!I21+real_inv_dollars!I22</f>
        <v>8.7729518032469542</v>
      </c>
      <c r="J22" s="28">
        <f>(1-depreciation_rates!J22)*'Real Capital'!J21+real_inv_dollars!J22</f>
        <v>11.827881491935317</v>
      </c>
      <c r="K22" s="28">
        <f>(1-depreciation_rates!K22)*'Real Capital'!K21+real_inv_dollars!K22</f>
        <v>4.8870353983291137</v>
      </c>
      <c r="L22" s="28">
        <f>(1-depreciation_rates!L22)*'Real Capital'!L21+real_inv_dollars!L22</f>
        <v>8.746785354064766</v>
      </c>
      <c r="M22" s="28">
        <f>(1-depreciation_rates!M22)*'Real Capital'!M21+real_inv_dollars!M22</f>
        <v>7.5388895503021924</v>
      </c>
      <c r="N22" s="28">
        <f>(1-depreciation_rates!N22)*'Real Capital'!N21+real_inv_dollars!N22</f>
        <v>0.71821637138117322</v>
      </c>
      <c r="O22" s="28">
        <f>(1-depreciation_rates!O22)*'Real Capital'!O21+real_inv_dollars!O22</f>
        <v>4.1167338364987351</v>
      </c>
      <c r="P22" s="28">
        <f>(1-depreciation_rates!P22)*'Real Capital'!P21+real_inv_dollars!P22</f>
        <v>14.938594711907253</v>
      </c>
      <c r="Q22" s="28">
        <f>(1-depreciation_rates!Q22)*'Real Capital'!Q21+real_inv_dollars!Q22</f>
        <v>4.5828395086060958</v>
      </c>
      <c r="R22" s="28">
        <f>(1-depreciation_rates!R22)*'Real Capital'!R21+real_inv_dollars!R22</f>
        <v>1.1857057738640178</v>
      </c>
      <c r="S22" s="28">
        <f>(1-depreciation_rates!S22)*'Real Capital'!S21+real_inv_dollars!S22</f>
        <v>7.4291607861374542</v>
      </c>
      <c r="T22" s="28">
        <f>(1-depreciation_rates!T22)*'Real Capital'!T21+real_inv_dollars!T22</f>
        <v>2.268994637784723</v>
      </c>
      <c r="U22" s="28">
        <f>(1-depreciation_rates!U22)*'Real Capital'!U21+real_inv_dollars!U22</f>
        <v>9.8011115382175227</v>
      </c>
      <c r="V22" s="28">
        <f>(1-depreciation_rates!V22)*'Real Capital'!V21+real_inv_dollars!V22</f>
        <v>19.295291824195729</v>
      </c>
      <c r="W22" s="28">
        <f>(1-depreciation_rates!W22)*'Real Capital'!W21+real_inv_dollars!W22</f>
        <v>3.3350290949537542</v>
      </c>
      <c r="X22" s="28">
        <f>(1-depreciation_rates!X22)*'Real Capital'!X21+real_inv_dollars!X22</f>
        <v>14.718024282382125</v>
      </c>
      <c r="Y22" s="28">
        <f>(1-depreciation_rates!Y22)*'Real Capital'!Y21+real_inv_dollars!Y22</f>
        <v>32.168367441775686</v>
      </c>
      <c r="Z22" s="28">
        <f>(1-depreciation_rates!Z22)*'Real Capital'!Z21+real_inv_dollars!Z22</f>
        <v>84.057753751247816</v>
      </c>
      <c r="AA22" s="28">
        <f>(1-depreciation_rates!AA22)*'Real Capital'!AA21+real_inv_dollars!AA22</f>
        <v>61.553973407571164</v>
      </c>
      <c r="AB22" s="28">
        <f>(1-depreciation_rates!AB22)*'Real Capital'!AB21+real_inv_dollars!AB22</f>
        <v>17.754613377635817</v>
      </c>
      <c r="AC22" s="28">
        <f>(1-depreciation_rates!AC22)*'Real Capital'!AC21+real_inv_dollars!AC22</f>
        <v>558.18457220346704</v>
      </c>
      <c r="AD22" s="28">
        <f>(1-depreciation_rates!AD22)*'Real Capital'!AD21+real_inv_dollars!AD22</f>
        <v>7.2277759733763336</v>
      </c>
      <c r="AE22" s="28">
        <f>(1-depreciation_rates!AE22)*'Real Capital'!AE21+real_inv_dollars!AE22</f>
        <v>11.751385377515396</v>
      </c>
      <c r="AF22" s="28">
        <f>(1-depreciation_rates!AF22)*'Real Capital'!AF21+real_inv_dollars!AF22</f>
        <v>4.4100242142909574</v>
      </c>
      <c r="AG22" s="28">
        <f>(1-depreciation_rates!AG22)*'Real Capital'!AG21+real_inv_dollars!AG22</f>
        <v>13.166044207030232</v>
      </c>
      <c r="AH22" s="28">
        <f>(1-depreciation_rates!AH22)*'Real Capital'!AH21+real_inv_dollars!AH22</f>
        <v>27.48953158529358</v>
      </c>
      <c r="AI22" s="28">
        <f>(1-depreciation_rates!AI22)*'Real Capital'!AI21+real_inv_dollars!AI22</f>
        <v>9.8270932270900744</v>
      </c>
      <c r="AJ22" s="28">
        <f>(1-depreciation_rates!AJ22)*'Real Capital'!AJ21+real_inv_dollars!AJ22</f>
        <v>11.704522572185127</v>
      </c>
      <c r="AK22" s="28">
        <f>(1-depreciation_rates!AK22)*'Real Capital'!AK21+real_inv_dollars!AK22</f>
        <v>12.582635982025961</v>
      </c>
      <c r="AL22" s="28">
        <f>(1-depreciation_rates!AL22)*'Real Capital'!AL21+real_inv_dollars!AL22</f>
        <v>27.526745528479179</v>
      </c>
    </row>
    <row r="23" spans="1:38" x14ac:dyDescent="0.25">
      <c r="A23" s="28">
        <v>1969</v>
      </c>
      <c r="B23" s="28">
        <f>(1-depreciation_rates!B23)*'Real Capital'!B22+real_inv_dollars!B23</f>
        <v>43.183244861492902</v>
      </c>
      <c r="C23" s="28">
        <f>(1-depreciation_rates!C23)*'Real Capital'!C22+real_inv_dollars!C23</f>
        <v>69.806972705168235</v>
      </c>
      <c r="D23" s="28">
        <f>(1-depreciation_rates!D23)*'Real Capital'!D22+real_inv_dollars!D23</f>
        <v>9.5535430044890042</v>
      </c>
      <c r="E23" s="28">
        <f>(1-depreciation_rates!E23)*'Real Capital'!E22+real_inv_dollars!E23</f>
        <v>2.7272005243880724</v>
      </c>
      <c r="F23" s="28">
        <f>(1-depreciation_rates!F23)*'Real Capital'!F22+real_inv_dollars!F23</f>
        <v>6.3904859765817026</v>
      </c>
      <c r="G23" s="28">
        <f>(1-depreciation_rates!G23)*'Real Capital'!G22+real_inv_dollars!G23</f>
        <v>19.234100525403374</v>
      </c>
      <c r="H23" s="28">
        <f>(1-depreciation_rates!H23)*'Real Capital'!H22+real_inv_dollars!H23</f>
        <v>8.4460498666564838</v>
      </c>
      <c r="I23" s="28">
        <f>(1-depreciation_rates!I23)*'Real Capital'!I22+real_inv_dollars!I23</f>
        <v>9.4295139508032442</v>
      </c>
      <c r="J23" s="28">
        <f>(1-depreciation_rates!J23)*'Real Capital'!J22+real_inv_dollars!J23</f>
        <v>12.976504824127787</v>
      </c>
      <c r="K23" s="28">
        <f>(1-depreciation_rates!K23)*'Real Capital'!K22+real_inv_dollars!K23</f>
        <v>5.2815408414556888</v>
      </c>
      <c r="L23" s="28">
        <f>(1-depreciation_rates!L23)*'Real Capital'!L22+real_inv_dollars!L23</f>
        <v>9.2875177085513982</v>
      </c>
      <c r="M23" s="28">
        <f>(1-depreciation_rates!M23)*'Real Capital'!M22+real_inv_dollars!M23</f>
        <v>8.3345665472398007</v>
      </c>
      <c r="N23" s="28">
        <f>(1-depreciation_rates!N23)*'Real Capital'!N22+real_inv_dollars!N23</f>
        <v>0.75102338264063284</v>
      </c>
      <c r="O23" s="28">
        <f>(1-depreciation_rates!O23)*'Real Capital'!O22+real_inv_dollars!O23</f>
        <v>4.3727407155738138</v>
      </c>
      <c r="P23" s="28">
        <f>(1-depreciation_rates!P23)*'Real Capital'!P22+real_inv_dollars!P23</f>
        <v>15.557838933691418</v>
      </c>
      <c r="Q23" s="28">
        <f>(1-depreciation_rates!Q23)*'Real Capital'!Q22+real_inv_dollars!Q23</f>
        <v>4.7695414373868683</v>
      </c>
      <c r="R23" s="28">
        <f>(1-depreciation_rates!R23)*'Real Capital'!R22+real_inv_dollars!R23</f>
        <v>1.2891950785726409</v>
      </c>
      <c r="S23" s="28">
        <f>(1-depreciation_rates!S23)*'Real Capital'!S22+real_inv_dollars!S23</f>
        <v>7.797201722551705</v>
      </c>
      <c r="T23" s="28">
        <f>(1-depreciation_rates!T23)*'Real Capital'!T22+real_inv_dollars!T23</f>
        <v>2.3977041813144968</v>
      </c>
      <c r="U23" s="28">
        <f>(1-depreciation_rates!U23)*'Real Capital'!U22+real_inv_dollars!U23</f>
        <v>10.354714594694727</v>
      </c>
      <c r="V23" s="28">
        <f>(1-depreciation_rates!V23)*'Real Capital'!V22+real_inv_dollars!V23</f>
        <v>20.497443664968355</v>
      </c>
      <c r="W23" s="28">
        <f>(1-depreciation_rates!W23)*'Real Capital'!W22+real_inv_dollars!W23</f>
        <v>3.6459801350715786</v>
      </c>
      <c r="X23" s="28">
        <f>(1-depreciation_rates!X23)*'Real Capital'!X22+real_inv_dollars!X23</f>
        <v>16.171273174004419</v>
      </c>
      <c r="Y23" s="28">
        <f>(1-depreciation_rates!Y23)*'Real Capital'!Y22+real_inv_dollars!Y23</f>
        <v>33.91857030260185</v>
      </c>
      <c r="Z23" s="28">
        <f>(1-depreciation_rates!Z23)*'Real Capital'!Z22+real_inv_dollars!Z23</f>
        <v>85.678345551147089</v>
      </c>
      <c r="AA23" s="28">
        <f>(1-depreciation_rates!AA23)*'Real Capital'!AA22+real_inv_dollars!AA23</f>
        <v>65.495746954187581</v>
      </c>
      <c r="AB23" s="28">
        <f>(1-depreciation_rates!AB23)*'Real Capital'!AB22+real_inv_dollars!AB23</f>
        <v>19.936877587869233</v>
      </c>
      <c r="AC23" s="28">
        <f>(1-depreciation_rates!AC23)*'Real Capital'!AC22+real_inv_dollars!AC23</f>
        <v>577.37082485909195</v>
      </c>
      <c r="AD23" s="28">
        <f>(1-depreciation_rates!AD23)*'Real Capital'!AD22+real_inv_dollars!AD23</f>
        <v>7.8746092558248924</v>
      </c>
      <c r="AE23" s="28">
        <f>(1-depreciation_rates!AE23)*'Real Capital'!AE22+real_inv_dollars!AE23</f>
        <v>12.502987652661137</v>
      </c>
      <c r="AF23" s="28">
        <f>(1-depreciation_rates!AF23)*'Real Capital'!AF22+real_inv_dollars!AF23</f>
        <v>4.7179401813941118</v>
      </c>
      <c r="AG23" s="28">
        <f>(1-depreciation_rates!AG23)*'Real Capital'!AG22+real_inv_dollars!AG23</f>
        <v>13.798547167575489</v>
      </c>
      <c r="AH23" s="28">
        <f>(1-depreciation_rates!AH23)*'Real Capital'!AH22+real_inv_dollars!AH23</f>
        <v>30.06300655493639</v>
      </c>
      <c r="AI23" s="28">
        <f>(1-depreciation_rates!AI23)*'Real Capital'!AI22+real_inv_dollars!AI23</f>
        <v>10.147777862417369</v>
      </c>
      <c r="AJ23" s="28">
        <f>(1-depreciation_rates!AJ23)*'Real Capital'!AJ22+real_inv_dollars!AJ23</f>
        <v>12.316173296012494</v>
      </c>
      <c r="AK23" s="28">
        <f>(1-depreciation_rates!AK23)*'Real Capital'!AK22+real_inv_dollars!AK23</f>
        <v>13.04022217755892</v>
      </c>
      <c r="AL23" s="28">
        <f>(1-depreciation_rates!AL23)*'Real Capital'!AL22+real_inv_dollars!AL23</f>
        <v>28.676493081916924</v>
      </c>
    </row>
    <row r="24" spans="1:38" x14ac:dyDescent="0.25">
      <c r="A24" s="28">
        <v>1970</v>
      </c>
      <c r="B24" s="28">
        <f>(1-depreciation_rates!B24)*'Real Capital'!B23+real_inv_dollars!B24</f>
        <v>43.714853672302347</v>
      </c>
      <c r="C24" s="28">
        <f>(1-depreciation_rates!C24)*'Real Capital'!C23+real_inv_dollars!C24</f>
        <v>72.990855883079419</v>
      </c>
      <c r="D24" s="28">
        <f>(1-depreciation_rates!D24)*'Real Capital'!D23+real_inv_dollars!D24</f>
        <v>10.041614634967434</v>
      </c>
      <c r="E24" s="28">
        <f>(1-depreciation_rates!E24)*'Real Capital'!E23+real_inv_dollars!E24</f>
        <v>2.8181407631711255</v>
      </c>
      <c r="F24" s="28">
        <f>(1-depreciation_rates!F24)*'Real Capital'!F23+real_inv_dollars!F24</f>
        <v>6.5419608994684033</v>
      </c>
      <c r="G24" s="28">
        <f>(1-depreciation_rates!G24)*'Real Capital'!G23+real_inv_dollars!G24</f>
        <v>19.978180045858945</v>
      </c>
      <c r="H24" s="28">
        <f>(1-depreciation_rates!H24)*'Real Capital'!H23+real_inv_dollars!H24</f>
        <v>8.8600416614679212</v>
      </c>
      <c r="I24" s="28">
        <f>(1-depreciation_rates!I24)*'Real Capital'!I23+real_inv_dollars!I24</f>
        <v>10.060717002355913</v>
      </c>
      <c r="J24" s="28">
        <f>(1-depreciation_rates!J24)*'Real Capital'!J23+real_inv_dollars!J24</f>
        <v>13.996275321627035</v>
      </c>
      <c r="K24" s="28">
        <f>(1-depreciation_rates!K24)*'Real Capital'!K23+real_inv_dollars!K24</f>
        <v>5.5687859282247425</v>
      </c>
      <c r="L24" s="28">
        <f>(1-depreciation_rates!L24)*'Real Capital'!L23+real_inv_dollars!L24</f>
        <v>9.7332356380040927</v>
      </c>
      <c r="M24" s="28">
        <f>(1-depreciation_rates!M24)*'Real Capital'!M23+real_inv_dollars!M24</f>
        <v>8.7505333158820537</v>
      </c>
      <c r="N24" s="28">
        <f>(1-depreciation_rates!N24)*'Real Capital'!N23+real_inv_dollars!N24</f>
        <v>0.80586778825497141</v>
      </c>
      <c r="O24" s="28">
        <f>(1-depreciation_rates!O24)*'Real Capital'!O23+real_inv_dollars!O24</f>
        <v>4.6057652600759615</v>
      </c>
      <c r="P24" s="28">
        <f>(1-depreciation_rates!P24)*'Real Capital'!P23+real_inv_dollars!P24</f>
        <v>16.248067946964898</v>
      </c>
      <c r="Q24" s="28">
        <f>(1-depreciation_rates!Q24)*'Real Capital'!Q23+real_inv_dollars!Q24</f>
        <v>4.9047231436227481</v>
      </c>
      <c r="R24" s="28">
        <f>(1-depreciation_rates!R24)*'Real Capital'!R23+real_inv_dollars!R24</f>
        <v>1.3832142270551775</v>
      </c>
      <c r="S24" s="28">
        <f>(1-depreciation_rates!S24)*'Real Capital'!S23+real_inv_dollars!S24</f>
        <v>8.1217954457748274</v>
      </c>
      <c r="T24" s="28">
        <f>(1-depreciation_rates!T24)*'Real Capital'!T23+real_inv_dollars!T24</f>
        <v>2.5192111511947943</v>
      </c>
      <c r="U24" s="28">
        <f>(1-depreciation_rates!U24)*'Real Capital'!U23+real_inv_dollars!U24</f>
        <v>10.91031705374809</v>
      </c>
      <c r="V24" s="28">
        <f>(1-depreciation_rates!V24)*'Real Capital'!V23+real_inv_dollars!V24</f>
        <v>21.778747880639912</v>
      </c>
      <c r="W24" s="28">
        <f>(1-depreciation_rates!W24)*'Real Capital'!W23+real_inv_dollars!W24</f>
        <v>3.9066386534031015</v>
      </c>
      <c r="X24" s="28">
        <f>(1-depreciation_rates!X24)*'Real Capital'!X23+real_inv_dollars!X24</f>
        <v>17.441914928768924</v>
      </c>
      <c r="Y24" s="28">
        <f>(1-depreciation_rates!Y24)*'Real Capital'!Y23+real_inv_dollars!Y24</f>
        <v>35.558468832534778</v>
      </c>
      <c r="Z24" s="28">
        <f>(1-depreciation_rates!Z24)*'Real Capital'!Z23+real_inv_dollars!Z24</f>
        <v>86.354367348142162</v>
      </c>
      <c r="AA24" s="28">
        <f>(1-depreciation_rates!AA24)*'Real Capital'!AA23+real_inv_dollars!AA24</f>
        <v>69.454289922032331</v>
      </c>
      <c r="AB24" s="28">
        <f>(1-depreciation_rates!AB24)*'Real Capital'!AB23+real_inv_dollars!AB24</f>
        <v>21.971623922218271</v>
      </c>
      <c r="AC24" s="28">
        <f>(1-depreciation_rates!AC24)*'Real Capital'!AC23+real_inv_dollars!AC24</f>
        <v>594.04462461582705</v>
      </c>
      <c r="AD24" s="28">
        <f>(1-depreciation_rates!AD24)*'Real Capital'!AD23+real_inv_dollars!AD24</f>
        <v>8.5475607919387855</v>
      </c>
      <c r="AE24" s="28">
        <f>(1-depreciation_rates!AE24)*'Real Capital'!AE23+real_inv_dollars!AE24</f>
        <v>13.295772812365712</v>
      </c>
      <c r="AF24" s="28">
        <f>(1-depreciation_rates!AF24)*'Real Capital'!AF23+real_inv_dollars!AF24</f>
        <v>4.9956709091486751</v>
      </c>
      <c r="AG24" s="28">
        <f>(1-depreciation_rates!AG24)*'Real Capital'!AG23+real_inv_dollars!AG24</f>
        <v>14.283084086136915</v>
      </c>
      <c r="AH24" s="28">
        <f>(1-depreciation_rates!AH24)*'Real Capital'!AH23+real_inv_dollars!AH24</f>
        <v>32.72908589803604</v>
      </c>
      <c r="AI24" s="28">
        <f>(1-depreciation_rates!AI24)*'Real Capital'!AI23+real_inv_dollars!AI24</f>
        <v>10.407883356274603</v>
      </c>
      <c r="AJ24" s="28">
        <f>(1-depreciation_rates!AJ24)*'Real Capital'!AJ23+real_inv_dollars!AJ24</f>
        <v>12.826970556392373</v>
      </c>
      <c r="AK24" s="28">
        <f>(1-depreciation_rates!AK24)*'Real Capital'!AK23+real_inv_dollars!AK24</f>
        <v>13.458592783552387</v>
      </c>
      <c r="AL24" s="28">
        <f>(1-depreciation_rates!AL24)*'Real Capital'!AL23+real_inv_dollars!AL24</f>
        <v>29.656458275751739</v>
      </c>
    </row>
    <row r="25" spans="1:38" x14ac:dyDescent="0.25">
      <c r="A25" s="28">
        <v>1971</v>
      </c>
      <c r="B25" s="28">
        <f>(1-depreciation_rates!B25)*'Real Capital'!B24+real_inv_dollars!B25</f>
        <v>44.2071049238101</v>
      </c>
      <c r="C25" s="28">
        <f>(1-depreciation_rates!C25)*'Real Capital'!C24+real_inv_dollars!C25</f>
        <v>76.025645640086168</v>
      </c>
      <c r="D25" s="28">
        <f>(1-depreciation_rates!D25)*'Real Capital'!D24+real_inv_dollars!D25</f>
        <v>10.457151397711979</v>
      </c>
      <c r="E25" s="28">
        <f>(1-depreciation_rates!E25)*'Real Capital'!E24+real_inv_dollars!E25</f>
        <v>2.9687505552117286</v>
      </c>
      <c r="F25" s="28">
        <f>(1-depreciation_rates!F25)*'Real Capital'!F24+real_inv_dollars!F25</f>
        <v>6.6507986631636653</v>
      </c>
      <c r="G25" s="28">
        <f>(1-depreciation_rates!G25)*'Real Capital'!G24+real_inv_dollars!G25</f>
        <v>20.381906969797463</v>
      </c>
      <c r="H25" s="28">
        <f>(1-depreciation_rates!H25)*'Real Capital'!H24+real_inv_dollars!H25</f>
        <v>9.1593439856874674</v>
      </c>
      <c r="I25" s="28">
        <f>(1-depreciation_rates!I25)*'Real Capital'!I24+real_inv_dollars!I25</f>
        <v>10.618504440371513</v>
      </c>
      <c r="J25" s="28">
        <f>(1-depreciation_rates!J25)*'Real Capital'!J24+real_inv_dollars!J25</f>
        <v>14.789204156850149</v>
      </c>
      <c r="K25" s="28">
        <f>(1-depreciation_rates!K25)*'Real Capital'!K24+real_inv_dollars!K25</f>
        <v>5.8141083956169508</v>
      </c>
      <c r="L25" s="28">
        <f>(1-depreciation_rates!L25)*'Real Capital'!L24+real_inv_dollars!L25</f>
        <v>10.186845374405195</v>
      </c>
      <c r="M25" s="28">
        <f>(1-depreciation_rates!M25)*'Real Capital'!M24+real_inv_dollars!M25</f>
        <v>8.8291866994021646</v>
      </c>
      <c r="N25" s="28">
        <f>(1-depreciation_rates!N25)*'Real Capital'!N24+real_inv_dollars!N25</f>
        <v>0.83423993223754345</v>
      </c>
      <c r="O25" s="28">
        <f>(1-depreciation_rates!O25)*'Real Capital'!O24+real_inv_dollars!O25</f>
        <v>4.7709543950508673</v>
      </c>
      <c r="P25" s="28">
        <f>(1-depreciation_rates!P25)*'Real Capital'!P24+real_inv_dollars!P25</f>
        <v>16.944376227706549</v>
      </c>
      <c r="Q25" s="28">
        <f>(1-depreciation_rates!Q25)*'Real Capital'!Q24+real_inv_dollars!Q25</f>
        <v>5.0562960625393769</v>
      </c>
      <c r="R25" s="28">
        <f>(1-depreciation_rates!R25)*'Real Capital'!R24+real_inv_dollars!R25</f>
        <v>1.4965902231661481</v>
      </c>
      <c r="S25" s="28">
        <f>(1-depreciation_rates!S25)*'Real Capital'!S24+real_inv_dollars!S25</f>
        <v>8.2721987126829202</v>
      </c>
      <c r="T25" s="28">
        <f>(1-depreciation_rates!T25)*'Real Capital'!T24+real_inv_dollars!T25</f>
        <v>2.6375994316245657</v>
      </c>
      <c r="U25" s="28">
        <f>(1-depreciation_rates!U25)*'Real Capital'!U24+real_inv_dollars!U25</f>
        <v>11.397381974730346</v>
      </c>
      <c r="V25" s="28">
        <f>(1-depreciation_rates!V25)*'Real Capital'!V24+real_inv_dollars!V25</f>
        <v>22.797102465210141</v>
      </c>
      <c r="W25" s="28">
        <f>(1-depreciation_rates!W25)*'Real Capital'!W24+real_inv_dollars!W25</f>
        <v>4.107917197461024</v>
      </c>
      <c r="X25" s="28">
        <f>(1-depreciation_rates!X25)*'Real Capital'!X24+real_inv_dollars!X25</f>
        <v>18.709499925055479</v>
      </c>
      <c r="Y25" s="28">
        <f>(1-depreciation_rates!Y25)*'Real Capital'!Y24+real_inv_dollars!Y25</f>
        <v>37.156193851942575</v>
      </c>
      <c r="Z25" s="28">
        <f>(1-depreciation_rates!Z25)*'Real Capital'!Z24+real_inv_dollars!Z25</f>
        <v>86.94345070249986</v>
      </c>
      <c r="AA25" s="28">
        <f>(1-depreciation_rates!AA25)*'Real Capital'!AA24+real_inv_dollars!AA25</f>
        <v>73.2460407301798</v>
      </c>
      <c r="AB25" s="28">
        <f>(1-depreciation_rates!AB25)*'Real Capital'!AB24+real_inv_dollars!AB25</f>
        <v>24.387583434478245</v>
      </c>
      <c r="AC25" s="28">
        <f>(1-depreciation_rates!AC25)*'Real Capital'!AC24+real_inv_dollars!AC25</f>
        <v>617.52151496778481</v>
      </c>
      <c r="AD25" s="28">
        <f>(1-depreciation_rates!AD25)*'Real Capital'!AD24+real_inv_dollars!AD25</f>
        <v>9.3203293179184037</v>
      </c>
      <c r="AE25" s="28">
        <f>(1-depreciation_rates!AE25)*'Real Capital'!AE24+real_inv_dollars!AE25</f>
        <v>14.282576705806362</v>
      </c>
      <c r="AF25" s="28">
        <f>(1-depreciation_rates!AF25)*'Real Capital'!AF24+real_inv_dollars!AF25</f>
        <v>5.3397135088959384</v>
      </c>
      <c r="AG25" s="28">
        <f>(1-depreciation_rates!AG25)*'Real Capital'!AG24+real_inv_dollars!AG25</f>
        <v>14.768929100441643</v>
      </c>
      <c r="AH25" s="28">
        <f>(1-depreciation_rates!AH25)*'Real Capital'!AH24+real_inv_dollars!AH25</f>
        <v>35.37429405469841</v>
      </c>
      <c r="AI25" s="28">
        <f>(1-depreciation_rates!AI25)*'Real Capital'!AI24+real_inv_dollars!AI25</f>
        <v>10.663213577995815</v>
      </c>
      <c r="AJ25" s="28">
        <f>(1-depreciation_rates!AJ25)*'Real Capital'!AJ24+real_inv_dollars!AJ25</f>
        <v>13.27418124749398</v>
      </c>
      <c r="AK25" s="28">
        <f>(1-depreciation_rates!AK25)*'Real Capital'!AK24+real_inv_dollars!AK25</f>
        <v>13.868493736797619</v>
      </c>
      <c r="AL25" s="28">
        <f>(1-depreciation_rates!AL25)*'Real Capital'!AL24+real_inv_dollars!AL25</f>
        <v>30.550870622955308</v>
      </c>
    </row>
    <row r="26" spans="1:38" x14ac:dyDescent="0.25">
      <c r="A26" s="28">
        <v>1972</v>
      </c>
      <c r="B26" s="28">
        <f>(1-depreciation_rates!B26)*'Real Capital'!B25+real_inv_dollars!B26</f>
        <v>44.782897769962261</v>
      </c>
      <c r="C26" s="28">
        <f>(1-depreciation_rates!C26)*'Real Capital'!C25+real_inv_dollars!C26</f>
        <v>79.74175952615002</v>
      </c>
      <c r="D26" s="28">
        <f>(1-depreciation_rates!D26)*'Real Capital'!D25+real_inv_dollars!D26</f>
        <v>10.934791306665119</v>
      </c>
      <c r="E26" s="28">
        <f>(1-depreciation_rates!E26)*'Real Capital'!E25+real_inv_dollars!E26</f>
        <v>3.1710968084079916</v>
      </c>
      <c r="F26" s="28">
        <f>(1-depreciation_rates!F26)*'Real Capital'!F25+real_inv_dollars!F26</f>
        <v>6.8770478985492982</v>
      </c>
      <c r="G26" s="28">
        <f>(1-depreciation_rates!G26)*'Real Capital'!G25+real_inv_dollars!G26</f>
        <v>20.804300378175792</v>
      </c>
      <c r="H26" s="28">
        <f>(1-depreciation_rates!H26)*'Real Capital'!H25+real_inv_dollars!H26</f>
        <v>9.5583419837594938</v>
      </c>
      <c r="I26" s="28">
        <f>(1-depreciation_rates!I26)*'Real Capital'!I25+real_inv_dollars!I26</f>
        <v>11.328820114657034</v>
      </c>
      <c r="J26" s="28">
        <f>(1-depreciation_rates!J26)*'Real Capital'!J25+real_inv_dollars!J26</f>
        <v>15.701844210632995</v>
      </c>
      <c r="K26" s="28">
        <f>(1-depreciation_rates!K26)*'Real Capital'!K25+real_inv_dollars!K26</f>
        <v>6.154682834901287</v>
      </c>
      <c r="L26" s="28">
        <f>(1-depreciation_rates!L26)*'Real Capital'!L25+real_inv_dollars!L26</f>
        <v>10.740647884642323</v>
      </c>
      <c r="M26" s="28">
        <f>(1-depreciation_rates!M26)*'Real Capital'!M25+real_inv_dollars!M26</f>
        <v>8.9236151847666285</v>
      </c>
      <c r="N26" s="28">
        <f>(1-depreciation_rates!N26)*'Real Capital'!N25+real_inv_dollars!N26</f>
        <v>0.90666081909651663</v>
      </c>
      <c r="O26" s="28">
        <f>(1-depreciation_rates!O26)*'Real Capital'!O25+real_inv_dollars!O26</f>
        <v>4.9862671415661151</v>
      </c>
      <c r="P26" s="28">
        <f>(1-depreciation_rates!P26)*'Real Capital'!P25+real_inv_dollars!P26</f>
        <v>17.858300459991479</v>
      </c>
      <c r="Q26" s="28">
        <f>(1-depreciation_rates!Q26)*'Real Capital'!Q25+real_inv_dollars!Q26</f>
        <v>5.3188799968783158</v>
      </c>
      <c r="R26" s="28">
        <f>(1-depreciation_rates!R26)*'Real Capital'!R25+real_inv_dollars!R26</f>
        <v>1.6769758640096883</v>
      </c>
      <c r="S26" s="28">
        <f>(1-depreciation_rates!S26)*'Real Capital'!S25+real_inv_dollars!S26</f>
        <v>8.4669433692569527</v>
      </c>
      <c r="T26" s="28">
        <f>(1-depreciation_rates!T26)*'Real Capital'!T25+real_inv_dollars!T26</f>
        <v>2.7706513019820642</v>
      </c>
      <c r="U26" s="28">
        <f>(1-depreciation_rates!U26)*'Real Capital'!U25+real_inv_dollars!U26</f>
        <v>11.665976131394249</v>
      </c>
      <c r="V26" s="28">
        <f>(1-depreciation_rates!V26)*'Real Capital'!V25+real_inv_dollars!V26</f>
        <v>23.627047227995504</v>
      </c>
      <c r="W26" s="28">
        <f>(1-depreciation_rates!W26)*'Real Capital'!W25+real_inv_dollars!W26</f>
        <v>4.4623793066840509</v>
      </c>
      <c r="X26" s="28">
        <f>(1-depreciation_rates!X26)*'Real Capital'!X25+real_inv_dollars!X26</f>
        <v>20.694419889161029</v>
      </c>
      <c r="Y26" s="28">
        <f>(1-depreciation_rates!Y26)*'Real Capital'!Y25+real_inv_dollars!Y26</f>
        <v>39.099461736835458</v>
      </c>
      <c r="Z26" s="28">
        <f>(1-depreciation_rates!Z26)*'Real Capital'!Z25+real_inv_dollars!Z26</f>
        <v>87.762680817373848</v>
      </c>
      <c r="AA26" s="28">
        <f>(1-depreciation_rates!AA26)*'Real Capital'!AA25+real_inv_dollars!AA26</f>
        <v>77.136332170196013</v>
      </c>
      <c r="AB26" s="28">
        <f>(1-depreciation_rates!AB26)*'Real Capital'!AB25+real_inv_dollars!AB26</f>
        <v>26.738196189515769</v>
      </c>
      <c r="AC26" s="28">
        <f>(1-depreciation_rates!AC26)*'Real Capital'!AC25+real_inv_dollars!AC26</f>
        <v>646.47974704991623</v>
      </c>
      <c r="AD26" s="28">
        <f>(1-depreciation_rates!AD26)*'Real Capital'!AD25+real_inv_dollars!AD26</f>
        <v>10.237856629586974</v>
      </c>
      <c r="AE26" s="28">
        <f>(1-depreciation_rates!AE26)*'Real Capital'!AE25+real_inv_dollars!AE26</f>
        <v>15.463355812606965</v>
      </c>
      <c r="AF26" s="28">
        <f>(1-depreciation_rates!AF26)*'Real Capital'!AF25+real_inv_dollars!AF26</f>
        <v>5.7666822435414167</v>
      </c>
      <c r="AG26" s="28">
        <f>(1-depreciation_rates!AG26)*'Real Capital'!AG25+real_inv_dollars!AG26</f>
        <v>15.299901580639752</v>
      </c>
      <c r="AH26" s="28">
        <f>(1-depreciation_rates!AH26)*'Real Capital'!AH25+real_inv_dollars!AH26</f>
        <v>38.127185151644468</v>
      </c>
      <c r="AI26" s="28">
        <f>(1-depreciation_rates!AI26)*'Real Capital'!AI25+real_inv_dollars!AI26</f>
        <v>10.896920195403677</v>
      </c>
      <c r="AJ26" s="28">
        <f>(1-depreciation_rates!AJ26)*'Real Capital'!AJ25+real_inv_dollars!AJ26</f>
        <v>13.843590659837316</v>
      </c>
      <c r="AK26" s="28">
        <f>(1-depreciation_rates!AK26)*'Real Capital'!AK25+real_inv_dollars!AK26</f>
        <v>14.415213722845223</v>
      </c>
      <c r="AL26" s="28">
        <f>(1-depreciation_rates!AL26)*'Real Capital'!AL25+real_inv_dollars!AL26</f>
        <v>31.675336969797776</v>
      </c>
    </row>
    <row r="27" spans="1:38" x14ac:dyDescent="0.25">
      <c r="A27" s="28">
        <v>1973</v>
      </c>
      <c r="B27" s="28">
        <f>(1-depreciation_rates!B27)*'Real Capital'!B26+real_inv_dollars!B27</f>
        <v>45.032236050814923</v>
      </c>
      <c r="C27" s="28">
        <f>(1-depreciation_rates!C27)*'Real Capital'!C26+real_inv_dollars!C27</f>
        <v>83.727856102874938</v>
      </c>
      <c r="D27" s="28">
        <f>(1-depreciation_rates!D27)*'Real Capital'!D26+real_inv_dollars!D27</f>
        <v>11.885042586757494</v>
      </c>
      <c r="E27" s="28">
        <f>(1-depreciation_rates!E27)*'Real Capital'!E26+real_inv_dollars!E27</f>
        <v>3.3636015124993723</v>
      </c>
      <c r="F27" s="28">
        <f>(1-depreciation_rates!F27)*'Real Capital'!F26+real_inv_dollars!F27</f>
        <v>7.2045816437456356</v>
      </c>
      <c r="G27" s="28">
        <f>(1-depreciation_rates!G27)*'Real Capital'!G26+real_inv_dollars!G27</f>
        <v>21.19160887748442</v>
      </c>
      <c r="H27" s="28">
        <f>(1-depreciation_rates!H27)*'Real Capital'!H26+real_inv_dollars!H27</f>
        <v>10.203325993174971</v>
      </c>
      <c r="I27" s="28">
        <f>(1-depreciation_rates!I27)*'Real Capital'!I26+real_inv_dollars!I27</f>
        <v>12.226489884575068</v>
      </c>
      <c r="J27" s="28">
        <f>(1-depreciation_rates!J27)*'Real Capital'!J26+real_inv_dollars!J27</f>
        <v>16.99524776663727</v>
      </c>
      <c r="K27" s="28">
        <f>(1-depreciation_rates!K27)*'Real Capital'!K26+real_inv_dollars!K27</f>
        <v>6.5434137213827155</v>
      </c>
      <c r="L27" s="28">
        <f>(1-depreciation_rates!L27)*'Real Capital'!L26+real_inv_dollars!L27</f>
        <v>11.27256330037261</v>
      </c>
      <c r="M27" s="28">
        <f>(1-depreciation_rates!M27)*'Real Capital'!M26+real_inv_dollars!M27</f>
        <v>9.1147337103290749</v>
      </c>
      <c r="N27" s="28">
        <f>(1-depreciation_rates!N27)*'Real Capital'!N26+real_inv_dollars!N27</f>
        <v>0.9874982643912199</v>
      </c>
      <c r="O27" s="28">
        <f>(1-depreciation_rates!O27)*'Real Capital'!O26+real_inv_dollars!O27</f>
        <v>5.3283824619301656</v>
      </c>
      <c r="P27" s="28">
        <f>(1-depreciation_rates!P27)*'Real Capital'!P26+real_inv_dollars!P27</f>
        <v>18.510459428052069</v>
      </c>
      <c r="Q27" s="28">
        <f>(1-depreciation_rates!Q27)*'Real Capital'!Q26+real_inv_dollars!Q27</f>
        <v>5.5232081030649196</v>
      </c>
      <c r="R27" s="28">
        <f>(1-depreciation_rates!R27)*'Real Capital'!R26+real_inv_dollars!R27</f>
        <v>1.8041614987295587</v>
      </c>
      <c r="S27" s="28">
        <f>(1-depreciation_rates!S27)*'Real Capital'!S26+real_inv_dollars!S27</f>
        <v>8.7266747053018747</v>
      </c>
      <c r="T27" s="28">
        <f>(1-depreciation_rates!T27)*'Real Capital'!T26+real_inv_dollars!T27</f>
        <v>2.9124382953592654</v>
      </c>
      <c r="U27" s="28">
        <f>(1-depreciation_rates!U27)*'Real Capital'!U26+real_inv_dollars!U27</f>
        <v>11.950796718213633</v>
      </c>
      <c r="V27" s="28">
        <f>(1-depreciation_rates!V27)*'Real Capital'!V26+real_inv_dollars!V27</f>
        <v>24.648301906192806</v>
      </c>
      <c r="W27" s="28">
        <f>(1-depreciation_rates!W27)*'Real Capital'!W26+real_inv_dollars!W27</f>
        <v>4.8839241499297241</v>
      </c>
      <c r="X27" s="28">
        <f>(1-depreciation_rates!X27)*'Real Capital'!X26+real_inv_dollars!X27</f>
        <v>23.403736159115791</v>
      </c>
      <c r="Y27" s="28">
        <f>(1-depreciation_rates!Y27)*'Real Capital'!Y26+real_inv_dollars!Y27</f>
        <v>41.484820781498762</v>
      </c>
      <c r="Z27" s="28">
        <f>(1-depreciation_rates!Z27)*'Real Capital'!Z26+real_inv_dollars!Z27</f>
        <v>89.62196866318709</v>
      </c>
      <c r="AA27" s="28">
        <f>(1-depreciation_rates!AA27)*'Real Capital'!AA26+real_inv_dollars!AA27</f>
        <v>81.746219932507955</v>
      </c>
      <c r="AB27" s="28">
        <f>(1-depreciation_rates!AB27)*'Real Capital'!AB26+real_inv_dollars!AB27</f>
        <v>30.373386451424942</v>
      </c>
      <c r="AC27" s="28">
        <f>(1-depreciation_rates!AC27)*'Real Capital'!AC26+real_inv_dollars!AC27</f>
        <v>674.5198252128298</v>
      </c>
      <c r="AD27" s="28">
        <f>(1-depreciation_rates!AD27)*'Real Capital'!AD26+real_inv_dollars!AD27</f>
        <v>11.27480231531621</v>
      </c>
      <c r="AE27" s="28">
        <f>(1-depreciation_rates!AE27)*'Real Capital'!AE26+real_inv_dollars!AE27</f>
        <v>16.727128746183947</v>
      </c>
      <c r="AF27" s="28">
        <f>(1-depreciation_rates!AF27)*'Real Capital'!AF26+real_inv_dollars!AF27</f>
        <v>6.256872226701983</v>
      </c>
      <c r="AG27" s="28">
        <f>(1-depreciation_rates!AG27)*'Real Capital'!AG26+real_inv_dollars!AG27</f>
        <v>15.774083037701859</v>
      </c>
      <c r="AH27" s="28">
        <f>(1-depreciation_rates!AH27)*'Real Capital'!AH26+real_inv_dollars!AH27</f>
        <v>40.946662158493758</v>
      </c>
      <c r="AI27" s="28">
        <f>(1-depreciation_rates!AI27)*'Real Capital'!AI26+real_inv_dollars!AI27</f>
        <v>11.216102700384852</v>
      </c>
      <c r="AJ27" s="28">
        <f>(1-depreciation_rates!AJ27)*'Real Capital'!AJ26+real_inv_dollars!AJ27</f>
        <v>14.509411984123798</v>
      </c>
      <c r="AK27" s="28">
        <f>(1-depreciation_rates!AK27)*'Real Capital'!AK26+real_inv_dollars!AK27</f>
        <v>15.0797610585906</v>
      </c>
      <c r="AL27" s="28">
        <f>(1-depreciation_rates!AL27)*'Real Capital'!AL26+real_inv_dollars!AL27</f>
        <v>32.977582540501068</v>
      </c>
    </row>
    <row r="28" spans="1:38" x14ac:dyDescent="0.25">
      <c r="A28" s="28">
        <v>1974</v>
      </c>
      <c r="B28" s="28">
        <f>(1-depreciation_rates!B28)*'Real Capital'!B27+real_inv_dollars!B28</f>
        <v>45.745354289857232</v>
      </c>
      <c r="C28" s="28">
        <f>(1-depreciation_rates!C28)*'Real Capital'!C27+real_inv_dollars!C28</f>
        <v>87.011146895723897</v>
      </c>
      <c r="D28" s="28">
        <f>(1-depreciation_rates!D28)*'Real Capital'!D27+real_inv_dollars!D28</f>
        <v>12.844063037210237</v>
      </c>
      <c r="E28" s="28">
        <f>(1-depreciation_rates!E28)*'Real Capital'!E27+real_inv_dollars!E28</f>
        <v>3.6461918260285477</v>
      </c>
      <c r="F28" s="28">
        <f>(1-depreciation_rates!F28)*'Real Capital'!F27+real_inv_dollars!F28</f>
        <v>7.5697816454490896</v>
      </c>
      <c r="G28" s="28">
        <f>(1-depreciation_rates!G28)*'Real Capital'!G27+real_inv_dollars!G28</f>
        <v>22.154054510803064</v>
      </c>
      <c r="H28" s="28">
        <f>(1-depreciation_rates!H28)*'Real Capital'!H27+real_inv_dollars!H28</f>
        <v>10.897311259968083</v>
      </c>
      <c r="I28" s="28">
        <f>(1-depreciation_rates!I28)*'Real Capital'!I27+real_inv_dollars!I28</f>
        <v>13.360735326604869</v>
      </c>
      <c r="J28" s="28">
        <f>(1-depreciation_rates!J28)*'Real Capital'!J27+real_inv_dollars!J28</f>
        <v>18.38691969071105</v>
      </c>
      <c r="K28" s="28">
        <f>(1-depreciation_rates!K28)*'Real Capital'!K27+real_inv_dollars!K28</f>
        <v>6.9485289322100741</v>
      </c>
      <c r="L28" s="28">
        <f>(1-depreciation_rates!L28)*'Real Capital'!L27+real_inv_dollars!L28</f>
        <v>11.796817297704271</v>
      </c>
      <c r="M28" s="28">
        <f>(1-depreciation_rates!M28)*'Real Capital'!M27+real_inv_dollars!M28</f>
        <v>9.3090136504539878</v>
      </c>
      <c r="N28" s="28">
        <f>(1-depreciation_rates!N28)*'Real Capital'!N27+real_inv_dollars!N28</f>
        <v>1.0445089210330272</v>
      </c>
      <c r="O28" s="28">
        <f>(1-depreciation_rates!O28)*'Real Capital'!O27+real_inv_dollars!O28</f>
        <v>5.6968343907766874</v>
      </c>
      <c r="P28" s="28">
        <f>(1-depreciation_rates!P28)*'Real Capital'!P27+real_inv_dollars!P28</f>
        <v>19.312581697130792</v>
      </c>
      <c r="Q28" s="28">
        <f>(1-depreciation_rates!Q28)*'Real Capital'!Q27+real_inv_dollars!Q28</f>
        <v>5.668226312361714</v>
      </c>
      <c r="R28" s="28">
        <f>(1-depreciation_rates!R28)*'Real Capital'!R27+real_inv_dollars!R28</f>
        <v>1.8975857013880246</v>
      </c>
      <c r="S28" s="28">
        <f>(1-depreciation_rates!S28)*'Real Capital'!S27+real_inv_dollars!S28</f>
        <v>9.213365854954052</v>
      </c>
      <c r="T28" s="28">
        <f>(1-depreciation_rates!T28)*'Real Capital'!T27+real_inv_dollars!T28</f>
        <v>3.0140740937468391</v>
      </c>
      <c r="U28" s="28">
        <f>(1-depreciation_rates!U28)*'Real Capital'!U27+real_inv_dollars!U28</f>
        <v>12.605572369734727</v>
      </c>
      <c r="V28" s="28">
        <f>(1-depreciation_rates!V28)*'Real Capital'!V27+real_inv_dollars!V28</f>
        <v>26.444540788555635</v>
      </c>
      <c r="W28" s="28">
        <f>(1-depreciation_rates!W28)*'Real Capital'!W27+real_inv_dollars!W28</f>
        <v>5.2843700615330054</v>
      </c>
      <c r="X28" s="28">
        <f>(1-depreciation_rates!X28)*'Real Capital'!X27+real_inv_dollars!X28</f>
        <v>25.553534179515861</v>
      </c>
      <c r="Y28" s="28">
        <f>(1-depreciation_rates!Y28)*'Real Capital'!Y27+real_inv_dollars!Y28</f>
        <v>43.730532929667518</v>
      </c>
      <c r="Z28" s="28">
        <f>(1-depreciation_rates!Z28)*'Real Capital'!Z27+real_inv_dollars!Z28</f>
        <v>91.01623128183661</v>
      </c>
      <c r="AA28" s="28">
        <f>(1-depreciation_rates!AA28)*'Real Capital'!AA27+real_inv_dollars!AA28</f>
        <v>86.014694048103848</v>
      </c>
      <c r="AB28" s="28">
        <f>(1-depreciation_rates!AB28)*'Real Capital'!AB27+real_inv_dollars!AB28</f>
        <v>34.894047734133025</v>
      </c>
      <c r="AC28" s="28">
        <f>(1-depreciation_rates!AC28)*'Real Capital'!AC27+real_inv_dollars!AC28</f>
        <v>691.65454177661559</v>
      </c>
      <c r="AD28" s="28">
        <f>(1-depreciation_rates!AD28)*'Real Capital'!AD27+real_inv_dollars!AD28</f>
        <v>12.238752138944966</v>
      </c>
      <c r="AE28" s="28">
        <f>(1-depreciation_rates!AE28)*'Real Capital'!AE27+real_inv_dollars!AE28</f>
        <v>18.122901500439834</v>
      </c>
      <c r="AF28" s="28">
        <f>(1-depreciation_rates!AF28)*'Real Capital'!AF27+real_inv_dollars!AF28</f>
        <v>6.6661022272622521</v>
      </c>
      <c r="AG28" s="28">
        <f>(1-depreciation_rates!AG28)*'Real Capital'!AG27+real_inv_dollars!AG28</f>
        <v>16.103891485167793</v>
      </c>
      <c r="AH28" s="28">
        <f>(1-depreciation_rates!AH28)*'Real Capital'!AH27+real_inv_dollars!AH28</f>
        <v>43.588181679554033</v>
      </c>
      <c r="AI28" s="28">
        <f>(1-depreciation_rates!AI28)*'Real Capital'!AI27+real_inv_dollars!AI28</f>
        <v>11.488109540492655</v>
      </c>
      <c r="AJ28" s="28">
        <f>(1-depreciation_rates!AJ28)*'Real Capital'!AJ27+real_inv_dollars!AJ28</f>
        <v>14.87277921917849</v>
      </c>
      <c r="AK28" s="28">
        <f>(1-depreciation_rates!AK28)*'Real Capital'!AK27+real_inv_dollars!AK28</f>
        <v>15.619308065706463</v>
      </c>
      <c r="AL28" s="28">
        <f>(1-depreciation_rates!AL28)*'Real Capital'!AL27+real_inv_dollars!AL28</f>
        <v>33.973447055693221</v>
      </c>
    </row>
    <row r="29" spans="1:38" x14ac:dyDescent="0.25">
      <c r="A29" s="28">
        <v>1975</v>
      </c>
      <c r="B29" s="28">
        <f>(1-depreciation_rates!B29)*'Real Capital'!B28+real_inv_dollars!B29</f>
        <v>46.88448129883745</v>
      </c>
      <c r="C29" s="28">
        <f>(1-depreciation_rates!C29)*'Real Capital'!C28+real_inv_dollars!C29</f>
        <v>89.33030303474564</v>
      </c>
      <c r="D29" s="28">
        <f>(1-depreciation_rates!D29)*'Real Capital'!D28+real_inv_dollars!D29</f>
        <v>13.101011584345777</v>
      </c>
      <c r="E29" s="28">
        <f>(1-depreciation_rates!E29)*'Real Capital'!E28+real_inv_dollars!E29</f>
        <v>3.7785310582910188</v>
      </c>
      <c r="F29" s="28">
        <f>(1-depreciation_rates!F29)*'Real Capital'!F28+real_inv_dollars!F29</f>
        <v>7.8430076782203226</v>
      </c>
      <c r="G29" s="28">
        <f>(1-depreciation_rates!G29)*'Real Capital'!G28+real_inv_dollars!G29</f>
        <v>22.964841071713032</v>
      </c>
      <c r="H29" s="28">
        <f>(1-depreciation_rates!H29)*'Real Capital'!H28+real_inv_dollars!H29</f>
        <v>11.447292742868715</v>
      </c>
      <c r="I29" s="28">
        <f>(1-depreciation_rates!I29)*'Real Capital'!I28+real_inv_dollars!I29</f>
        <v>14.309023543997402</v>
      </c>
      <c r="J29" s="28">
        <f>(1-depreciation_rates!J29)*'Real Capital'!J28+real_inv_dollars!J29</f>
        <v>19.106520339149245</v>
      </c>
      <c r="K29" s="28">
        <f>(1-depreciation_rates!K29)*'Real Capital'!K28+real_inv_dollars!K29</f>
        <v>7.1076805182461449</v>
      </c>
      <c r="L29" s="28">
        <f>(1-depreciation_rates!L29)*'Real Capital'!L28+real_inv_dollars!L29</f>
        <v>11.788184418388848</v>
      </c>
      <c r="M29" s="28">
        <f>(1-depreciation_rates!M29)*'Real Capital'!M28+real_inv_dollars!M29</f>
        <v>9.4479815068811703</v>
      </c>
      <c r="N29" s="28">
        <f>(1-depreciation_rates!N29)*'Real Capital'!N28+real_inv_dollars!N29</f>
        <v>1.0590173766230635</v>
      </c>
      <c r="O29" s="28">
        <f>(1-depreciation_rates!O29)*'Real Capital'!O28+real_inv_dollars!O29</f>
        <v>5.9216189163761799</v>
      </c>
      <c r="P29" s="28">
        <f>(1-depreciation_rates!P29)*'Real Capital'!P28+real_inv_dollars!P29</f>
        <v>20.056375491159894</v>
      </c>
      <c r="Q29" s="28">
        <f>(1-depreciation_rates!Q29)*'Real Capital'!Q28+real_inv_dollars!Q29</f>
        <v>5.6748382133041142</v>
      </c>
      <c r="R29" s="28">
        <f>(1-depreciation_rates!R29)*'Real Capital'!R28+real_inv_dollars!R29</f>
        <v>1.9371787892592041</v>
      </c>
      <c r="S29" s="28">
        <f>(1-depreciation_rates!S29)*'Real Capital'!S28+real_inv_dollars!S29</f>
        <v>9.7028832328954451</v>
      </c>
      <c r="T29" s="28">
        <f>(1-depreciation_rates!T29)*'Real Capital'!T28+real_inv_dollars!T29</f>
        <v>3.0719932075322611</v>
      </c>
      <c r="U29" s="28">
        <f>(1-depreciation_rates!U29)*'Real Capital'!U28+real_inv_dollars!U29</f>
        <v>13.355790246251601</v>
      </c>
      <c r="V29" s="28">
        <f>(1-depreciation_rates!V29)*'Real Capital'!V28+real_inv_dollars!V29</f>
        <v>28.219087789153026</v>
      </c>
      <c r="W29" s="28">
        <f>(1-depreciation_rates!W29)*'Real Capital'!W28+real_inv_dollars!W29</f>
        <v>5.4202827402676377</v>
      </c>
      <c r="X29" s="28">
        <f>(1-depreciation_rates!X29)*'Real Capital'!X28+real_inv_dollars!X29</f>
        <v>26.584662211667744</v>
      </c>
      <c r="Y29" s="28">
        <f>(1-depreciation_rates!Y29)*'Real Capital'!Y28+real_inv_dollars!Y29</f>
        <v>45.439593564127911</v>
      </c>
      <c r="Z29" s="28">
        <f>(1-depreciation_rates!Z29)*'Real Capital'!Z28+real_inv_dollars!Z29</f>
        <v>92.039235799711591</v>
      </c>
      <c r="AA29" s="28">
        <f>(1-depreciation_rates!AA29)*'Real Capital'!AA28+real_inv_dollars!AA29</f>
        <v>89.301746480420192</v>
      </c>
      <c r="AB29" s="28">
        <f>(1-depreciation_rates!AB29)*'Real Capital'!AB28+real_inv_dollars!AB29</f>
        <v>39.362222589116804</v>
      </c>
      <c r="AC29" s="28">
        <f>(1-depreciation_rates!AC29)*'Real Capital'!AC28+real_inv_dollars!AC29</f>
        <v>703.25148571624231</v>
      </c>
      <c r="AD29" s="28">
        <f>(1-depreciation_rates!AD29)*'Real Capital'!AD28+real_inv_dollars!AD29</f>
        <v>12.83327169953364</v>
      </c>
      <c r="AE29" s="28">
        <f>(1-depreciation_rates!AE29)*'Real Capital'!AE28+real_inv_dollars!AE29</f>
        <v>19.311729182575544</v>
      </c>
      <c r="AF29" s="28">
        <f>(1-depreciation_rates!AF29)*'Real Capital'!AF28+real_inv_dollars!AF29</f>
        <v>6.8911159047325583</v>
      </c>
      <c r="AG29" s="28">
        <f>(1-depreciation_rates!AG29)*'Real Capital'!AG28+real_inv_dollars!AG29</f>
        <v>16.315987914046051</v>
      </c>
      <c r="AH29" s="28">
        <f>(1-depreciation_rates!AH29)*'Real Capital'!AH28+real_inv_dollars!AH29</f>
        <v>45.791392696266293</v>
      </c>
      <c r="AI29" s="28">
        <f>(1-depreciation_rates!AI29)*'Real Capital'!AI28+real_inv_dollars!AI29</f>
        <v>11.618806286085848</v>
      </c>
      <c r="AJ29" s="28">
        <f>(1-depreciation_rates!AJ29)*'Real Capital'!AJ28+real_inv_dollars!AJ29</f>
        <v>14.89798331307394</v>
      </c>
      <c r="AK29" s="28">
        <f>(1-depreciation_rates!AK29)*'Real Capital'!AK28+real_inv_dollars!AK29</f>
        <v>15.962303577040968</v>
      </c>
      <c r="AL29" s="28">
        <f>(1-depreciation_rates!AL29)*'Real Capital'!AL28+real_inv_dollars!AL29</f>
        <v>34.380397483436049</v>
      </c>
    </row>
    <row r="30" spans="1:38" x14ac:dyDescent="0.25">
      <c r="A30" s="28">
        <v>1976</v>
      </c>
      <c r="B30" s="28">
        <f>(1-depreciation_rates!B30)*'Real Capital'!B29+real_inv_dollars!B30</f>
        <v>48.14689780760613</v>
      </c>
      <c r="C30" s="28">
        <f>(1-depreciation_rates!C30)*'Real Capital'!C29+real_inv_dollars!C30</f>
        <v>91.410332314366627</v>
      </c>
      <c r="D30" s="28">
        <f>(1-depreciation_rates!D30)*'Real Capital'!D29+real_inv_dollars!D30</f>
        <v>13.229363053187573</v>
      </c>
      <c r="E30" s="28">
        <f>(1-depreciation_rates!E30)*'Real Capital'!E29+real_inv_dollars!E30</f>
        <v>3.8640746982587126</v>
      </c>
      <c r="F30" s="28">
        <f>(1-depreciation_rates!F30)*'Real Capital'!F29+real_inv_dollars!F30</f>
        <v>8.0533898030029878</v>
      </c>
      <c r="G30" s="28">
        <f>(1-depreciation_rates!G30)*'Real Capital'!G29+real_inv_dollars!G30</f>
        <v>23.559109695607262</v>
      </c>
      <c r="H30" s="28">
        <f>(1-depreciation_rates!H30)*'Real Capital'!H29+real_inv_dollars!H30</f>
        <v>11.947708796076627</v>
      </c>
      <c r="I30" s="28">
        <f>(1-depreciation_rates!I30)*'Real Capital'!I29+real_inv_dollars!I30</f>
        <v>15.152720627361633</v>
      </c>
      <c r="J30" s="28">
        <f>(1-depreciation_rates!J30)*'Real Capital'!J29+real_inv_dollars!J30</f>
        <v>19.882089265844535</v>
      </c>
      <c r="K30" s="28">
        <f>(1-depreciation_rates!K30)*'Real Capital'!K29+real_inv_dollars!K30</f>
        <v>7.2842119742112672</v>
      </c>
      <c r="L30" s="28">
        <f>(1-depreciation_rates!L30)*'Real Capital'!L29+real_inv_dollars!L30</f>
        <v>11.945309835226489</v>
      </c>
      <c r="M30" s="28">
        <f>(1-depreciation_rates!M30)*'Real Capital'!M29+real_inv_dollars!M30</f>
        <v>9.675532572551667</v>
      </c>
      <c r="N30" s="28">
        <f>(1-depreciation_rates!N30)*'Real Capital'!N29+real_inv_dollars!N30</f>
        <v>1.0774787564858765</v>
      </c>
      <c r="O30" s="28">
        <f>(1-depreciation_rates!O30)*'Real Capital'!O29+real_inv_dollars!O30</f>
        <v>6.2481595884417906</v>
      </c>
      <c r="P30" s="28">
        <f>(1-depreciation_rates!P30)*'Real Capital'!P29+real_inv_dollars!P30</f>
        <v>20.745784054641181</v>
      </c>
      <c r="Q30" s="28">
        <f>(1-depreciation_rates!Q30)*'Real Capital'!Q29+real_inv_dollars!Q30</f>
        <v>5.6767683716361788</v>
      </c>
      <c r="R30" s="28">
        <f>(1-depreciation_rates!R30)*'Real Capital'!R29+real_inv_dollars!R30</f>
        <v>1.976129093407208</v>
      </c>
      <c r="S30" s="28">
        <f>(1-depreciation_rates!S30)*'Real Capital'!S29+real_inv_dollars!S30</f>
        <v>10.180438961092241</v>
      </c>
      <c r="T30" s="28">
        <f>(1-depreciation_rates!T30)*'Real Capital'!T29+real_inv_dollars!T30</f>
        <v>3.1249439932244005</v>
      </c>
      <c r="U30" s="28">
        <f>(1-depreciation_rates!U30)*'Real Capital'!U29+real_inv_dollars!U30</f>
        <v>14.085491455040136</v>
      </c>
      <c r="V30" s="28">
        <f>(1-depreciation_rates!V30)*'Real Capital'!V29+real_inv_dollars!V30</f>
        <v>29.999484441952085</v>
      </c>
      <c r="W30" s="28">
        <f>(1-depreciation_rates!W30)*'Real Capital'!W29+real_inv_dollars!W30</f>
        <v>5.5662051774099321</v>
      </c>
      <c r="X30" s="28">
        <f>(1-depreciation_rates!X30)*'Real Capital'!X29+real_inv_dollars!X30</f>
        <v>28.319513486669468</v>
      </c>
      <c r="Y30" s="28">
        <f>(1-depreciation_rates!Y30)*'Real Capital'!Y29+real_inv_dollars!Y30</f>
        <v>47.03707105260829</v>
      </c>
      <c r="Z30" s="28">
        <f>(1-depreciation_rates!Z30)*'Real Capital'!Z29+real_inv_dollars!Z30</f>
        <v>93.562683672754417</v>
      </c>
      <c r="AA30" s="28">
        <f>(1-depreciation_rates!AA30)*'Real Capital'!AA29+real_inv_dollars!AA30</f>
        <v>93.542215755147325</v>
      </c>
      <c r="AB30" s="28">
        <f>(1-depreciation_rates!AB30)*'Real Capital'!AB29+real_inv_dollars!AB30</f>
        <v>44.166710366242249</v>
      </c>
      <c r="AC30" s="28">
        <f>(1-depreciation_rates!AC30)*'Real Capital'!AC29+real_inv_dollars!AC30</f>
        <v>720.88894316085589</v>
      </c>
      <c r="AD30" s="28">
        <f>(1-depreciation_rates!AD30)*'Real Capital'!AD29+real_inv_dollars!AD30</f>
        <v>13.639295938992181</v>
      </c>
      <c r="AE30" s="28">
        <f>(1-depreciation_rates!AE30)*'Real Capital'!AE29+real_inv_dollars!AE30</f>
        <v>20.472242626638629</v>
      </c>
      <c r="AF30" s="28">
        <f>(1-depreciation_rates!AF30)*'Real Capital'!AF29+real_inv_dollars!AF30</f>
        <v>7.2310075922550716</v>
      </c>
      <c r="AG30" s="28">
        <f>(1-depreciation_rates!AG30)*'Real Capital'!AG29+real_inv_dollars!AG30</f>
        <v>16.573731841694581</v>
      </c>
      <c r="AH30" s="28">
        <f>(1-depreciation_rates!AH30)*'Real Capital'!AH29+real_inv_dollars!AH30</f>
        <v>48.180705369232413</v>
      </c>
      <c r="AI30" s="28">
        <f>(1-depreciation_rates!AI30)*'Real Capital'!AI29+real_inv_dollars!AI30</f>
        <v>11.784302511293181</v>
      </c>
      <c r="AJ30" s="28">
        <f>(1-depreciation_rates!AJ30)*'Real Capital'!AJ29+real_inv_dollars!AJ30</f>
        <v>14.881455507123196</v>
      </c>
      <c r="AK30" s="28">
        <f>(1-depreciation_rates!AK30)*'Real Capital'!AK29+real_inv_dollars!AK30</f>
        <v>16.367288950402997</v>
      </c>
      <c r="AL30" s="28">
        <f>(1-depreciation_rates!AL30)*'Real Capital'!AL29+real_inv_dollars!AL30</f>
        <v>34.90790424761839</v>
      </c>
    </row>
    <row r="31" spans="1:38" x14ac:dyDescent="0.25">
      <c r="A31" s="28">
        <v>1977</v>
      </c>
      <c r="B31" s="28">
        <f>(1-depreciation_rates!B31)*'Real Capital'!B30+real_inv_dollars!B31</f>
        <v>49.956945746559853</v>
      </c>
      <c r="C31" s="28">
        <f>(1-depreciation_rates!C31)*'Real Capital'!C30+real_inv_dollars!C31</f>
        <v>94.313090130911803</v>
      </c>
      <c r="D31" s="28">
        <f>(1-depreciation_rates!D31)*'Real Capital'!D30+real_inv_dollars!D31</f>
        <v>13.625628730849931</v>
      </c>
      <c r="E31" s="28">
        <f>(1-depreciation_rates!E31)*'Real Capital'!E30+real_inv_dollars!E31</f>
        <v>4.038110100674519</v>
      </c>
      <c r="F31" s="28">
        <f>(1-depreciation_rates!F31)*'Real Capital'!F30+real_inv_dollars!F31</f>
        <v>8.3495250468291804</v>
      </c>
      <c r="G31" s="28">
        <f>(1-depreciation_rates!G31)*'Real Capital'!G30+real_inv_dollars!G31</f>
        <v>24.089824519740688</v>
      </c>
      <c r="H31" s="28">
        <f>(1-depreciation_rates!H31)*'Real Capital'!H30+real_inv_dollars!H31</f>
        <v>12.500033881766528</v>
      </c>
      <c r="I31" s="28">
        <f>(1-depreciation_rates!I31)*'Real Capital'!I30+real_inv_dollars!I31</f>
        <v>16.169968054555238</v>
      </c>
      <c r="J31" s="28">
        <f>(1-depreciation_rates!J31)*'Real Capital'!J30+real_inv_dollars!J31</f>
        <v>20.829102825853997</v>
      </c>
      <c r="K31" s="28">
        <f>(1-depreciation_rates!K31)*'Real Capital'!K30+real_inv_dollars!K31</f>
        <v>7.4556548505863658</v>
      </c>
      <c r="L31" s="28">
        <f>(1-depreciation_rates!L31)*'Real Capital'!L30+real_inv_dollars!L31</f>
        <v>12.567619645603504</v>
      </c>
      <c r="M31" s="28">
        <f>(1-depreciation_rates!M31)*'Real Capital'!M30+real_inv_dollars!M31</f>
        <v>9.8906425098868507</v>
      </c>
      <c r="N31" s="28">
        <f>(1-depreciation_rates!N31)*'Real Capital'!N30+real_inv_dollars!N31</f>
        <v>1.1215425923637725</v>
      </c>
      <c r="O31" s="28">
        <f>(1-depreciation_rates!O31)*'Real Capital'!O30+real_inv_dollars!O31</f>
        <v>6.5250929677350653</v>
      </c>
      <c r="P31" s="28">
        <f>(1-depreciation_rates!P31)*'Real Capital'!P30+real_inv_dollars!P31</f>
        <v>21.497629498440144</v>
      </c>
      <c r="Q31" s="28">
        <f>(1-depreciation_rates!Q31)*'Real Capital'!Q30+real_inv_dollars!Q31</f>
        <v>5.7280834741863664</v>
      </c>
      <c r="R31" s="28">
        <f>(1-depreciation_rates!R31)*'Real Capital'!R30+real_inv_dollars!R31</f>
        <v>2.0271085183268678</v>
      </c>
      <c r="S31" s="28">
        <f>(1-depreciation_rates!S31)*'Real Capital'!S30+real_inv_dollars!S31</f>
        <v>10.60345498181605</v>
      </c>
      <c r="T31" s="28">
        <f>(1-depreciation_rates!T31)*'Real Capital'!T30+real_inv_dollars!T31</f>
        <v>3.2541478234407797</v>
      </c>
      <c r="U31" s="28">
        <f>(1-depreciation_rates!U31)*'Real Capital'!U30+real_inv_dollars!U31</f>
        <v>14.550335020066408</v>
      </c>
      <c r="V31" s="28">
        <f>(1-depreciation_rates!V31)*'Real Capital'!V30+real_inv_dollars!V31</f>
        <v>31.961535478587209</v>
      </c>
      <c r="W31" s="28">
        <f>(1-depreciation_rates!W31)*'Real Capital'!W30+real_inv_dollars!W31</f>
        <v>5.6942250146309554</v>
      </c>
      <c r="X31" s="28">
        <f>(1-depreciation_rates!X31)*'Real Capital'!X30+real_inv_dollars!X31</f>
        <v>30.570980665046669</v>
      </c>
      <c r="Y31" s="28">
        <f>(1-depreciation_rates!Y31)*'Real Capital'!Y30+real_inv_dollars!Y31</f>
        <v>48.738442449891387</v>
      </c>
      <c r="Z31" s="28">
        <f>(1-depreciation_rates!Z31)*'Real Capital'!Z30+real_inv_dollars!Z31</f>
        <v>95.159684785606146</v>
      </c>
      <c r="AA31" s="28">
        <f>(1-depreciation_rates!AA31)*'Real Capital'!AA30+real_inv_dollars!AA31</f>
        <v>99.66005012563744</v>
      </c>
      <c r="AB31" s="28">
        <f>(1-depreciation_rates!AB31)*'Real Capital'!AB30+real_inv_dollars!AB31</f>
        <v>49.301754616468841</v>
      </c>
      <c r="AC31" s="28">
        <f>(1-depreciation_rates!AC31)*'Real Capital'!AC30+real_inv_dollars!AC31</f>
        <v>745.41603568747814</v>
      </c>
      <c r="AD31" s="28">
        <f>(1-depreciation_rates!AD31)*'Real Capital'!AD30+real_inv_dollars!AD31</f>
        <v>14.666847301484697</v>
      </c>
      <c r="AE31" s="28">
        <f>(1-depreciation_rates!AE31)*'Real Capital'!AE30+real_inv_dollars!AE31</f>
        <v>21.670834220523453</v>
      </c>
      <c r="AF31" s="28">
        <f>(1-depreciation_rates!AF31)*'Real Capital'!AF30+real_inv_dollars!AF31</f>
        <v>7.6985971907316202</v>
      </c>
      <c r="AG31" s="28">
        <f>(1-depreciation_rates!AG31)*'Real Capital'!AG30+real_inv_dollars!AG31</f>
        <v>16.858037908594216</v>
      </c>
      <c r="AH31" s="28">
        <f>(1-depreciation_rates!AH31)*'Real Capital'!AH30+real_inv_dollars!AH31</f>
        <v>50.544157171256003</v>
      </c>
      <c r="AI31" s="28">
        <f>(1-depreciation_rates!AI31)*'Real Capital'!AI30+real_inv_dollars!AI31</f>
        <v>12.184041539104481</v>
      </c>
      <c r="AJ31" s="28">
        <f>(1-depreciation_rates!AJ31)*'Real Capital'!AJ30+real_inv_dollars!AJ31</f>
        <v>14.921096011152038</v>
      </c>
      <c r="AK31" s="28">
        <f>(1-depreciation_rates!AK31)*'Real Capital'!AK30+real_inv_dollars!AK31</f>
        <v>16.814104322700143</v>
      </c>
      <c r="AL31" s="28">
        <f>(1-depreciation_rates!AL31)*'Real Capital'!AL30+real_inv_dollars!AL31</f>
        <v>35.722298915417433</v>
      </c>
    </row>
    <row r="32" spans="1:38" x14ac:dyDescent="0.25">
      <c r="A32" s="28">
        <v>1978</v>
      </c>
      <c r="B32" s="28">
        <f>(1-depreciation_rates!B32)*'Real Capital'!B31+real_inv_dollars!B32</f>
        <v>53.130672607779587</v>
      </c>
      <c r="C32" s="28">
        <f>(1-depreciation_rates!C32)*'Real Capital'!C31+real_inv_dollars!C32</f>
        <v>97.319353281979886</v>
      </c>
      <c r="D32" s="28">
        <f>(1-depreciation_rates!D32)*'Real Capital'!D31+real_inv_dollars!D32</f>
        <v>14.430572798315195</v>
      </c>
      <c r="E32" s="28">
        <f>(1-depreciation_rates!E32)*'Real Capital'!E31+real_inv_dollars!E32</f>
        <v>4.2428983929918891</v>
      </c>
      <c r="F32" s="28">
        <f>(1-depreciation_rates!F32)*'Real Capital'!F31+real_inv_dollars!F32</f>
        <v>8.9114884828118051</v>
      </c>
      <c r="G32" s="28">
        <f>(1-depreciation_rates!G32)*'Real Capital'!G31+real_inv_dollars!G32</f>
        <v>24.551307986048247</v>
      </c>
      <c r="H32" s="28">
        <f>(1-depreciation_rates!H32)*'Real Capital'!H31+real_inv_dollars!H32</f>
        <v>13.218982526313923</v>
      </c>
      <c r="I32" s="28">
        <f>(1-depreciation_rates!I32)*'Real Capital'!I31+real_inv_dollars!I32</f>
        <v>17.606977130028902</v>
      </c>
      <c r="J32" s="28">
        <f>(1-depreciation_rates!J32)*'Real Capital'!J31+real_inv_dollars!J32</f>
        <v>22.198672675211462</v>
      </c>
      <c r="K32" s="28">
        <f>(1-depreciation_rates!K32)*'Real Capital'!K31+real_inv_dollars!K32</f>
        <v>7.7336837593072154</v>
      </c>
      <c r="L32" s="28">
        <f>(1-depreciation_rates!L32)*'Real Capital'!L31+real_inv_dollars!L32</f>
        <v>13.451256765831667</v>
      </c>
      <c r="M32" s="28">
        <f>(1-depreciation_rates!M32)*'Real Capital'!M31+real_inv_dollars!M32</f>
        <v>10.323105134715068</v>
      </c>
      <c r="N32" s="28">
        <f>(1-depreciation_rates!N32)*'Real Capital'!N31+real_inv_dollars!N32</f>
        <v>1.1822495129323114</v>
      </c>
      <c r="O32" s="28">
        <f>(1-depreciation_rates!O32)*'Real Capital'!O31+real_inv_dollars!O32</f>
        <v>6.8511854682895406</v>
      </c>
      <c r="P32" s="28">
        <f>(1-depreciation_rates!P32)*'Real Capital'!P31+real_inv_dollars!P32</f>
        <v>22.46017823945682</v>
      </c>
      <c r="Q32" s="28">
        <f>(1-depreciation_rates!Q32)*'Real Capital'!Q31+real_inv_dollars!Q32</f>
        <v>5.7720832142753338</v>
      </c>
      <c r="R32" s="28">
        <f>(1-depreciation_rates!R32)*'Real Capital'!R31+real_inv_dollars!R32</f>
        <v>2.0878505419866906</v>
      </c>
      <c r="S32" s="28">
        <f>(1-depreciation_rates!S32)*'Real Capital'!S31+real_inv_dollars!S32</f>
        <v>11.073953212196757</v>
      </c>
      <c r="T32" s="28">
        <f>(1-depreciation_rates!T32)*'Real Capital'!T31+real_inv_dollars!T32</f>
        <v>3.4440453131677988</v>
      </c>
      <c r="U32" s="28">
        <f>(1-depreciation_rates!U32)*'Real Capital'!U31+real_inv_dollars!U32</f>
        <v>15.010744502280399</v>
      </c>
      <c r="V32" s="28">
        <f>(1-depreciation_rates!V32)*'Real Capital'!V31+real_inv_dollars!V32</f>
        <v>33.666784872986483</v>
      </c>
      <c r="W32" s="28">
        <f>(1-depreciation_rates!W32)*'Real Capital'!W31+real_inv_dollars!W32</f>
        <v>5.8810454980954381</v>
      </c>
      <c r="X32" s="28">
        <f>(1-depreciation_rates!X32)*'Real Capital'!X31+real_inv_dollars!X32</f>
        <v>34.492056741845012</v>
      </c>
      <c r="Y32" s="28">
        <f>(1-depreciation_rates!Y32)*'Real Capital'!Y31+real_inv_dollars!Y32</f>
        <v>51.067288758544976</v>
      </c>
      <c r="Z32" s="28">
        <f>(1-depreciation_rates!Z32)*'Real Capital'!Z31+real_inv_dollars!Z32</f>
        <v>97.4760898749565</v>
      </c>
      <c r="AA32" s="28">
        <f>(1-depreciation_rates!AA32)*'Real Capital'!AA31+real_inv_dollars!AA32</f>
        <v>106.52154787397481</v>
      </c>
      <c r="AB32" s="28">
        <f>(1-depreciation_rates!AB32)*'Real Capital'!AB31+real_inv_dollars!AB32</f>
        <v>56.712673593300309</v>
      </c>
      <c r="AC32" s="28">
        <f>(1-depreciation_rates!AC32)*'Real Capital'!AC31+real_inv_dollars!AC32</f>
        <v>771.81051983639099</v>
      </c>
      <c r="AD32" s="28">
        <f>(1-depreciation_rates!AD32)*'Real Capital'!AD31+real_inv_dollars!AD32</f>
        <v>15.971784229222379</v>
      </c>
      <c r="AE32" s="28">
        <f>(1-depreciation_rates!AE32)*'Real Capital'!AE31+real_inv_dollars!AE32</f>
        <v>23.186163657578341</v>
      </c>
      <c r="AF32" s="28">
        <f>(1-depreciation_rates!AF32)*'Real Capital'!AF31+real_inv_dollars!AF32</f>
        <v>8.2912580831951885</v>
      </c>
      <c r="AG32" s="28">
        <f>(1-depreciation_rates!AG32)*'Real Capital'!AG31+real_inv_dollars!AG32</f>
        <v>17.162303366493163</v>
      </c>
      <c r="AH32" s="28">
        <f>(1-depreciation_rates!AH32)*'Real Capital'!AH31+real_inv_dollars!AH32</f>
        <v>52.89485673420559</v>
      </c>
      <c r="AI32" s="28">
        <f>(1-depreciation_rates!AI32)*'Real Capital'!AI31+real_inv_dollars!AI32</f>
        <v>12.677917596801221</v>
      </c>
      <c r="AJ32" s="28">
        <f>(1-depreciation_rates!AJ32)*'Real Capital'!AJ31+real_inv_dollars!AJ32</f>
        <v>15.098783688361797</v>
      </c>
      <c r="AK32" s="28">
        <f>(1-depreciation_rates!AK32)*'Real Capital'!AK31+real_inv_dollars!AK32</f>
        <v>17.433437783870911</v>
      </c>
      <c r="AL32" s="28">
        <f>(1-depreciation_rates!AL32)*'Real Capital'!AL31+real_inv_dollars!AL32</f>
        <v>36.757251336492864</v>
      </c>
    </row>
    <row r="33" spans="1:38" x14ac:dyDescent="0.25">
      <c r="A33" s="28">
        <v>1979</v>
      </c>
      <c r="B33" s="28">
        <f>(1-depreciation_rates!B33)*'Real Capital'!B32+real_inv_dollars!B33</f>
        <v>56.813574157868068</v>
      </c>
      <c r="C33" s="28">
        <f>(1-depreciation_rates!C33)*'Real Capital'!C32+real_inv_dollars!C33</f>
        <v>100.55033952147176</v>
      </c>
      <c r="D33" s="28">
        <f>(1-depreciation_rates!D33)*'Real Capital'!D32+real_inv_dollars!D33</f>
        <v>14.98469743135341</v>
      </c>
      <c r="E33" s="28">
        <f>(1-depreciation_rates!E33)*'Real Capital'!E32+real_inv_dollars!E33</f>
        <v>4.4832753447607594</v>
      </c>
      <c r="F33" s="28">
        <f>(1-depreciation_rates!F33)*'Real Capital'!F32+real_inv_dollars!F33</f>
        <v>9.4121777169582437</v>
      </c>
      <c r="G33" s="28">
        <f>(1-depreciation_rates!G33)*'Real Capital'!G32+real_inv_dollars!G33</f>
        <v>24.998714381641356</v>
      </c>
      <c r="H33" s="28">
        <f>(1-depreciation_rates!H33)*'Real Capital'!H32+real_inv_dollars!H33</f>
        <v>13.888037838201265</v>
      </c>
      <c r="I33" s="28">
        <f>(1-depreciation_rates!I33)*'Real Capital'!I32+real_inv_dollars!I33</f>
        <v>19.153471245894522</v>
      </c>
      <c r="J33" s="28">
        <f>(1-depreciation_rates!J33)*'Real Capital'!J32+real_inv_dollars!J33</f>
        <v>23.873646425787591</v>
      </c>
      <c r="K33" s="28">
        <f>(1-depreciation_rates!K33)*'Real Capital'!K32+real_inv_dollars!K33</f>
        <v>8.0826397728079513</v>
      </c>
      <c r="L33" s="28">
        <f>(1-depreciation_rates!L33)*'Real Capital'!L32+real_inv_dollars!L33</f>
        <v>14.234494037880523</v>
      </c>
      <c r="M33" s="28">
        <f>(1-depreciation_rates!M33)*'Real Capital'!M32+real_inv_dollars!M33</f>
        <v>10.981704579366937</v>
      </c>
      <c r="N33" s="28">
        <f>(1-depreciation_rates!N33)*'Real Capital'!N32+real_inv_dollars!N33</f>
        <v>1.2372918987541404</v>
      </c>
      <c r="O33" s="28">
        <f>(1-depreciation_rates!O33)*'Real Capital'!O32+real_inv_dollars!O33</f>
        <v>7.2309201041956479</v>
      </c>
      <c r="P33" s="28">
        <f>(1-depreciation_rates!P33)*'Real Capital'!P32+real_inv_dollars!P33</f>
        <v>23.32446454931571</v>
      </c>
      <c r="Q33" s="28">
        <f>(1-depreciation_rates!Q33)*'Real Capital'!Q32+real_inv_dollars!Q33</f>
        <v>5.7615229208891758</v>
      </c>
      <c r="R33" s="28">
        <f>(1-depreciation_rates!R33)*'Real Capital'!R32+real_inv_dollars!R33</f>
        <v>2.1329918601578539</v>
      </c>
      <c r="S33" s="28">
        <f>(1-depreciation_rates!S33)*'Real Capital'!S32+real_inv_dollars!S33</f>
        <v>11.573123749434798</v>
      </c>
      <c r="T33" s="28">
        <f>(1-depreciation_rates!T33)*'Real Capital'!T32+real_inv_dollars!T33</f>
        <v>3.625803205973126</v>
      </c>
      <c r="U33" s="28">
        <f>(1-depreciation_rates!U33)*'Real Capital'!U32+real_inv_dollars!U33</f>
        <v>15.784087158298188</v>
      </c>
      <c r="V33" s="28">
        <f>(1-depreciation_rates!V33)*'Real Capital'!V32+real_inv_dollars!V33</f>
        <v>35.165895936401199</v>
      </c>
      <c r="W33" s="28">
        <f>(1-depreciation_rates!W33)*'Real Capital'!W32+real_inv_dollars!W33</f>
        <v>6.0674405913608727</v>
      </c>
      <c r="X33" s="28">
        <f>(1-depreciation_rates!X33)*'Real Capital'!X32+real_inv_dollars!X33</f>
        <v>38.339872860881933</v>
      </c>
      <c r="Y33" s="28">
        <f>(1-depreciation_rates!Y33)*'Real Capital'!Y32+real_inv_dollars!Y33</f>
        <v>53.819931457927332</v>
      </c>
      <c r="Z33" s="28">
        <f>(1-depreciation_rates!Z33)*'Real Capital'!Z32+real_inv_dollars!Z33</f>
        <v>101.15783418741913</v>
      </c>
      <c r="AA33" s="28">
        <f>(1-depreciation_rates!AA33)*'Real Capital'!AA32+real_inv_dollars!AA33</f>
        <v>114.2057681895097</v>
      </c>
      <c r="AB33" s="28">
        <f>(1-depreciation_rates!AB33)*'Real Capital'!AB32+real_inv_dollars!AB33</f>
        <v>65.984489479314732</v>
      </c>
      <c r="AC33" s="28">
        <f>(1-depreciation_rates!AC33)*'Real Capital'!AC32+real_inv_dollars!AC33</f>
        <v>796.85230344975116</v>
      </c>
      <c r="AD33" s="28">
        <f>(1-depreciation_rates!AD33)*'Real Capital'!AD32+real_inv_dollars!AD33</f>
        <v>17.439593739179788</v>
      </c>
      <c r="AE33" s="28">
        <f>(1-depreciation_rates!AE33)*'Real Capital'!AE32+real_inv_dollars!AE33</f>
        <v>25.116760918480658</v>
      </c>
      <c r="AF33" s="28">
        <f>(1-depreciation_rates!AF33)*'Real Capital'!AF32+real_inv_dollars!AF33</f>
        <v>9.0468350769726396</v>
      </c>
      <c r="AG33" s="28">
        <f>(1-depreciation_rates!AG33)*'Real Capital'!AG32+real_inv_dollars!AG33</f>
        <v>17.495031789247495</v>
      </c>
      <c r="AH33" s="28">
        <f>(1-depreciation_rates!AH33)*'Real Capital'!AH32+real_inv_dollars!AH33</f>
        <v>55.147597598779953</v>
      </c>
      <c r="AI33" s="28">
        <f>(1-depreciation_rates!AI33)*'Real Capital'!AI32+real_inv_dollars!AI33</f>
        <v>13.045996203639405</v>
      </c>
      <c r="AJ33" s="28">
        <f>(1-depreciation_rates!AJ33)*'Real Capital'!AJ32+real_inv_dollars!AJ33</f>
        <v>15.669180711491313</v>
      </c>
      <c r="AK33" s="28">
        <f>(1-depreciation_rates!AK33)*'Real Capital'!AK32+real_inv_dollars!AK33</f>
        <v>18.229079877037741</v>
      </c>
      <c r="AL33" s="28">
        <f>(1-depreciation_rates!AL33)*'Real Capital'!AL32+real_inv_dollars!AL33</f>
        <v>37.810414208489753</v>
      </c>
    </row>
    <row r="34" spans="1:38" x14ac:dyDescent="0.25">
      <c r="A34" s="28">
        <v>1980</v>
      </c>
      <c r="B34" s="28">
        <f>(1-depreciation_rates!B34)*'Real Capital'!B33+real_inv_dollars!B34</f>
        <v>62.033735516392312</v>
      </c>
      <c r="C34" s="28">
        <f>(1-depreciation_rates!C34)*'Real Capital'!C33+real_inv_dollars!C34</f>
        <v>103.32023348194537</v>
      </c>
      <c r="D34" s="28">
        <f>(1-depreciation_rates!D34)*'Real Capital'!D33+real_inv_dollars!D34</f>
        <v>14.859945108877422</v>
      </c>
      <c r="E34" s="28">
        <f>(1-depreciation_rates!E34)*'Real Capital'!E33+real_inv_dollars!E34</f>
        <v>4.6402536289828147</v>
      </c>
      <c r="F34" s="28">
        <f>(1-depreciation_rates!F34)*'Real Capital'!F33+real_inv_dollars!F34</f>
        <v>10.055837772385312</v>
      </c>
      <c r="G34" s="28">
        <f>(1-depreciation_rates!G34)*'Real Capital'!G33+real_inv_dollars!G34</f>
        <v>25.375993734197319</v>
      </c>
      <c r="H34" s="28">
        <f>(1-depreciation_rates!H34)*'Real Capital'!H33+real_inv_dollars!H34</f>
        <v>14.583789705373084</v>
      </c>
      <c r="I34" s="28">
        <f>(1-depreciation_rates!I34)*'Real Capital'!I33+real_inv_dollars!I34</f>
        <v>20.742456682525525</v>
      </c>
      <c r="J34" s="28">
        <f>(1-depreciation_rates!J34)*'Real Capital'!J33+real_inv_dollars!J34</f>
        <v>25.857938733947258</v>
      </c>
      <c r="K34" s="28">
        <f>(1-depreciation_rates!K34)*'Real Capital'!K33+real_inv_dollars!K34</f>
        <v>8.4979985841570471</v>
      </c>
      <c r="L34" s="28">
        <f>(1-depreciation_rates!L34)*'Real Capital'!L33+real_inv_dollars!L34</f>
        <v>14.975975710136103</v>
      </c>
      <c r="M34" s="28">
        <f>(1-depreciation_rates!M34)*'Real Capital'!M33+real_inv_dollars!M34</f>
        <v>11.730966942580794</v>
      </c>
      <c r="N34" s="28">
        <f>(1-depreciation_rates!N34)*'Real Capital'!N33+real_inv_dollars!N34</f>
        <v>1.2858532906065143</v>
      </c>
      <c r="O34" s="28">
        <f>(1-depreciation_rates!O34)*'Real Capital'!O33+real_inv_dollars!O34</f>
        <v>7.6019633290476332</v>
      </c>
      <c r="P34" s="28">
        <f>(1-depreciation_rates!P34)*'Real Capital'!P33+real_inv_dollars!P34</f>
        <v>24.280849456490664</v>
      </c>
      <c r="Q34" s="28">
        <f>(1-depreciation_rates!Q34)*'Real Capital'!Q33+real_inv_dollars!Q34</f>
        <v>5.7613946824706845</v>
      </c>
      <c r="R34" s="28">
        <f>(1-depreciation_rates!R34)*'Real Capital'!R33+real_inv_dollars!R34</f>
        <v>2.1794678438287756</v>
      </c>
      <c r="S34" s="28">
        <f>(1-depreciation_rates!S34)*'Real Capital'!S33+real_inv_dollars!S34</f>
        <v>12.080016798712411</v>
      </c>
      <c r="T34" s="28">
        <f>(1-depreciation_rates!T34)*'Real Capital'!T33+real_inv_dollars!T34</f>
        <v>3.7928981162497752</v>
      </c>
      <c r="U34" s="28">
        <f>(1-depreciation_rates!U34)*'Real Capital'!U33+real_inv_dollars!U34</f>
        <v>16.500121236712626</v>
      </c>
      <c r="V34" s="28">
        <f>(1-depreciation_rates!V34)*'Real Capital'!V33+real_inv_dollars!V34</f>
        <v>36.580187434623667</v>
      </c>
      <c r="W34" s="28">
        <f>(1-depreciation_rates!W34)*'Real Capital'!W33+real_inv_dollars!W34</f>
        <v>6.1540949327953225</v>
      </c>
      <c r="X34" s="28">
        <f>(1-depreciation_rates!X34)*'Real Capital'!X33+real_inv_dollars!X34</f>
        <v>42.07482604763905</v>
      </c>
      <c r="Y34" s="28">
        <f>(1-depreciation_rates!Y34)*'Real Capital'!Y33+real_inv_dollars!Y34</f>
        <v>56.024539051576873</v>
      </c>
      <c r="Z34" s="28">
        <f>(1-depreciation_rates!Z34)*'Real Capital'!Z33+real_inv_dollars!Z34</f>
        <v>103.28474258206278</v>
      </c>
      <c r="AA34" s="28">
        <f>(1-depreciation_rates!AA34)*'Real Capital'!AA33+real_inv_dollars!AA34</f>
        <v>121.46500751967827</v>
      </c>
      <c r="AB34" s="28">
        <f>(1-depreciation_rates!AB34)*'Real Capital'!AB33+real_inv_dollars!AB34</f>
        <v>76.60975346766034</v>
      </c>
      <c r="AC34" s="28">
        <f>(1-depreciation_rates!AC34)*'Real Capital'!AC33+real_inv_dollars!AC34</f>
        <v>810.97905406621214</v>
      </c>
      <c r="AD34" s="28">
        <f>(1-depreciation_rates!AD34)*'Real Capital'!AD33+real_inv_dollars!AD34</f>
        <v>18.955711227728976</v>
      </c>
      <c r="AE34" s="28">
        <f>(1-depreciation_rates!AE34)*'Real Capital'!AE33+real_inv_dollars!AE34</f>
        <v>27.454562861343504</v>
      </c>
      <c r="AF34" s="28">
        <f>(1-depreciation_rates!AF34)*'Real Capital'!AF33+real_inv_dollars!AF34</f>
        <v>9.6825923079878571</v>
      </c>
      <c r="AG34" s="28">
        <f>(1-depreciation_rates!AG34)*'Real Capital'!AG33+real_inv_dollars!AG34</f>
        <v>17.92505701223461</v>
      </c>
      <c r="AH34" s="28">
        <f>(1-depreciation_rates!AH34)*'Real Capital'!AH33+real_inv_dollars!AH34</f>
        <v>57.358359211152873</v>
      </c>
      <c r="AI34" s="28">
        <f>(1-depreciation_rates!AI34)*'Real Capital'!AI33+real_inv_dollars!AI34</f>
        <v>13.341802086582501</v>
      </c>
      <c r="AJ34" s="28">
        <f>(1-depreciation_rates!AJ34)*'Real Capital'!AJ33+real_inv_dollars!AJ34</f>
        <v>16.386618605577507</v>
      </c>
      <c r="AK34" s="28">
        <f>(1-depreciation_rates!AK34)*'Real Capital'!AK33+real_inv_dollars!AK34</f>
        <v>18.789680969028939</v>
      </c>
      <c r="AL34" s="28">
        <f>(1-depreciation_rates!AL34)*'Real Capital'!AL33+real_inv_dollars!AL34</f>
        <v>38.548156021035467</v>
      </c>
    </row>
    <row r="35" spans="1:38" x14ac:dyDescent="0.25">
      <c r="A35" s="28">
        <v>1981</v>
      </c>
      <c r="B35" s="28">
        <f>(1-depreciation_rates!B35)*'Real Capital'!B34+real_inv_dollars!B35</f>
        <v>69.076456100919359</v>
      </c>
      <c r="C35" s="28">
        <f>(1-depreciation_rates!C35)*'Real Capital'!C34+real_inv_dollars!C35</f>
        <v>105.93076998056088</v>
      </c>
      <c r="D35" s="28">
        <f>(1-depreciation_rates!D35)*'Real Capital'!D34+real_inv_dollars!D35</f>
        <v>14.682436445975677</v>
      </c>
      <c r="E35" s="28">
        <f>(1-depreciation_rates!E35)*'Real Capital'!E34+real_inv_dollars!E35</f>
        <v>4.7035688556791087</v>
      </c>
      <c r="F35" s="28">
        <f>(1-depreciation_rates!F35)*'Real Capital'!F34+real_inv_dollars!F35</f>
        <v>10.510142991622621</v>
      </c>
      <c r="G35" s="28">
        <f>(1-depreciation_rates!G35)*'Real Capital'!G34+real_inv_dollars!G35</f>
        <v>25.915591547842414</v>
      </c>
      <c r="H35" s="28">
        <f>(1-depreciation_rates!H35)*'Real Capital'!H34+real_inv_dollars!H35</f>
        <v>15.382035914327396</v>
      </c>
      <c r="I35" s="28">
        <f>(1-depreciation_rates!I35)*'Real Capital'!I34+real_inv_dollars!I35</f>
        <v>22.564972753747099</v>
      </c>
      <c r="J35" s="28">
        <f>(1-depreciation_rates!J35)*'Real Capital'!J34+real_inv_dollars!J35</f>
        <v>27.907977729167133</v>
      </c>
      <c r="K35" s="28">
        <f>(1-depreciation_rates!K35)*'Real Capital'!K34+real_inv_dollars!K35</f>
        <v>8.9338328578245445</v>
      </c>
      <c r="L35" s="28">
        <f>(1-depreciation_rates!L35)*'Real Capital'!L34+real_inv_dollars!L35</f>
        <v>16.203239192991305</v>
      </c>
      <c r="M35" s="28">
        <f>(1-depreciation_rates!M35)*'Real Capital'!M34+real_inv_dollars!M35</f>
        <v>12.468499030239212</v>
      </c>
      <c r="N35" s="28">
        <f>(1-depreciation_rates!N35)*'Real Capital'!N34+real_inv_dollars!N35</f>
        <v>1.3307539970924547</v>
      </c>
      <c r="O35" s="28">
        <f>(1-depreciation_rates!O35)*'Real Capital'!O34+real_inv_dollars!O35</f>
        <v>8.0124370476633739</v>
      </c>
      <c r="P35" s="28">
        <f>(1-depreciation_rates!P35)*'Real Capital'!P34+real_inv_dollars!P35</f>
        <v>25.288014137301566</v>
      </c>
      <c r="Q35" s="28">
        <f>(1-depreciation_rates!Q35)*'Real Capital'!Q34+real_inv_dollars!Q35</f>
        <v>5.7842029382112585</v>
      </c>
      <c r="R35" s="28">
        <f>(1-depreciation_rates!R35)*'Real Capital'!R34+real_inv_dollars!R35</f>
        <v>2.2293570652224268</v>
      </c>
      <c r="S35" s="28">
        <f>(1-depreciation_rates!S35)*'Real Capital'!S34+real_inv_dollars!S35</f>
        <v>12.354037971700052</v>
      </c>
      <c r="T35" s="28">
        <f>(1-depreciation_rates!T35)*'Real Capital'!T34+real_inv_dollars!T35</f>
        <v>3.9603086146126412</v>
      </c>
      <c r="U35" s="28">
        <f>(1-depreciation_rates!U35)*'Real Capital'!U34+real_inv_dollars!U35</f>
        <v>17.577077655883436</v>
      </c>
      <c r="V35" s="28">
        <f>(1-depreciation_rates!V35)*'Real Capital'!V34+real_inv_dollars!V35</f>
        <v>37.910080237259741</v>
      </c>
      <c r="W35" s="28">
        <f>(1-depreciation_rates!W35)*'Real Capital'!W34+real_inv_dollars!W35</f>
        <v>6.2501283123193332</v>
      </c>
      <c r="X35" s="28">
        <f>(1-depreciation_rates!X35)*'Real Capital'!X34+real_inv_dollars!X35</f>
        <v>46.15139069998115</v>
      </c>
      <c r="Y35" s="28">
        <f>(1-depreciation_rates!Y35)*'Real Capital'!Y34+real_inv_dollars!Y35</f>
        <v>58.221734397513302</v>
      </c>
      <c r="Z35" s="28">
        <f>(1-depreciation_rates!Z35)*'Real Capital'!Z34+real_inv_dollars!Z35</f>
        <v>104.25579243004555</v>
      </c>
      <c r="AA35" s="28">
        <f>(1-depreciation_rates!AA35)*'Real Capital'!AA34+real_inv_dollars!AA35</f>
        <v>129.41494851774709</v>
      </c>
      <c r="AB35" s="28">
        <f>(1-depreciation_rates!AB35)*'Real Capital'!AB34+real_inv_dollars!AB35</f>
        <v>88.330428762194785</v>
      </c>
      <c r="AC35" s="28">
        <f>(1-depreciation_rates!AC35)*'Real Capital'!AC34+real_inv_dollars!AC35</f>
        <v>822.322110319834</v>
      </c>
      <c r="AD35" s="28">
        <f>(1-depreciation_rates!AD35)*'Real Capital'!AD34+real_inv_dollars!AD35</f>
        <v>20.473742408903007</v>
      </c>
      <c r="AE35" s="28">
        <f>(1-depreciation_rates!AE35)*'Real Capital'!AE34+real_inv_dollars!AE35</f>
        <v>30.205709135890515</v>
      </c>
      <c r="AF35" s="28">
        <f>(1-depreciation_rates!AF35)*'Real Capital'!AF34+real_inv_dollars!AF35</f>
        <v>10.253769954903612</v>
      </c>
      <c r="AG35" s="28">
        <f>(1-depreciation_rates!AG35)*'Real Capital'!AG34+real_inv_dollars!AG35</f>
        <v>18.340471979359531</v>
      </c>
      <c r="AH35" s="28">
        <f>(1-depreciation_rates!AH35)*'Real Capital'!AH34+real_inv_dollars!AH35</f>
        <v>59.90093619941149</v>
      </c>
      <c r="AI35" s="28">
        <f>(1-depreciation_rates!AI35)*'Real Capital'!AI34+real_inv_dollars!AI35</f>
        <v>13.553249449840859</v>
      </c>
      <c r="AJ35" s="28">
        <f>(1-depreciation_rates!AJ35)*'Real Capital'!AJ34+real_inv_dollars!AJ35</f>
        <v>17.179201295733634</v>
      </c>
      <c r="AK35" s="28">
        <f>(1-depreciation_rates!AK35)*'Real Capital'!AK34+real_inv_dollars!AK35</f>
        <v>19.272147710613918</v>
      </c>
      <c r="AL35" s="28">
        <f>(1-depreciation_rates!AL35)*'Real Capital'!AL34+real_inv_dollars!AL35</f>
        <v>39.137566091793921</v>
      </c>
    </row>
    <row r="36" spans="1:38" x14ac:dyDescent="0.25">
      <c r="A36" s="28">
        <v>1982</v>
      </c>
      <c r="B36" s="28">
        <f>(1-depreciation_rates!B36)*'Real Capital'!B35+real_inv_dollars!B36</f>
        <v>74.397694751305622</v>
      </c>
      <c r="C36" s="28">
        <f>(1-depreciation_rates!C36)*'Real Capital'!C35+real_inv_dollars!C36</f>
        <v>108.39004223998955</v>
      </c>
      <c r="D36" s="28">
        <f>(1-depreciation_rates!D36)*'Real Capital'!D35+real_inv_dollars!D36</f>
        <v>14.017817637527479</v>
      </c>
      <c r="E36" s="28">
        <f>(1-depreciation_rates!E36)*'Real Capital'!E35+real_inv_dollars!E36</f>
        <v>4.6462210915418822</v>
      </c>
      <c r="F36" s="28">
        <f>(1-depreciation_rates!F36)*'Real Capital'!F35+real_inv_dollars!F36</f>
        <v>10.635773785554196</v>
      </c>
      <c r="G36" s="28">
        <f>(1-depreciation_rates!G36)*'Real Capital'!G35+real_inv_dollars!G36</f>
        <v>25.840216429086713</v>
      </c>
      <c r="H36" s="28">
        <f>(1-depreciation_rates!H36)*'Real Capital'!H35+real_inv_dollars!H36</f>
        <v>15.762913746945225</v>
      </c>
      <c r="I36" s="28">
        <f>(1-depreciation_rates!I36)*'Real Capital'!I35+real_inv_dollars!I36</f>
        <v>23.956315049177562</v>
      </c>
      <c r="J36" s="28">
        <f>(1-depreciation_rates!J36)*'Real Capital'!J35+real_inv_dollars!J36</f>
        <v>29.67262188596726</v>
      </c>
      <c r="K36" s="28">
        <f>(1-depreciation_rates!K36)*'Real Capital'!K35+real_inv_dollars!K36</f>
        <v>9.246528601864366</v>
      </c>
      <c r="L36" s="28">
        <f>(1-depreciation_rates!L36)*'Real Capital'!L35+real_inv_dollars!L36</f>
        <v>16.090524201161195</v>
      </c>
      <c r="M36" s="28">
        <f>(1-depreciation_rates!M36)*'Real Capital'!M35+real_inv_dollars!M36</f>
        <v>13.289820362465646</v>
      </c>
      <c r="N36" s="28">
        <f>(1-depreciation_rates!N36)*'Real Capital'!N35+real_inv_dollars!N36</f>
        <v>1.3663325202641627</v>
      </c>
      <c r="O36" s="28">
        <f>(1-depreciation_rates!O36)*'Real Capital'!O35+real_inv_dollars!O36</f>
        <v>8.41317146629261</v>
      </c>
      <c r="P36" s="28">
        <f>(1-depreciation_rates!P36)*'Real Capital'!P35+real_inv_dollars!P36</f>
        <v>26.090858236643893</v>
      </c>
      <c r="Q36" s="28">
        <f>(1-depreciation_rates!Q36)*'Real Capital'!Q35+real_inv_dollars!Q36</f>
        <v>5.7493245169440614</v>
      </c>
      <c r="R36" s="28">
        <f>(1-depreciation_rates!R36)*'Real Capital'!R35+real_inv_dollars!R36</f>
        <v>2.2482002826716663</v>
      </c>
      <c r="S36" s="28">
        <f>(1-depreciation_rates!S36)*'Real Capital'!S35+real_inv_dollars!S36</f>
        <v>12.546644828249811</v>
      </c>
      <c r="T36" s="28">
        <f>(1-depreciation_rates!T36)*'Real Capital'!T35+real_inv_dollars!T36</f>
        <v>4.0929695824448107</v>
      </c>
      <c r="U36" s="28">
        <f>(1-depreciation_rates!U36)*'Real Capital'!U35+real_inv_dollars!U36</f>
        <v>18.798837783476511</v>
      </c>
      <c r="V36" s="28">
        <f>(1-depreciation_rates!V36)*'Real Capital'!V35+real_inv_dollars!V36</f>
        <v>38.940212748051167</v>
      </c>
      <c r="W36" s="28">
        <f>(1-depreciation_rates!W36)*'Real Capital'!W35+real_inv_dollars!W36</f>
        <v>6.2741973231850832</v>
      </c>
      <c r="X36" s="28">
        <f>(1-depreciation_rates!X36)*'Real Capital'!X35+real_inv_dollars!X36</f>
        <v>50.859880128193616</v>
      </c>
      <c r="Y36" s="28">
        <f>(1-depreciation_rates!Y36)*'Real Capital'!Y35+real_inv_dollars!Y36</f>
        <v>60.429692511602617</v>
      </c>
      <c r="Z36" s="28">
        <f>(1-depreciation_rates!Z36)*'Real Capital'!Z35+real_inv_dollars!Z36</f>
        <v>103.91740651090964</v>
      </c>
      <c r="AA36" s="28">
        <f>(1-depreciation_rates!AA36)*'Real Capital'!AA35+real_inv_dollars!AA36</f>
        <v>136.95482304054354</v>
      </c>
      <c r="AB36" s="28">
        <f>(1-depreciation_rates!AB36)*'Real Capital'!AB35+real_inv_dollars!AB36</f>
        <v>100.28107718744388</v>
      </c>
      <c r="AC36" s="28">
        <f>(1-depreciation_rates!AC36)*'Real Capital'!AC35+real_inv_dollars!AC36</f>
        <v>828.57951706264771</v>
      </c>
      <c r="AD36" s="28">
        <f>(1-depreciation_rates!AD36)*'Real Capital'!AD35+real_inv_dollars!AD36</f>
        <v>22.645493032238768</v>
      </c>
      <c r="AE36" s="28">
        <f>(1-depreciation_rates!AE36)*'Real Capital'!AE35+real_inv_dollars!AE36</f>
        <v>33.148125363451527</v>
      </c>
      <c r="AF36" s="28">
        <f>(1-depreciation_rates!AF36)*'Real Capital'!AF35+real_inv_dollars!AF36</f>
        <v>10.912536360814785</v>
      </c>
      <c r="AG36" s="28">
        <f>(1-depreciation_rates!AG36)*'Real Capital'!AG35+real_inv_dollars!AG36</f>
        <v>18.758133036383285</v>
      </c>
      <c r="AH36" s="28">
        <f>(1-depreciation_rates!AH36)*'Real Capital'!AH35+real_inv_dollars!AH36</f>
        <v>63.338352438434995</v>
      </c>
      <c r="AI36" s="28">
        <f>(1-depreciation_rates!AI36)*'Real Capital'!AI35+real_inv_dollars!AI36</f>
        <v>13.599866284552951</v>
      </c>
      <c r="AJ36" s="28">
        <f>(1-depreciation_rates!AJ36)*'Real Capital'!AJ35+real_inv_dollars!AJ36</f>
        <v>17.780528320755437</v>
      </c>
      <c r="AK36" s="28">
        <f>(1-depreciation_rates!AK36)*'Real Capital'!AK35+real_inv_dollars!AK36</f>
        <v>19.65186000212643</v>
      </c>
      <c r="AL36" s="28">
        <f>(1-depreciation_rates!AL36)*'Real Capital'!AL35+real_inv_dollars!AL36</f>
        <v>39.63488956644828</v>
      </c>
    </row>
    <row r="37" spans="1:38" x14ac:dyDescent="0.25">
      <c r="A37" s="28">
        <v>1983</v>
      </c>
      <c r="B37" s="28">
        <f>(1-depreciation_rates!B37)*'Real Capital'!B36+real_inv_dollars!B37</f>
        <v>76.984296799515278</v>
      </c>
      <c r="C37" s="28">
        <f>(1-depreciation_rates!C37)*'Real Capital'!C36+real_inv_dollars!C37</f>
        <v>110.55298850974457</v>
      </c>
      <c r="D37" s="28">
        <f>(1-depreciation_rates!D37)*'Real Capital'!D36+real_inv_dollars!D37</f>
        <v>13.548817699041692</v>
      </c>
      <c r="E37" s="28">
        <f>(1-depreciation_rates!E37)*'Real Capital'!E36+real_inv_dollars!E37</f>
        <v>4.5646610098460272</v>
      </c>
      <c r="F37" s="28">
        <f>(1-depreciation_rates!F37)*'Real Capital'!F36+real_inv_dollars!F37</f>
        <v>10.66297850470405</v>
      </c>
      <c r="G37" s="28">
        <f>(1-depreciation_rates!G37)*'Real Capital'!G36+real_inv_dollars!G37</f>
        <v>25.738891843930684</v>
      </c>
      <c r="H37" s="28">
        <f>(1-depreciation_rates!H37)*'Real Capital'!H36+real_inv_dollars!H37</f>
        <v>15.891914483020967</v>
      </c>
      <c r="I37" s="28">
        <f>(1-depreciation_rates!I37)*'Real Capital'!I36+real_inv_dollars!I37</f>
        <v>24.847882718033603</v>
      </c>
      <c r="J37" s="28">
        <f>(1-depreciation_rates!J37)*'Real Capital'!J36+real_inv_dollars!J37</f>
        <v>31.248515459781942</v>
      </c>
      <c r="K37" s="28">
        <f>(1-depreciation_rates!K37)*'Real Capital'!K36+real_inv_dollars!K37</f>
        <v>9.5668083952924299</v>
      </c>
      <c r="L37" s="28">
        <f>(1-depreciation_rates!L37)*'Real Capital'!L36+real_inv_dollars!L37</f>
        <v>15.613469424729024</v>
      </c>
      <c r="M37" s="28">
        <f>(1-depreciation_rates!M37)*'Real Capital'!M36+real_inv_dollars!M37</f>
        <v>14.064031247905124</v>
      </c>
      <c r="N37" s="28">
        <f>(1-depreciation_rates!N37)*'Real Capital'!N36+real_inv_dollars!N37</f>
        <v>1.4089443214755923</v>
      </c>
      <c r="O37" s="28">
        <f>(1-depreciation_rates!O37)*'Real Capital'!O36+real_inv_dollars!O37</f>
        <v>8.6771885956065358</v>
      </c>
      <c r="P37" s="28">
        <f>(1-depreciation_rates!P37)*'Real Capital'!P36+real_inv_dollars!P37</f>
        <v>26.725520702777668</v>
      </c>
      <c r="Q37" s="28">
        <f>(1-depreciation_rates!Q37)*'Real Capital'!Q36+real_inv_dollars!Q37</f>
        <v>5.7309868275739184</v>
      </c>
      <c r="R37" s="28">
        <f>(1-depreciation_rates!R37)*'Real Capital'!R36+real_inv_dollars!R37</f>
        <v>2.2865990087001182</v>
      </c>
      <c r="S37" s="28">
        <f>(1-depreciation_rates!S37)*'Real Capital'!S36+real_inv_dollars!S37</f>
        <v>12.697603679725013</v>
      </c>
      <c r="T37" s="28">
        <f>(1-depreciation_rates!T37)*'Real Capital'!T36+real_inv_dollars!T37</f>
        <v>4.2257357742266572</v>
      </c>
      <c r="U37" s="28">
        <f>(1-depreciation_rates!U37)*'Real Capital'!U36+real_inv_dollars!U37</f>
        <v>19.517660218283783</v>
      </c>
      <c r="V37" s="28">
        <f>(1-depreciation_rates!V37)*'Real Capital'!V36+real_inv_dollars!V37</f>
        <v>39.631341226115666</v>
      </c>
      <c r="W37" s="28">
        <f>(1-depreciation_rates!W37)*'Real Capital'!W36+real_inv_dollars!W37</f>
        <v>6.2359167686772086</v>
      </c>
      <c r="X37" s="28">
        <f>(1-depreciation_rates!X37)*'Real Capital'!X36+real_inv_dollars!X37</f>
        <v>56.561330243408847</v>
      </c>
      <c r="Y37" s="28">
        <f>(1-depreciation_rates!Y37)*'Real Capital'!Y36+real_inv_dollars!Y37</f>
        <v>63.315440684450898</v>
      </c>
      <c r="Z37" s="28">
        <f>(1-depreciation_rates!Z37)*'Real Capital'!Z36+real_inv_dollars!Z37</f>
        <v>103.86601107663965</v>
      </c>
      <c r="AA37" s="28">
        <f>(1-depreciation_rates!AA37)*'Real Capital'!AA36+real_inv_dollars!AA37</f>
        <v>144.10006987035933</v>
      </c>
      <c r="AB37" s="28">
        <f>(1-depreciation_rates!AB37)*'Real Capital'!AB36+real_inv_dollars!AB37</f>
        <v>114.40336287751045</v>
      </c>
      <c r="AC37" s="28">
        <f>(1-depreciation_rates!AC37)*'Real Capital'!AC36+real_inv_dollars!AC37</f>
        <v>845.40817620811902</v>
      </c>
      <c r="AD37" s="28">
        <f>(1-depreciation_rates!AD37)*'Real Capital'!AD36+real_inv_dollars!AD37</f>
        <v>25.166363553668909</v>
      </c>
      <c r="AE37" s="28">
        <f>(1-depreciation_rates!AE37)*'Real Capital'!AE36+real_inv_dollars!AE37</f>
        <v>35.860305967384065</v>
      </c>
      <c r="AF37" s="28">
        <f>(1-depreciation_rates!AF37)*'Real Capital'!AF36+real_inv_dollars!AF37</f>
        <v>11.772161543235509</v>
      </c>
      <c r="AG37" s="28">
        <f>(1-depreciation_rates!AG37)*'Real Capital'!AG36+real_inv_dollars!AG37</f>
        <v>19.238723809816562</v>
      </c>
      <c r="AH37" s="28">
        <f>(1-depreciation_rates!AH37)*'Real Capital'!AH36+real_inv_dollars!AH37</f>
        <v>67.206378913128617</v>
      </c>
      <c r="AI37" s="28">
        <f>(1-depreciation_rates!AI37)*'Real Capital'!AI36+real_inv_dollars!AI37</f>
        <v>13.709385014385967</v>
      </c>
      <c r="AJ37" s="28">
        <f>(1-depreciation_rates!AJ37)*'Real Capital'!AJ36+real_inv_dollars!AJ37</f>
        <v>18.48213475937311</v>
      </c>
      <c r="AK37" s="28">
        <f>(1-depreciation_rates!AK37)*'Real Capital'!AK36+real_inv_dollars!AK37</f>
        <v>20.312163183675466</v>
      </c>
      <c r="AL37" s="28">
        <f>(1-depreciation_rates!AL37)*'Real Capital'!AL36+real_inv_dollars!AL37</f>
        <v>40.304317741704885</v>
      </c>
    </row>
    <row r="38" spans="1:38" x14ac:dyDescent="0.25">
      <c r="A38" s="28">
        <v>1984</v>
      </c>
      <c r="B38" s="28">
        <f>(1-depreciation_rates!B38)*'Real Capital'!B37+real_inv_dollars!B38</f>
        <v>80.177275132047427</v>
      </c>
      <c r="C38" s="28">
        <f>(1-depreciation_rates!C38)*'Real Capital'!C37+real_inv_dollars!C38</f>
        <v>113.90844894671751</v>
      </c>
      <c r="D38" s="28">
        <f>(1-depreciation_rates!D38)*'Real Capital'!D37+real_inv_dollars!D38</f>
        <v>13.488213001997178</v>
      </c>
      <c r="E38" s="28">
        <f>(1-depreciation_rates!E38)*'Real Capital'!E37+real_inv_dollars!E38</f>
        <v>4.5936070633969743</v>
      </c>
      <c r="F38" s="28">
        <f>(1-depreciation_rates!F38)*'Real Capital'!F37+real_inv_dollars!F38</f>
        <v>10.979282892561899</v>
      </c>
      <c r="G38" s="28">
        <f>(1-depreciation_rates!G38)*'Real Capital'!G37+real_inv_dollars!G38</f>
        <v>25.641352259822327</v>
      </c>
      <c r="H38" s="28">
        <f>(1-depreciation_rates!H38)*'Real Capital'!H37+real_inv_dollars!H38</f>
        <v>16.337892960609054</v>
      </c>
      <c r="I38" s="28">
        <f>(1-depreciation_rates!I38)*'Real Capital'!I37+real_inv_dollars!I38</f>
        <v>26.198979433075092</v>
      </c>
      <c r="J38" s="28">
        <f>(1-depreciation_rates!J38)*'Real Capital'!J37+real_inv_dollars!J38</f>
        <v>33.765763783651884</v>
      </c>
      <c r="K38" s="28">
        <f>(1-depreciation_rates!K38)*'Real Capital'!K37+real_inv_dollars!K38</f>
        <v>10.080429208029368</v>
      </c>
      <c r="L38" s="28">
        <f>(1-depreciation_rates!L38)*'Real Capital'!L37+real_inv_dollars!L38</f>
        <v>15.865721022380061</v>
      </c>
      <c r="M38" s="28">
        <f>(1-depreciation_rates!M38)*'Real Capital'!M37+real_inv_dollars!M38</f>
        <v>15.231050453005436</v>
      </c>
      <c r="N38" s="28">
        <f>(1-depreciation_rates!N38)*'Real Capital'!N37+real_inv_dollars!N38</f>
        <v>1.4728878264269223</v>
      </c>
      <c r="O38" s="28">
        <f>(1-depreciation_rates!O38)*'Real Capital'!O37+real_inv_dollars!O38</f>
        <v>9.0414133536315155</v>
      </c>
      <c r="P38" s="28">
        <f>(1-depreciation_rates!P38)*'Real Capital'!P37+real_inv_dollars!P38</f>
        <v>27.588080175047921</v>
      </c>
      <c r="Q38" s="28">
        <f>(1-depreciation_rates!Q38)*'Real Capital'!Q37+real_inv_dollars!Q38</f>
        <v>5.8184481655980926</v>
      </c>
      <c r="R38" s="28">
        <f>(1-depreciation_rates!R38)*'Real Capital'!R37+real_inv_dollars!R38</f>
        <v>2.3486564088666109</v>
      </c>
      <c r="S38" s="28">
        <f>(1-depreciation_rates!S38)*'Real Capital'!S37+real_inv_dollars!S38</f>
        <v>12.980589972417231</v>
      </c>
      <c r="T38" s="28">
        <f>(1-depreciation_rates!T38)*'Real Capital'!T37+real_inv_dollars!T38</f>
        <v>4.4417459933138215</v>
      </c>
      <c r="U38" s="28">
        <f>(1-depreciation_rates!U38)*'Real Capital'!U37+real_inv_dollars!U38</f>
        <v>20.003072921124488</v>
      </c>
      <c r="V38" s="28">
        <f>(1-depreciation_rates!V38)*'Real Capital'!V37+real_inv_dollars!V38</f>
        <v>40.617860485165437</v>
      </c>
      <c r="W38" s="28">
        <f>(1-depreciation_rates!W38)*'Real Capital'!W37+real_inv_dollars!W38</f>
        <v>6.4522674311222756</v>
      </c>
      <c r="X38" s="28">
        <f>(1-depreciation_rates!X38)*'Real Capital'!X37+real_inv_dollars!X38</f>
        <v>64.04772724371486</v>
      </c>
      <c r="Y38" s="28">
        <f>(1-depreciation_rates!Y38)*'Real Capital'!Y37+real_inv_dollars!Y38</f>
        <v>67.06624240072955</v>
      </c>
      <c r="Z38" s="28">
        <f>(1-depreciation_rates!Z38)*'Real Capital'!Z37+real_inv_dollars!Z38</f>
        <v>104.61576488341871</v>
      </c>
      <c r="AA38" s="28">
        <f>(1-depreciation_rates!AA38)*'Real Capital'!AA37+real_inv_dollars!AA38</f>
        <v>152.03905126267856</v>
      </c>
      <c r="AB38" s="28">
        <f>(1-depreciation_rates!AB38)*'Real Capital'!AB37+real_inv_dollars!AB38</f>
        <v>132.92897399565118</v>
      </c>
      <c r="AC38" s="28">
        <f>(1-depreciation_rates!AC38)*'Real Capital'!AC37+real_inv_dollars!AC38</f>
        <v>869.03837839127561</v>
      </c>
      <c r="AD38" s="28">
        <f>(1-depreciation_rates!AD38)*'Real Capital'!AD37+real_inv_dollars!AD38</f>
        <v>28.324447639941106</v>
      </c>
      <c r="AE38" s="28">
        <f>(1-depreciation_rates!AE38)*'Real Capital'!AE37+real_inv_dollars!AE38</f>
        <v>39.157361666996124</v>
      </c>
      <c r="AF38" s="28">
        <f>(1-depreciation_rates!AF38)*'Real Capital'!AF37+real_inv_dollars!AF38</f>
        <v>13.309560862745084</v>
      </c>
      <c r="AG38" s="28">
        <f>(1-depreciation_rates!AG38)*'Real Capital'!AG37+real_inv_dollars!AG38</f>
        <v>19.749635905370802</v>
      </c>
      <c r="AH38" s="28">
        <f>(1-depreciation_rates!AH38)*'Real Capital'!AH37+real_inv_dollars!AH38</f>
        <v>71.275018015538848</v>
      </c>
      <c r="AI38" s="28">
        <f>(1-depreciation_rates!AI38)*'Real Capital'!AI37+real_inv_dollars!AI38</f>
        <v>13.946759705772209</v>
      </c>
      <c r="AJ38" s="28">
        <f>(1-depreciation_rates!AJ38)*'Real Capital'!AJ37+real_inv_dollars!AJ38</f>
        <v>19.403603238252842</v>
      </c>
      <c r="AK38" s="28">
        <f>(1-depreciation_rates!AK38)*'Real Capital'!AK37+real_inv_dollars!AK38</f>
        <v>21.232101266567074</v>
      </c>
      <c r="AL38" s="28">
        <f>(1-depreciation_rates!AL38)*'Real Capital'!AL37+real_inv_dollars!AL38</f>
        <v>41.241947417282724</v>
      </c>
    </row>
    <row r="39" spans="1:38" x14ac:dyDescent="0.25">
      <c r="A39" s="28">
        <v>1985</v>
      </c>
      <c r="B39" s="28">
        <f>(1-depreciation_rates!B39)*'Real Capital'!B38+real_inv_dollars!B39</f>
        <v>82.325028475197925</v>
      </c>
      <c r="C39" s="28">
        <f>(1-depreciation_rates!C39)*'Real Capital'!C38+real_inv_dollars!C39</f>
        <v>118.92570000866749</v>
      </c>
      <c r="D39" s="28">
        <f>(1-depreciation_rates!D39)*'Real Capital'!D38+real_inv_dollars!D39</f>
        <v>13.465665102616651</v>
      </c>
      <c r="E39" s="28">
        <f>(1-depreciation_rates!E39)*'Real Capital'!E38+real_inv_dollars!E39</f>
        <v>4.6157288510666348</v>
      </c>
      <c r="F39" s="28">
        <f>(1-depreciation_rates!F39)*'Real Capital'!F38+real_inv_dollars!F39</f>
        <v>11.486937316826623</v>
      </c>
      <c r="G39" s="28">
        <f>(1-depreciation_rates!G39)*'Real Capital'!G38+real_inv_dollars!G39</f>
        <v>25.719160913078341</v>
      </c>
      <c r="H39" s="28">
        <f>(1-depreciation_rates!H39)*'Real Capital'!H38+real_inv_dollars!H39</f>
        <v>16.897021488373312</v>
      </c>
      <c r="I39" s="28">
        <f>(1-depreciation_rates!I39)*'Real Capital'!I38+real_inv_dollars!I39</f>
        <v>27.610783192384609</v>
      </c>
      <c r="J39" s="28">
        <f>(1-depreciation_rates!J39)*'Real Capital'!J38+real_inv_dollars!J39</f>
        <v>36.35431834088277</v>
      </c>
      <c r="K39" s="28">
        <f>(1-depreciation_rates!K39)*'Real Capital'!K38+real_inv_dollars!K39</f>
        <v>10.552365190982611</v>
      </c>
      <c r="L39" s="28">
        <f>(1-depreciation_rates!L39)*'Real Capital'!L38+real_inv_dollars!L39</f>
        <v>16.665910675256363</v>
      </c>
      <c r="M39" s="28">
        <f>(1-depreciation_rates!M39)*'Real Capital'!M38+real_inv_dollars!M39</f>
        <v>16.617645506547429</v>
      </c>
      <c r="N39" s="28">
        <f>(1-depreciation_rates!N39)*'Real Capital'!N38+real_inv_dollars!N39</f>
        <v>1.5393230674240179</v>
      </c>
      <c r="O39" s="28">
        <f>(1-depreciation_rates!O39)*'Real Capital'!O38+real_inv_dollars!O39</f>
        <v>9.4661288623240374</v>
      </c>
      <c r="P39" s="28">
        <f>(1-depreciation_rates!P39)*'Real Capital'!P38+real_inv_dollars!P39</f>
        <v>28.566965870796899</v>
      </c>
      <c r="Q39" s="28">
        <f>(1-depreciation_rates!Q39)*'Real Capital'!Q38+real_inv_dollars!Q39</f>
        <v>5.8636973213064287</v>
      </c>
      <c r="R39" s="28">
        <f>(1-depreciation_rates!R39)*'Real Capital'!R38+real_inv_dollars!R39</f>
        <v>2.4009514037463546</v>
      </c>
      <c r="S39" s="28">
        <f>(1-depreciation_rates!S39)*'Real Capital'!S38+real_inv_dollars!S39</f>
        <v>13.432031296746146</v>
      </c>
      <c r="T39" s="28">
        <f>(1-depreciation_rates!T39)*'Real Capital'!T38+real_inv_dollars!T39</f>
        <v>4.7079723141996963</v>
      </c>
      <c r="U39" s="28">
        <f>(1-depreciation_rates!U39)*'Real Capital'!U38+real_inv_dollars!U39</f>
        <v>20.32759803377952</v>
      </c>
      <c r="V39" s="28">
        <f>(1-depreciation_rates!V39)*'Real Capital'!V38+real_inv_dollars!V39</f>
        <v>41.731317810151424</v>
      </c>
      <c r="W39" s="28">
        <f>(1-depreciation_rates!W39)*'Real Capital'!W38+real_inv_dollars!W39</f>
        <v>6.7671220605418014</v>
      </c>
      <c r="X39" s="28">
        <f>(1-depreciation_rates!X39)*'Real Capital'!X38+real_inv_dollars!X39</f>
        <v>70.047428896007801</v>
      </c>
      <c r="Y39" s="28">
        <f>(1-depreciation_rates!Y39)*'Real Capital'!Y38+real_inv_dollars!Y39</f>
        <v>71.080439702132423</v>
      </c>
      <c r="Z39" s="28">
        <f>(1-depreciation_rates!Z39)*'Real Capital'!Z38+real_inv_dollars!Z39</f>
        <v>105.1413952527473</v>
      </c>
      <c r="AA39" s="28">
        <f>(1-depreciation_rates!AA39)*'Real Capital'!AA38+real_inv_dollars!AA39</f>
        <v>160.16288919748735</v>
      </c>
      <c r="AB39" s="28">
        <f>(1-depreciation_rates!AB39)*'Real Capital'!AB38+real_inv_dollars!AB39</f>
        <v>155.19750327016499</v>
      </c>
      <c r="AC39" s="28">
        <f>(1-depreciation_rates!AC39)*'Real Capital'!AC38+real_inv_dollars!AC39</f>
        <v>894.59755384368395</v>
      </c>
      <c r="AD39" s="28">
        <f>(1-depreciation_rates!AD39)*'Real Capital'!AD38+real_inv_dollars!AD39</f>
        <v>31.825026920599559</v>
      </c>
      <c r="AE39" s="28">
        <f>(1-depreciation_rates!AE39)*'Real Capital'!AE38+real_inv_dollars!AE39</f>
        <v>42.658528453627618</v>
      </c>
      <c r="AF39" s="28">
        <f>(1-depreciation_rates!AF39)*'Real Capital'!AF38+real_inv_dollars!AF39</f>
        <v>15.290546253949888</v>
      </c>
      <c r="AG39" s="28">
        <f>(1-depreciation_rates!AG39)*'Real Capital'!AG38+real_inv_dollars!AG39</f>
        <v>20.327363979277386</v>
      </c>
      <c r="AH39" s="28">
        <f>(1-depreciation_rates!AH39)*'Real Capital'!AH38+real_inv_dollars!AH39</f>
        <v>75.009221880541588</v>
      </c>
      <c r="AI39" s="28">
        <f>(1-depreciation_rates!AI39)*'Real Capital'!AI38+real_inv_dollars!AI39</f>
        <v>14.152197352194033</v>
      </c>
      <c r="AJ39" s="28">
        <f>(1-depreciation_rates!AJ39)*'Real Capital'!AJ38+real_inv_dollars!AJ39</f>
        <v>20.186911790451354</v>
      </c>
      <c r="AK39" s="28">
        <f>(1-depreciation_rates!AK39)*'Real Capital'!AK38+real_inv_dollars!AK39</f>
        <v>22.218898017562857</v>
      </c>
      <c r="AL39" s="28">
        <f>(1-depreciation_rates!AL39)*'Real Capital'!AL38+real_inv_dollars!AL39</f>
        <v>42.298791867656632</v>
      </c>
    </row>
    <row r="40" spans="1:38" x14ac:dyDescent="0.25">
      <c r="A40" s="28">
        <v>1986</v>
      </c>
      <c r="B40" s="28">
        <f>(1-depreciation_rates!B40)*'Real Capital'!B39+real_inv_dollars!B40</f>
        <v>81.025414313604998</v>
      </c>
      <c r="C40" s="28">
        <f>(1-depreciation_rates!C40)*'Real Capital'!C39+real_inv_dollars!C40</f>
        <v>123.61315915655312</v>
      </c>
      <c r="D40" s="28">
        <f>(1-depreciation_rates!D40)*'Real Capital'!D39+real_inv_dollars!D40</f>
        <v>13.423831930622891</v>
      </c>
      <c r="E40" s="28">
        <f>(1-depreciation_rates!E40)*'Real Capital'!E39+real_inv_dollars!E40</f>
        <v>4.614222000708212</v>
      </c>
      <c r="F40" s="28">
        <f>(1-depreciation_rates!F40)*'Real Capital'!F39+real_inv_dollars!F40</f>
        <v>11.805433928697768</v>
      </c>
      <c r="G40" s="28">
        <f>(1-depreciation_rates!G40)*'Real Capital'!G39+real_inv_dollars!G40</f>
        <v>25.319579296852751</v>
      </c>
      <c r="H40" s="28">
        <f>(1-depreciation_rates!H40)*'Real Capital'!H39+real_inv_dollars!H40</f>
        <v>17.328629476729702</v>
      </c>
      <c r="I40" s="28">
        <f>(1-depreciation_rates!I40)*'Real Capital'!I39+real_inv_dollars!I40</f>
        <v>28.339344136358484</v>
      </c>
      <c r="J40" s="28">
        <f>(1-depreciation_rates!J40)*'Real Capital'!J39+real_inv_dollars!J40</f>
        <v>38.167489820108926</v>
      </c>
      <c r="K40" s="28">
        <f>(1-depreciation_rates!K40)*'Real Capital'!K39+real_inv_dollars!K40</f>
        <v>10.900020965984433</v>
      </c>
      <c r="L40" s="28">
        <f>(1-depreciation_rates!L40)*'Real Capital'!L39+real_inv_dollars!L40</f>
        <v>17.594573659174813</v>
      </c>
      <c r="M40" s="28">
        <f>(1-depreciation_rates!M40)*'Real Capital'!M39+real_inv_dollars!M40</f>
        <v>18.025386944665783</v>
      </c>
      <c r="N40" s="28">
        <f>(1-depreciation_rates!N40)*'Real Capital'!N39+real_inv_dollars!N40</f>
        <v>1.6080264773721709</v>
      </c>
      <c r="O40" s="28">
        <f>(1-depreciation_rates!O40)*'Real Capital'!O39+real_inv_dollars!O40</f>
        <v>9.7327721392472917</v>
      </c>
      <c r="P40" s="28">
        <f>(1-depreciation_rates!P40)*'Real Capital'!P39+real_inv_dollars!P40</f>
        <v>29.338118254048865</v>
      </c>
      <c r="Q40" s="28">
        <f>(1-depreciation_rates!Q40)*'Real Capital'!Q39+real_inv_dollars!Q40</f>
        <v>5.8402519221261162</v>
      </c>
      <c r="R40" s="28">
        <f>(1-depreciation_rates!R40)*'Real Capital'!R39+real_inv_dollars!R40</f>
        <v>2.445671428939268</v>
      </c>
      <c r="S40" s="28">
        <f>(1-depreciation_rates!S40)*'Real Capital'!S39+real_inv_dollars!S40</f>
        <v>13.746844419524143</v>
      </c>
      <c r="T40" s="28">
        <f>(1-depreciation_rates!T40)*'Real Capital'!T39+real_inv_dollars!T40</f>
        <v>4.9066946116725028</v>
      </c>
      <c r="U40" s="28">
        <f>(1-depreciation_rates!U40)*'Real Capital'!U39+real_inv_dollars!U40</f>
        <v>20.309769487386923</v>
      </c>
      <c r="V40" s="28">
        <f>(1-depreciation_rates!V40)*'Real Capital'!V39+real_inv_dollars!V40</f>
        <v>42.609326281071397</v>
      </c>
      <c r="W40" s="28">
        <f>(1-depreciation_rates!W40)*'Real Capital'!W39+real_inv_dollars!W40</f>
        <v>6.9207463604143626</v>
      </c>
      <c r="X40" s="28">
        <f>(1-depreciation_rates!X40)*'Real Capital'!X39+real_inv_dollars!X40</f>
        <v>75.322438404268098</v>
      </c>
      <c r="Y40" s="28">
        <f>(1-depreciation_rates!Y40)*'Real Capital'!Y39+real_inv_dollars!Y40</f>
        <v>75.396462193964339</v>
      </c>
      <c r="Z40" s="28">
        <f>(1-depreciation_rates!Z40)*'Real Capital'!Z39+real_inv_dollars!Z40</f>
        <v>105.11341596256501</v>
      </c>
      <c r="AA40" s="28">
        <f>(1-depreciation_rates!AA40)*'Real Capital'!AA39+real_inv_dollars!AA40</f>
        <v>169.27413401203415</v>
      </c>
      <c r="AB40" s="28">
        <f>(1-depreciation_rates!AB40)*'Real Capital'!AB39+real_inv_dollars!AB40</f>
        <v>179.65718728937014</v>
      </c>
      <c r="AC40" s="28">
        <f>(1-depreciation_rates!AC40)*'Real Capital'!AC39+real_inv_dollars!AC40</f>
        <v>923.54632931104186</v>
      </c>
      <c r="AD40" s="28">
        <f>(1-depreciation_rates!AD40)*'Real Capital'!AD39+real_inv_dollars!AD40</f>
        <v>36.02679239769202</v>
      </c>
      <c r="AE40" s="28">
        <f>(1-depreciation_rates!AE40)*'Real Capital'!AE39+real_inv_dollars!AE40</f>
        <v>45.86954669965877</v>
      </c>
      <c r="AF40" s="28">
        <f>(1-depreciation_rates!AF40)*'Real Capital'!AF39+real_inv_dollars!AF40</f>
        <v>17.512798755610053</v>
      </c>
      <c r="AG40" s="28">
        <f>(1-depreciation_rates!AG40)*'Real Capital'!AG39+real_inv_dollars!AG40</f>
        <v>21.030167056763286</v>
      </c>
      <c r="AH40" s="28">
        <f>(1-depreciation_rates!AH40)*'Real Capital'!AH39+real_inv_dollars!AH40</f>
        <v>78.750986007820799</v>
      </c>
      <c r="AI40" s="28">
        <f>(1-depreciation_rates!AI40)*'Real Capital'!AI39+real_inv_dollars!AI40</f>
        <v>14.36361174724972</v>
      </c>
      <c r="AJ40" s="28">
        <f>(1-depreciation_rates!AJ40)*'Real Capital'!AJ39+real_inv_dollars!AJ40</f>
        <v>20.78689885475406</v>
      </c>
      <c r="AK40" s="28">
        <f>(1-depreciation_rates!AK40)*'Real Capital'!AK39+real_inv_dollars!AK40</f>
        <v>23.309326059615032</v>
      </c>
      <c r="AL40" s="28">
        <f>(1-depreciation_rates!AL40)*'Real Capital'!AL39+real_inv_dollars!AL40</f>
        <v>43.466338001887699</v>
      </c>
    </row>
    <row r="41" spans="1:38" x14ac:dyDescent="0.25">
      <c r="A41" s="28">
        <v>1987</v>
      </c>
      <c r="B41" s="28">
        <f>(1-depreciation_rates!B41)*'Real Capital'!B40+real_inv_dollars!B41</f>
        <v>79.528745759976488</v>
      </c>
      <c r="C41" s="28">
        <f>(1-depreciation_rates!C41)*'Real Capital'!C40+real_inv_dollars!C41</f>
        <v>127.38390567385075</v>
      </c>
      <c r="D41" s="28">
        <f>(1-depreciation_rates!D41)*'Real Capital'!D40+real_inv_dollars!D41</f>
        <v>13.292136658913941</v>
      </c>
      <c r="E41" s="28">
        <f>(1-depreciation_rates!E41)*'Real Capital'!E40+real_inv_dollars!E41</f>
        <v>4.6285705835710775</v>
      </c>
      <c r="F41" s="28">
        <f>(1-depreciation_rates!F41)*'Real Capital'!F40+real_inv_dollars!F41</f>
        <v>12.081705566059817</v>
      </c>
      <c r="G41" s="28">
        <f>(1-depreciation_rates!G41)*'Real Capital'!G40+real_inv_dollars!G41</f>
        <v>25.057584420723654</v>
      </c>
      <c r="H41" s="28">
        <f>(1-depreciation_rates!H41)*'Real Capital'!H40+real_inv_dollars!H41</f>
        <v>17.668836151353062</v>
      </c>
      <c r="I41" s="28">
        <f>(1-depreciation_rates!I41)*'Real Capital'!I40+real_inv_dollars!I41</f>
        <v>28.893227774215084</v>
      </c>
      <c r="J41" s="28">
        <f>(1-depreciation_rates!J41)*'Real Capital'!J40+real_inv_dollars!J41</f>
        <v>39.822848505781621</v>
      </c>
      <c r="K41" s="28">
        <f>(1-depreciation_rates!K41)*'Real Capital'!K40+real_inv_dollars!K41</f>
        <v>10.947266065573711</v>
      </c>
      <c r="L41" s="28">
        <f>(1-depreciation_rates!L41)*'Real Capital'!L40+real_inv_dollars!L41</f>
        <v>18.150696788260571</v>
      </c>
      <c r="M41" s="28">
        <f>(1-depreciation_rates!M41)*'Real Capital'!M40+real_inv_dollars!M41</f>
        <v>19.107858634885691</v>
      </c>
      <c r="N41" s="28">
        <f>(1-depreciation_rates!N41)*'Real Capital'!N40+real_inv_dollars!N41</f>
        <v>1.6775581126844157</v>
      </c>
      <c r="O41" s="28">
        <f>(1-depreciation_rates!O41)*'Real Capital'!O40+real_inv_dollars!O41</f>
        <v>10.102545803958254</v>
      </c>
      <c r="P41" s="28">
        <f>(1-depreciation_rates!P41)*'Real Capital'!P40+real_inv_dollars!P41</f>
        <v>29.890909545058786</v>
      </c>
      <c r="Q41" s="28">
        <f>(1-depreciation_rates!Q41)*'Real Capital'!Q40+real_inv_dollars!Q41</f>
        <v>5.8631333621561481</v>
      </c>
      <c r="R41" s="28">
        <f>(1-depreciation_rates!R41)*'Real Capital'!R40+real_inv_dollars!R41</f>
        <v>2.4794682441722751</v>
      </c>
      <c r="S41" s="28">
        <f>(1-depreciation_rates!S41)*'Real Capital'!S40+real_inv_dollars!S41</f>
        <v>13.907032127884477</v>
      </c>
      <c r="T41" s="28">
        <f>(1-depreciation_rates!T41)*'Real Capital'!T40+real_inv_dollars!T41</f>
        <v>5.0972251246034741</v>
      </c>
      <c r="U41" s="28">
        <f>(1-depreciation_rates!U41)*'Real Capital'!U40+real_inv_dollars!U41</f>
        <v>20.191740187260422</v>
      </c>
      <c r="V41" s="28">
        <f>(1-depreciation_rates!V41)*'Real Capital'!V40+real_inv_dollars!V41</f>
        <v>43.810076848674264</v>
      </c>
      <c r="W41" s="28">
        <f>(1-depreciation_rates!W41)*'Real Capital'!W40+real_inv_dollars!W41</f>
        <v>7.0750165946880834</v>
      </c>
      <c r="X41" s="28">
        <f>(1-depreciation_rates!X41)*'Real Capital'!X40+real_inv_dollars!X41</f>
        <v>79.472920443002025</v>
      </c>
      <c r="Y41" s="28">
        <f>(1-depreciation_rates!Y41)*'Real Capital'!Y40+real_inv_dollars!Y41</f>
        <v>79.652501181835319</v>
      </c>
      <c r="Z41" s="28">
        <f>(1-depreciation_rates!Z41)*'Real Capital'!Z40+real_inv_dollars!Z41</f>
        <v>105.09762311004012</v>
      </c>
      <c r="AA41" s="28">
        <f>(1-depreciation_rates!AA41)*'Real Capital'!AA40+real_inv_dollars!AA41</f>
        <v>177.95584728295816</v>
      </c>
      <c r="AB41" s="28">
        <f>(1-depreciation_rates!AB41)*'Real Capital'!AB40+real_inv_dollars!AB41</f>
        <v>203.93251006786608</v>
      </c>
      <c r="AC41" s="28">
        <f>(1-depreciation_rates!AC41)*'Real Capital'!AC40+real_inv_dollars!AC41</f>
        <v>952.13152752819133</v>
      </c>
      <c r="AD41" s="28">
        <f>(1-depreciation_rates!AD41)*'Real Capital'!AD40+real_inv_dollars!AD41</f>
        <v>40.568924628206602</v>
      </c>
      <c r="AE41" s="28">
        <f>(1-depreciation_rates!AE41)*'Real Capital'!AE40+real_inv_dollars!AE41</f>
        <v>48.961220885197235</v>
      </c>
      <c r="AF41" s="28">
        <f>(1-depreciation_rates!AF41)*'Real Capital'!AF40+real_inv_dollars!AF41</f>
        <v>20.167948719367455</v>
      </c>
      <c r="AG41" s="28">
        <f>(1-depreciation_rates!AG41)*'Real Capital'!AG40+real_inv_dollars!AG41</f>
        <v>22.074560844796</v>
      </c>
      <c r="AH41" s="28">
        <f>(1-depreciation_rates!AH41)*'Real Capital'!AH40+real_inv_dollars!AH41</f>
        <v>82.808784108860849</v>
      </c>
      <c r="AI41" s="28">
        <f>(1-depreciation_rates!AI41)*'Real Capital'!AI40+real_inv_dollars!AI41</f>
        <v>14.640477239297407</v>
      </c>
      <c r="AJ41" s="28">
        <f>(1-depreciation_rates!AJ41)*'Real Capital'!AJ40+real_inv_dollars!AJ41</f>
        <v>21.177325548890327</v>
      </c>
      <c r="AK41" s="28">
        <f>(1-depreciation_rates!AK41)*'Real Capital'!AK40+real_inv_dollars!AK41</f>
        <v>24.398562845304824</v>
      </c>
      <c r="AL41" s="28">
        <f>(1-depreciation_rates!AL41)*'Real Capital'!AL40+real_inv_dollars!AL41</f>
        <v>44.687138545491031</v>
      </c>
    </row>
    <row r="42" spans="1:38" x14ac:dyDescent="0.25">
      <c r="A42" s="28">
        <v>1988</v>
      </c>
      <c r="B42" s="28">
        <f>(1-depreciation_rates!B42)*'Real Capital'!B41+real_inv_dollars!B42</f>
        <v>78.92332078206563</v>
      </c>
      <c r="C42" s="28">
        <f>(1-depreciation_rates!C42)*'Real Capital'!C41+real_inv_dollars!C42</f>
        <v>129.86536466196884</v>
      </c>
      <c r="D42" s="28">
        <f>(1-depreciation_rates!D42)*'Real Capital'!D41+real_inv_dollars!D42</f>
        <v>13.272026623667609</v>
      </c>
      <c r="E42" s="28">
        <f>(1-depreciation_rates!E42)*'Real Capital'!E41+real_inv_dollars!E42</f>
        <v>4.6213837176198238</v>
      </c>
      <c r="F42" s="28">
        <f>(1-depreciation_rates!F42)*'Real Capital'!F41+real_inv_dollars!F42</f>
        <v>12.230424672107121</v>
      </c>
      <c r="G42" s="28">
        <f>(1-depreciation_rates!G42)*'Real Capital'!G41+real_inv_dollars!G42</f>
        <v>24.947871564161826</v>
      </c>
      <c r="H42" s="28">
        <f>(1-depreciation_rates!H42)*'Real Capital'!H41+real_inv_dollars!H42</f>
        <v>17.903310856423907</v>
      </c>
      <c r="I42" s="28">
        <f>(1-depreciation_rates!I42)*'Real Capital'!I41+real_inv_dollars!I42</f>
        <v>29.440300809127013</v>
      </c>
      <c r="J42" s="28">
        <f>(1-depreciation_rates!J42)*'Real Capital'!J41+real_inv_dollars!J42</f>
        <v>41.444065072688197</v>
      </c>
      <c r="K42" s="28">
        <f>(1-depreciation_rates!K42)*'Real Capital'!K41+real_inv_dollars!K42</f>
        <v>11.08846781948623</v>
      </c>
      <c r="L42" s="28">
        <f>(1-depreciation_rates!L42)*'Real Capital'!L41+real_inv_dollars!L42</f>
        <v>18.016541649837727</v>
      </c>
      <c r="M42" s="28">
        <f>(1-depreciation_rates!M42)*'Real Capital'!M41+real_inv_dollars!M42</f>
        <v>19.833335581912074</v>
      </c>
      <c r="N42" s="28">
        <f>(1-depreciation_rates!N42)*'Real Capital'!N41+real_inv_dollars!N42</f>
        <v>1.7458868936105363</v>
      </c>
      <c r="O42" s="28">
        <f>(1-depreciation_rates!O42)*'Real Capital'!O41+real_inv_dollars!O42</f>
        <v>10.370929166399215</v>
      </c>
      <c r="P42" s="28">
        <f>(1-depreciation_rates!P42)*'Real Capital'!P41+real_inv_dollars!P42</f>
        <v>30.487145033256002</v>
      </c>
      <c r="Q42" s="28">
        <f>(1-depreciation_rates!Q42)*'Real Capital'!Q41+real_inv_dollars!Q42</f>
        <v>5.9252680821163723</v>
      </c>
      <c r="R42" s="28">
        <f>(1-depreciation_rates!R42)*'Real Capital'!R41+real_inv_dollars!R42</f>
        <v>2.5106023620806308</v>
      </c>
      <c r="S42" s="28">
        <f>(1-depreciation_rates!S42)*'Real Capital'!S41+real_inv_dollars!S42</f>
        <v>14.315036832177423</v>
      </c>
      <c r="T42" s="28">
        <f>(1-depreciation_rates!T42)*'Real Capital'!T41+real_inv_dollars!T42</f>
        <v>5.2895290373117811</v>
      </c>
      <c r="U42" s="28">
        <f>(1-depreciation_rates!U42)*'Real Capital'!U41+real_inv_dollars!U42</f>
        <v>20.05122450262828</v>
      </c>
      <c r="V42" s="28">
        <f>(1-depreciation_rates!V42)*'Real Capital'!V41+real_inv_dollars!V42</f>
        <v>45.556546972793875</v>
      </c>
      <c r="W42" s="28">
        <f>(1-depreciation_rates!W42)*'Real Capital'!W41+real_inv_dollars!W42</f>
        <v>7.2416175929792557</v>
      </c>
      <c r="X42" s="28">
        <f>(1-depreciation_rates!X42)*'Real Capital'!X41+real_inv_dollars!X42</f>
        <v>83.613087178936027</v>
      </c>
      <c r="Y42" s="28">
        <f>(1-depreciation_rates!Y42)*'Real Capital'!Y41+real_inv_dollars!Y42</f>
        <v>84.407518128593651</v>
      </c>
      <c r="Z42" s="28">
        <f>(1-depreciation_rates!Z42)*'Real Capital'!Z41+real_inv_dollars!Z42</f>
        <v>105.51005024295074</v>
      </c>
      <c r="AA42" s="28">
        <f>(1-depreciation_rates!AA42)*'Real Capital'!AA41+real_inv_dollars!AA42</f>
        <v>187.62576841785878</v>
      </c>
      <c r="AB42" s="28">
        <f>(1-depreciation_rates!AB42)*'Real Capital'!AB41+real_inv_dollars!AB42</f>
        <v>230.19796895980579</v>
      </c>
      <c r="AC42" s="28">
        <f>(1-depreciation_rates!AC42)*'Real Capital'!AC41+real_inv_dollars!AC42</f>
        <v>979.36202448473</v>
      </c>
      <c r="AD42" s="28">
        <f>(1-depreciation_rates!AD42)*'Real Capital'!AD41+real_inv_dollars!AD42</f>
        <v>45.36282422494331</v>
      </c>
      <c r="AE42" s="28">
        <f>(1-depreciation_rates!AE42)*'Real Capital'!AE41+real_inv_dollars!AE42</f>
        <v>52.072167226388444</v>
      </c>
      <c r="AF42" s="28">
        <f>(1-depreciation_rates!AF42)*'Real Capital'!AF41+real_inv_dollars!AF42</f>
        <v>22.227248622300948</v>
      </c>
      <c r="AG42" s="28">
        <f>(1-depreciation_rates!AG42)*'Real Capital'!AG41+real_inv_dollars!AG42</f>
        <v>22.877360937783468</v>
      </c>
      <c r="AH42" s="28">
        <f>(1-depreciation_rates!AH42)*'Real Capital'!AH41+real_inv_dollars!AH42</f>
        <v>87.421745175693943</v>
      </c>
      <c r="AI42" s="28">
        <f>(1-depreciation_rates!AI42)*'Real Capital'!AI41+real_inv_dollars!AI42</f>
        <v>14.973265516384823</v>
      </c>
      <c r="AJ42" s="28">
        <f>(1-depreciation_rates!AJ42)*'Real Capital'!AJ41+real_inv_dollars!AJ42</f>
        <v>21.612785233215206</v>
      </c>
      <c r="AK42" s="28">
        <f>(1-depreciation_rates!AK42)*'Real Capital'!AK41+real_inv_dollars!AK42</f>
        <v>25.452294097576953</v>
      </c>
      <c r="AL42" s="28">
        <f>(1-depreciation_rates!AL42)*'Real Capital'!AL41+real_inv_dollars!AL42</f>
        <v>45.992843163149082</v>
      </c>
    </row>
    <row r="43" spans="1:38" x14ac:dyDescent="0.25">
      <c r="A43" s="28">
        <v>1989</v>
      </c>
      <c r="B43" s="28">
        <f>(1-depreciation_rates!B43)*'Real Capital'!B42+real_inv_dollars!B43</f>
        <v>77.924050745494853</v>
      </c>
      <c r="C43" s="28">
        <f>(1-depreciation_rates!C43)*'Real Capital'!C42+real_inv_dollars!C43</f>
        <v>132.04421643921629</v>
      </c>
      <c r="D43" s="28">
        <f>(1-depreciation_rates!D43)*'Real Capital'!D42+real_inv_dollars!D43</f>
        <v>13.617451910971738</v>
      </c>
      <c r="E43" s="28">
        <f>(1-depreciation_rates!E43)*'Real Capital'!E42+real_inv_dollars!E43</f>
        <v>4.6530030406849594</v>
      </c>
      <c r="F43" s="28">
        <f>(1-depreciation_rates!F43)*'Real Capital'!F42+real_inv_dollars!F43</f>
        <v>12.547957353362538</v>
      </c>
      <c r="G43" s="28">
        <f>(1-depreciation_rates!G43)*'Real Capital'!G42+real_inv_dollars!G43</f>
        <v>25.021180306537573</v>
      </c>
      <c r="H43" s="28">
        <f>(1-depreciation_rates!H43)*'Real Capital'!H42+real_inv_dollars!H43</f>
        <v>18.287738659609062</v>
      </c>
      <c r="I43" s="28">
        <f>(1-depreciation_rates!I43)*'Real Capital'!I42+real_inv_dollars!I43</f>
        <v>30.337353152469866</v>
      </c>
      <c r="J43" s="28">
        <f>(1-depreciation_rates!J43)*'Real Capital'!J42+real_inv_dollars!J43</f>
        <v>43.238978888067955</v>
      </c>
      <c r="K43" s="28">
        <f>(1-depreciation_rates!K43)*'Real Capital'!K42+real_inv_dollars!K43</f>
        <v>11.331144293546769</v>
      </c>
      <c r="L43" s="28">
        <f>(1-depreciation_rates!L43)*'Real Capital'!L42+real_inv_dollars!L43</f>
        <v>18.441940003700338</v>
      </c>
      <c r="M43" s="28">
        <f>(1-depreciation_rates!M43)*'Real Capital'!M42+real_inv_dollars!M43</f>
        <v>20.413576672504909</v>
      </c>
      <c r="N43" s="28">
        <f>(1-depreciation_rates!N43)*'Real Capital'!N42+real_inv_dollars!N43</f>
        <v>1.8254463580872207</v>
      </c>
      <c r="O43" s="28">
        <f>(1-depreciation_rates!O43)*'Real Capital'!O42+real_inv_dollars!O43</f>
        <v>10.745743846400941</v>
      </c>
      <c r="P43" s="28">
        <f>(1-depreciation_rates!P43)*'Real Capital'!P42+real_inv_dollars!P43</f>
        <v>31.34309032858916</v>
      </c>
      <c r="Q43" s="28">
        <f>(1-depreciation_rates!Q43)*'Real Capital'!Q42+real_inv_dollars!Q43</f>
        <v>6.0028513667545464</v>
      </c>
      <c r="R43" s="28">
        <f>(1-depreciation_rates!R43)*'Real Capital'!R42+real_inv_dollars!R43</f>
        <v>2.5708433756546731</v>
      </c>
      <c r="S43" s="28">
        <f>(1-depreciation_rates!S43)*'Real Capital'!S42+real_inv_dollars!S43</f>
        <v>15.081807030742558</v>
      </c>
      <c r="T43" s="28">
        <f>(1-depreciation_rates!T43)*'Real Capital'!T42+real_inv_dollars!T43</f>
        <v>5.538755414771499</v>
      </c>
      <c r="U43" s="28">
        <f>(1-depreciation_rates!U43)*'Real Capital'!U42+real_inv_dollars!U43</f>
        <v>20.066727255014086</v>
      </c>
      <c r="V43" s="28">
        <f>(1-depreciation_rates!V43)*'Real Capital'!V42+real_inv_dollars!V43</f>
        <v>47.917113844162451</v>
      </c>
      <c r="W43" s="28">
        <f>(1-depreciation_rates!W43)*'Real Capital'!W42+real_inv_dollars!W43</f>
        <v>7.5799686789555771</v>
      </c>
      <c r="X43" s="28">
        <f>(1-depreciation_rates!X43)*'Real Capital'!X42+real_inv_dollars!X43</f>
        <v>87.249829192204032</v>
      </c>
      <c r="Y43" s="28">
        <f>(1-depreciation_rates!Y43)*'Real Capital'!Y42+real_inv_dollars!Y43</f>
        <v>89.563208929596641</v>
      </c>
      <c r="Z43" s="28">
        <f>(1-depreciation_rates!Z43)*'Real Capital'!Z42+real_inv_dollars!Z43</f>
        <v>105.56218494300845</v>
      </c>
      <c r="AA43" s="28">
        <f>(1-depreciation_rates!AA43)*'Real Capital'!AA42+real_inv_dollars!AA43</f>
        <v>197.28973524971465</v>
      </c>
      <c r="AB43" s="28">
        <f>(1-depreciation_rates!AB43)*'Real Capital'!AB42+real_inv_dollars!AB43</f>
        <v>259.49027495309309</v>
      </c>
      <c r="AC43" s="28">
        <f>(1-depreciation_rates!AC43)*'Real Capital'!AC42+real_inv_dollars!AC43</f>
        <v>1003.2201104803988</v>
      </c>
      <c r="AD43" s="28">
        <f>(1-depreciation_rates!AD43)*'Real Capital'!AD42+real_inv_dollars!AD43</f>
        <v>50.404054800774858</v>
      </c>
      <c r="AE43" s="28">
        <f>(1-depreciation_rates!AE43)*'Real Capital'!AE42+real_inv_dollars!AE43</f>
        <v>55.289312749872536</v>
      </c>
      <c r="AF43" s="28">
        <f>(1-depreciation_rates!AF43)*'Real Capital'!AF42+real_inv_dollars!AF43</f>
        <v>24.291479882197727</v>
      </c>
      <c r="AG43" s="28">
        <f>(1-depreciation_rates!AG43)*'Real Capital'!AG42+real_inv_dollars!AG43</f>
        <v>23.802200404280946</v>
      </c>
      <c r="AH43" s="28">
        <f>(1-depreciation_rates!AH43)*'Real Capital'!AH42+real_inv_dollars!AH43</f>
        <v>92.292107948521874</v>
      </c>
      <c r="AI43" s="28">
        <f>(1-depreciation_rates!AI43)*'Real Capital'!AI42+real_inv_dollars!AI43</f>
        <v>15.309494243316198</v>
      </c>
      <c r="AJ43" s="28">
        <f>(1-depreciation_rates!AJ43)*'Real Capital'!AJ42+real_inv_dollars!AJ43</f>
        <v>22.311823747651054</v>
      </c>
      <c r="AK43" s="28">
        <f>(1-depreciation_rates!AK43)*'Real Capital'!AK42+real_inv_dollars!AK43</f>
        <v>26.511142324028395</v>
      </c>
      <c r="AL43" s="28">
        <f>(1-depreciation_rates!AL43)*'Real Capital'!AL42+real_inv_dollars!AL43</f>
        <v>47.228012177603354</v>
      </c>
    </row>
    <row r="44" spans="1:38" x14ac:dyDescent="0.25">
      <c r="A44" s="28">
        <v>1990</v>
      </c>
      <c r="B44" s="28">
        <f>(1-depreciation_rates!B44)*'Real Capital'!B43+real_inv_dollars!B44</f>
        <v>77.461320308589492</v>
      </c>
      <c r="C44" s="28">
        <f>(1-depreciation_rates!C44)*'Real Capital'!C43+real_inv_dollars!C44</f>
        <v>134.77868199122537</v>
      </c>
      <c r="D44" s="28">
        <f>(1-depreciation_rates!D44)*'Real Capital'!D43+real_inv_dollars!D44</f>
        <v>13.857000007273008</v>
      </c>
      <c r="E44" s="28">
        <f>(1-depreciation_rates!E44)*'Real Capital'!E43+real_inv_dollars!E44</f>
        <v>4.6647464485144168</v>
      </c>
      <c r="F44" s="28">
        <f>(1-depreciation_rates!F44)*'Real Capital'!F43+real_inv_dollars!F44</f>
        <v>12.790520399348173</v>
      </c>
      <c r="G44" s="28">
        <f>(1-depreciation_rates!G44)*'Real Capital'!G43+real_inv_dollars!G44</f>
        <v>25.156086032545858</v>
      </c>
      <c r="H44" s="28">
        <f>(1-depreciation_rates!H44)*'Real Capital'!H43+real_inv_dollars!H44</f>
        <v>18.683016880977242</v>
      </c>
      <c r="I44" s="28">
        <f>(1-depreciation_rates!I44)*'Real Capital'!I43+real_inv_dollars!I44</f>
        <v>31.306285031811829</v>
      </c>
      <c r="J44" s="28">
        <f>(1-depreciation_rates!J44)*'Real Capital'!J43+real_inv_dollars!J44</f>
        <v>45.002001240117181</v>
      </c>
      <c r="K44" s="28">
        <f>(1-depreciation_rates!K44)*'Real Capital'!K43+real_inv_dollars!K44</f>
        <v>11.594481372536913</v>
      </c>
      <c r="L44" s="28">
        <f>(1-depreciation_rates!L44)*'Real Capital'!L43+real_inv_dollars!L44</f>
        <v>18.889204917107122</v>
      </c>
      <c r="M44" s="28">
        <f>(1-depreciation_rates!M44)*'Real Capital'!M43+real_inv_dollars!M44</f>
        <v>20.783535345219136</v>
      </c>
      <c r="N44" s="28">
        <f>(1-depreciation_rates!N44)*'Real Capital'!N43+real_inv_dollars!N44</f>
        <v>1.8810883077566685</v>
      </c>
      <c r="O44" s="28">
        <f>(1-depreciation_rates!O44)*'Real Capital'!O43+real_inv_dollars!O44</f>
        <v>11.081559919165379</v>
      </c>
      <c r="P44" s="28">
        <f>(1-depreciation_rates!P44)*'Real Capital'!P43+real_inv_dollars!P44</f>
        <v>32.258305515115282</v>
      </c>
      <c r="Q44" s="28">
        <f>(1-depreciation_rates!Q44)*'Real Capital'!Q43+real_inv_dollars!Q44</f>
        <v>6.0610558458594426</v>
      </c>
      <c r="R44" s="28">
        <f>(1-depreciation_rates!R44)*'Real Capital'!R43+real_inv_dollars!R44</f>
        <v>2.6189453312574784</v>
      </c>
      <c r="S44" s="28">
        <f>(1-depreciation_rates!S44)*'Real Capital'!S43+real_inv_dollars!S44</f>
        <v>15.972864701677546</v>
      </c>
      <c r="T44" s="28">
        <f>(1-depreciation_rates!T44)*'Real Capital'!T43+real_inv_dollars!T44</f>
        <v>5.7594829798558758</v>
      </c>
      <c r="U44" s="28">
        <f>(1-depreciation_rates!U44)*'Real Capital'!U43+real_inv_dollars!U44</f>
        <v>20.155068785066309</v>
      </c>
      <c r="V44" s="28">
        <f>(1-depreciation_rates!V44)*'Real Capital'!V43+real_inv_dollars!V44</f>
        <v>50.715475694089335</v>
      </c>
      <c r="W44" s="28">
        <f>(1-depreciation_rates!W44)*'Real Capital'!W43+real_inv_dollars!W44</f>
        <v>7.8443564025458778</v>
      </c>
      <c r="X44" s="28">
        <f>(1-depreciation_rates!X44)*'Real Capital'!X43+real_inv_dollars!X44</f>
        <v>89.729527244101831</v>
      </c>
      <c r="Y44" s="28">
        <f>(1-depreciation_rates!Y44)*'Real Capital'!Y43+real_inv_dollars!Y44</f>
        <v>94.157364127676217</v>
      </c>
      <c r="Z44" s="28">
        <f>(1-depreciation_rates!Z44)*'Real Capital'!Z43+real_inv_dollars!Z44</f>
        <v>105.21275734013491</v>
      </c>
      <c r="AA44" s="28">
        <f>(1-depreciation_rates!AA44)*'Real Capital'!AA43+real_inv_dollars!AA44</f>
        <v>206.89045875929096</v>
      </c>
      <c r="AB44" s="28">
        <f>(1-depreciation_rates!AB44)*'Real Capital'!AB43+real_inv_dollars!AB44</f>
        <v>285.51414525759452</v>
      </c>
      <c r="AC44" s="28">
        <f>(1-depreciation_rates!AC44)*'Real Capital'!AC43+real_inv_dollars!AC44</f>
        <v>1021.7636913604774</v>
      </c>
      <c r="AD44" s="28">
        <f>(1-depreciation_rates!AD44)*'Real Capital'!AD43+real_inv_dollars!AD44</f>
        <v>55.105676576495043</v>
      </c>
      <c r="AE44" s="28">
        <f>(1-depreciation_rates!AE44)*'Real Capital'!AE43+real_inv_dollars!AE44</f>
        <v>58.048208179490608</v>
      </c>
      <c r="AF44" s="28">
        <f>(1-depreciation_rates!AF44)*'Real Capital'!AF43+real_inv_dollars!AF44</f>
        <v>26.014825644599721</v>
      </c>
      <c r="AG44" s="28">
        <f>(1-depreciation_rates!AG44)*'Real Capital'!AG43+real_inv_dollars!AG44</f>
        <v>24.810416622456252</v>
      </c>
      <c r="AH44" s="28">
        <f>(1-depreciation_rates!AH44)*'Real Capital'!AH43+real_inv_dollars!AH44</f>
        <v>97.419776708339839</v>
      </c>
      <c r="AI44" s="28">
        <f>(1-depreciation_rates!AI44)*'Real Capital'!AI43+real_inv_dollars!AI44</f>
        <v>15.690673681063055</v>
      </c>
      <c r="AJ44" s="28">
        <f>(1-depreciation_rates!AJ44)*'Real Capital'!AJ43+real_inv_dollars!AJ44</f>
        <v>23.372839233821672</v>
      </c>
      <c r="AK44" s="28">
        <f>(1-depreciation_rates!AK44)*'Real Capital'!AK43+real_inv_dollars!AK44</f>
        <v>27.255024960850481</v>
      </c>
      <c r="AL44" s="28">
        <f>(1-depreciation_rates!AL44)*'Real Capital'!AL43+real_inv_dollars!AL44</f>
        <v>48.385443200090037</v>
      </c>
    </row>
    <row r="45" spans="1:38" x14ac:dyDescent="0.25">
      <c r="A45" s="28">
        <v>1991</v>
      </c>
      <c r="B45" s="28">
        <f>(1-depreciation_rates!B45)*'Real Capital'!B44+real_inv_dollars!B45</f>
        <v>76.894789329060885</v>
      </c>
      <c r="C45" s="28">
        <f>(1-depreciation_rates!C45)*'Real Capital'!C44+real_inv_dollars!C45</f>
        <v>136.84886775595504</v>
      </c>
      <c r="D45" s="28">
        <f>(1-depreciation_rates!D45)*'Real Capital'!D44+real_inv_dollars!D45</f>
        <v>13.6212274877868</v>
      </c>
      <c r="E45" s="28">
        <f>(1-depreciation_rates!E45)*'Real Capital'!E44+real_inv_dollars!E45</f>
        <v>4.6337850719560656</v>
      </c>
      <c r="F45" s="28">
        <f>(1-depreciation_rates!F45)*'Real Capital'!F44+real_inv_dollars!F45</f>
        <v>12.908888639472138</v>
      </c>
      <c r="G45" s="28">
        <f>(1-depreciation_rates!G45)*'Real Capital'!G44+real_inv_dollars!G45</f>
        <v>25.254883947848352</v>
      </c>
      <c r="H45" s="28">
        <f>(1-depreciation_rates!H45)*'Real Capital'!H44+real_inv_dollars!H45</f>
        <v>18.929617484896337</v>
      </c>
      <c r="I45" s="28">
        <f>(1-depreciation_rates!I45)*'Real Capital'!I44+real_inv_dollars!I45</f>
        <v>32.109617865988611</v>
      </c>
      <c r="J45" s="28">
        <f>(1-depreciation_rates!J45)*'Real Capital'!J44+real_inv_dollars!J45</f>
        <v>46.5074938372058</v>
      </c>
      <c r="K45" s="28">
        <f>(1-depreciation_rates!K45)*'Real Capital'!K44+real_inv_dollars!K45</f>
        <v>11.765187916905752</v>
      </c>
      <c r="L45" s="28">
        <f>(1-depreciation_rates!L45)*'Real Capital'!L44+real_inv_dollars!L45</f>
        <v>19.321762658570083</v>
      </c>
      <c r="M45" s="28">
        <f>(1-depreciation_rates!M45)*'Real Capital'!M44+real_inv_dollars!M45</f>
        <v>21.065222529135081</v>
      </c>
      <c r="N45" s="28">
        <f>(1-depreciation_rates!N45)*'Real Capital'!N44+real_inv_dollars!N45</f>
        <v>1.9040357249075512</v>
      </c>
      <c r="O45" s="28">
        <f>(1-depreciation_rates!O45)*'Real Capital'!O44+real_inv_dollars!O45</f>
        <v>11.424581430195611</v>
      </c>
      <c r="P45" s="28">
        <f>(1-depreciation_rates!P45)*'Real Capital'!P44+real_inv_dollars!P45</f>
        <v>33.281832116443972</v>
      </c>
      <c r="Q45" s="28">
        <f>(1-depreciation_rates!Q45)*'Real Capital'!Q44+real_inv_dollars!Q45</f>
        <v>6.0817415484192576</v>
      </c>
      <c r="R45" s="28">
        <f>(1-depreciation_rates!R45)*'Real Capital'!R44+real_inv_dollars!R45</f>
        <v>2.6558078143197679</v>
      </c>
      <c r="S45" s="28">
        <f>(1-depreciation_rates!S45)*'Real Capital'!S44+real_inv_dollars!S45</f>
        <v>16.453387215794873</v>
      </c>
      <c r="T45" s="28">
        <f>(1-depreciation_rates!T45)*'Real Capital'!T44+real_inv_dollars!T45</f>
        <v>5.9022784041745107</v>
      </c>
      <c r="U45" s="28">
        <f>(1-depreciation_rates!U45)*'Real Capital'!U44+real_inv_dollars!U45</f>
        <v>20.518708146528109</v>
      </c>
      <c r="V45" s="28">
        <f>(1-depreciation_rates!V45)*'Real Capital'!V44+real_inv_dollars!V45</f>
        <v>53.711855053432892</v>
      </c>
      <c r="W45" s="28">
        <f>(1-depreciation_rates!W45)*'Real Capital'!W44+real_inv_dollars!W45</f>
        <v>8.0481477022242949</v>
      </c>
      <c r="X45" s="28">
        <f>(1-depreciation_rates!X45)*'Real Capital'!X44+real_inv_dollars!X45</f>
        <v>91.368360756934038</v>
      </c>
      <c r="Y45" s="28">
        <f>(1-depreciation_rates!Y45)*'Real Capital'!Y44+real_inv_dollars!Y45</f>
        <v>97.975216828747122</v>
      </c>
      <c r="Z45" s="28">
        <f>(1-depreciation_rates!Z45)*'Real Capital'!Z44+real_inv_dollars!Z45</f>
        <v>104.89131720338089</v>
      </c>
      <c r="AA45" s="28">
        <f>(1-depreciation_rates!AA45)*'Real Capital'!AA44+real_inv_dollars!AA45</f>
        <v>215.79248688843134</v>
      </c>
      <c r="AB45" s="28">
        <f>(1-depreciation_rates!AB45)*'Real Capital'!AB44+real_inv_dollars!AB45</f>
        <v>306.02567398816217</v>
      </c>
      <c r="AC45" s="28">
        <f>(1-depreciation_rates!AC45)*'Real Capital'!AC44+real_inv_dollars!AC45</f>
        <v>1033.485082089243</v>
      </c>
      <c r="AD45" s="28">
        <f>(1-depreciation_rates!AD45)*'Real Capital'!AD44+real_inv_dollars!AD45</f>
        <v>59.678210297766149</v>
      </c>
      <c r="AE45" s="28">
        <f>(1-depreciation_rates!AE45)*'Real Capital'!AE44+real_inv_dollars!AE45</f>
        <v>60.187087177532405</v>
      </c>
      <c r="AF45" s="28">
        <f>(1-depreciation_rates!AF45)*'Real Capital'!AF44+real_inv_dollars!AF45</f>
        <v>27.550153034808417</v>
      </c>
      <c r="AG45" s="28">
        <f>(1-depreciation_rates!AG45)*'Real Capital'!AG44+real_inv_dollars!AG45</f>
        <v>25.865725335003294</v>
      </c>
      <c r="AH45" s="28">
        <f>(1-depreciation_rates!AH45)*'Real Capital'!AH44+real_inv_dollars!AH45</f>
        <v>102.6477035465809</v>
      </c>
      <c r="AI45" s="28">
        <f>(1-depreciation_rates!AI45)*'Real Capital'!AI44+real_inv_dollars!AI45</f>
        <v>16.042223463854217</v>
      </c>
      <c r="AJ45" s="28">
        <f>(1-depreciation_rates!AJ45)*'Real Capital'!AJ44+real_inv_dollars!AJ45</f>
        <v>23.910686792680035</v>
      </c>
      <c r="AK45" s="28">
        <f>(1-depreciation_rates!AK45)*'Real Capital'!AK44+real_inv_dollars!AK45</f>
        <v>27.859552722888409</v>
      </c>
      <c r="AL45" s="28">
        <f>(1-depreciation_rates!AL45)*'Real Capital'!AL44+real_inv_dollars!AL45</f>
        <v>49.50828323088556</v>
      </c>
    </row>
    <row r="46" spans="1:38" x14ac:dyDescent="0.25">
      <c r="A46" s="28">
        <v>1992</v>
      </c>
      <c r="B46" s="28">
        <f>(1-depreciation_rates!B46)*'Real Capital'!B45+real_inv_dollars!B46</f>
        <v>75.546618848889182</v>
      </c>
      <c r="C46" s="28">
        <f>(1-depreciation_rates!C46)*'Real Capital'!C45+real_inv_dollars!C46</f>
        <v>139.04442913721937</v>
      </c>
      <c r="D46" s="28">
        <f>(1-depreciation_rates!D46)*'Real Capital'!D45+real_inv_dollars!D46</f>
        <v>13.481404158283691</v>
      </c>
      <c r="E46" s="28">
        <f>(1-depreciation_rates!E46)*'Real Capital'!E45+real_inv_dollars!E46</f>
        <v>4.6016021226511095</v>
      </c>
      <c r="F46" s="28">
        <f>(1-depreciation_rates!F46)*'Real Capital'!F45+real_inv_dollars!F46</f>
        <v>12.968709029211066</v>
      </c>
      <c r="G46" s="28">
        <f>(1-depreciation_rates!G46)*'Real Capital'!G45+real_inv_dollars!G46</f>
        <v>25.214566659327808</v>
      </c>
      <c r="H46" s="28">
        <f>(1-depreciation_rates!H46)*'Real Capital'!H45+real_inv_dollars!H46</f>
        <v>19.245052709813798</v>
      </c>
      <c r="I46" s="28">
        <f>(1-depreciation_rates!I46)*'Real Capital'!I45+real_inv_dollars!I46</f>
        <v>32.971145055230693</v>
      </c>
      <c r="J46" s="28">
        <f>(1-depreciation_rates!J46)*'Real Capital'!J45+real_inv_dollars!J46</f>
        <v>48.250868532819375</v>
      </c>
      <c r="K46" s="28">
        <f>(1-depreciation_rates!K46)*'Real Capital'!K45+real_inv_dollars!K46</f>
        <v>11.954310720145047</v>
      </c>
      <c r="L46" s="28">
        <f>(1-depreciation_rates!L46)*'Real Capital'!L45+real_inv_dollars!L46</f>
        <v>19.669362633727193</v>
      </c>
      <c r="M46" s="28">
        <f>(1-depreciation_rates!M46)*'Real Capital'!M45+real_inv_dollars!M46</f>
        <v>21.575111840901162</v>
      </c>
      <c r="N46" s="28">
        <f>(1-depreciation_rates!N46)*'Real Capital'!N45+real_inv_dollars!N46</f>
        <v>1.9369158639546444</v>
      </c>
      <c r="O46" s="28">
        <f>(1-depreciation_rates!O46)*'Real Capital'!O45+real_inv_dollars!O46</f>
        <v>11.770720123741523</v>
      </c>
      <c r="P46" s="28">
        <f>(1-depreciation_rates!P46)*'Real Capital'!P45+real_inv_dollars!P46</f>
        <v>34.184187917438109</v>
      </c>
      <c r="Q46" s="28">
        <f>(1-depreciation_rates!Q46)*'Real Capital'!Q45+real_inv_dollars!Q46</f>
        <v>6.0809575509882601</v>
      </c>
      <c r="R46" s="28">
        <f>(1-depreciation_rates!R46)*'Real Capital'!R45+real_inv_dollars!R46</f>
        <v>2.7140731157074915</v>
      </c>
      <c r="S46" s="28">
        <f>(1-depreciation_rates!S46)*'Real Capital'!S45+real_inv_dollars!S46</f>
        <v>16.649462348869132</v>
      </c>
      <c r="T46" s="28">
        <f>(1-depreciation_rates!T46)*'Real Capital'!T45+real_inv_dollars!T46</f>
        <v>6.0167245621098662</v>
      </c>
      <c r="U46" s="28">
        <f>(1-depreciation_rates!U46)*'Real Capital'!U45+real_inv_dollars!U46</f>
        <v>21.032538384947362</v>
      </c>
      <c r="V46" s="28">
        <f>(1-depreciation_rates!V46)*'Real Capital'!V45+real_inv_dollars!V46</f>
        <v>56.737217418087809</v>
      </c>
      <c r="W46" s="28">
        <f>(1-depreciation_rates!W46)*'Real Capital'!W45+real_inv_dollars!W46</f>
        <v>8.2195042743106281</v>
      </c>
      <c r="X46" s="28">
        <f>(1-depreciation_rates!X46)*'Real Capital'!X45+real_inv_dollars!X46</f>
        <v>93.035165942391089</v>
      </c>
      <c r="Y46" s="28">
        <f>(1-depreciation_rates!Y46)*'Real Capital'!Y45+real_inv_dollars!Y46</f>
        <v>102.49554399477195</v>
      </c>
      <c r="Z46" s="28">
        <f>(1-depreciation_rates!Z46)*'Real Capital'!Z45+real_inv_dollars!Z46</f>
        <v>105.25520726366634</v>
      </c>
      <c r="AA46" s="28">
        <f>(1-depreciation_rates!AA46)*'Real Capital'!AA45+real_inv_dollars!AA46</f>
        <v>225.96877861252656</v>
      </c>
      <c r="AB46" s="28">
        <f>(1-depreciation_rates!AB46)*'Real Capital'!AB45+real_inv_dollars!AB46</f>
        <v>325.5814196496267</v>
      </c>
      <c r="AC46" s="28">
        <f>(1-depreciation_rates!AC46)*'Real Capital'!AC45+real_inv_dollars!AC46</f>
        <v>1048.8374972971137</v>
      </c>
      <c r="AD46" s="28">
        <f>(1-depreciation_rates!AD46)*'Real Capital'!AD45+real_inv_dollars!AD46</f>
        <v>64.550408030090125</v>
      </c>
      <c r="AE46" s="28">
        <f>(1-depreciation_rates!AE46)*'Real Capital'!AE45+real_inv_dollars!AE46</f>
        <v>62.656565265385098</v>
      </c>
      <c r="AF46" s="28">
        <f>(1-depreciation_rates!AF46)*'Real Capital'!AF45+real_inv_dollars!AF46</f>
        <v>29.260629099703639</v>
      </c>
      <c r="AG46" s="28">
        <f>(1-depreciation_rates!AG46)*'Real Capital'!AG45+real_inv_dollars!AG46</f>
        <v>27.041405376356074</v>
      </c>
      <c r="AH46" s="28">
        <f>(1-depreciation_rates!AH46)*'Real Capital'!AH45+real_inv_dollars!AH46</f>
        <v>108.5768221752032</v>
      </c>
      <c r="AI46" s="28">
        <f>(1-depreciation_rates!AI46)*'Real Capital'!AI45+real_inv_dollars!AI46</f>
        <v>16.459272037719391</v>
      </c>
      <c r="AJ46" s="28">
        <f>(1-depreciation_rates!AJ46)*'Real Capital'!AJ45+real_inv_dollars!AJ46</f>
        <v>23.973883466758711</v>
      </c>
      <c r="AK46" s="28">
        <f>(1-depreciation_rates!AK46)*'Real Capital'!AK45+real_inv_dollars!AK46</f>
        <v>28.579676016937913</v>
      </c>
      <c r="AL46" s="28">
        <f>(1-depreciation_rates!AL46)*'Real Capital'!AL45+real_inv_dollars!AL46</f>
        <v>50.60710400763341</v>
      </c>
    </row>
    <row r="47" spans="1:38" x14ac:dyDescent="0.25">
      <c r="A47" s="28">
        <v>1993</v>
      </c>
      <c r="B47" s="28">
        <f>(1-depreciation_rates!B47)*'Real Capital'!B46+real_inv_dollars!B47</f>
        <v>75.427682081477187</v>
      </c>
      <c r="C47" s="28">
        <f>(1-depreciation_rates!C47)*'Real Capital'!C46+real_inv_dollars!C47</f>
        <v>141.7898540510152</v>
      </c>
      <c r="D47" s="28">
        <f>(1-depreciation_rates!D47)*'Real Capital'!D46+real_inv_dollars!D47</f>
        <v>13.905771198472939</v>
      </c>
      <c r="E47" s="28">
        <f>(1-depreciation_rates!E47)*'Real Capital'!E46+real_inv_dollars!E47</f>
        <v>4.6216082478427669</v>
      </c>
      <c r="F47" s="28">
        <f>(1-depreciation_rates!F47)*'Real Capital'!F46+real_inv_dollars!F47</f>
        <v>12.955395742553602</v>
      </c>
      <c r="G47" s="28">
        <f>(1-depreciation_rates!G47)*'Real Capital'!G46+real_inv_dollars!G47</f>
        <v>25.007893223851593</v>
      </c>
      <c r="H47" s="28">
        <f>(1-depreciation_rates!H47)*'Real Capital'!H46+real_inv_dollars!H47</f>
        <v>19.543528893461275</v>
      </c>
      <c r="I47" s="28">
        <f>(1-depreciation_rates!I47)*'Real Capital'!I46+real_inv_dollars!I47</f>
        <v>33.521384795842067</v>
      </c>
      <c r="J47" s="28">
        <f>(1-depreciation_rates!J47)*'Real Capital'!J46+real_inv_dollars!J47</f>
        <v>50.017443594174111</v>
      </c>
      <c r="K47" s="28">
        <f>(1-depreciation_rates!K47)*'Real Capital'!K46+real_inv_dollars!K47</f>
        <v>12.051172076487962</v>
      </c>
      <c r="L47" s="28">
        <f>(1-depreciation_rates!L47)*'Real Capital'!L46+real_inv_dollars!L47</f>
        <v>20.770132057872196</v>
      </c>
      <c r="M47" s="28">
        <f>(1-depreciation_rates!M47)*'Real Capital'!M46+real_inv_dollars!M47</f>
        <v>21.681235863744178</v>
      </c>
      <c r="N47" s="28">
        <f>(1-depreciation_rates!N47)*'Real Capital'!N46+real_inv_dollars!N47</f>
        <v>2.0054176640063508</v>
      </c>
      <c r="O47" s="28">
        <f>(1-depreciation_rates!O47)*'Real Capital'!O46+real_inv_dollars!O47</f>
        <v>11.848034254359305</v>
      </c>
      <c r="P47" s="28">
        <f>(1-depreciation_rates!P47)*'Real Capital'!P46+real_inv_dollars!P47</f>
        <v>34.739410319583804</v>
      </c>
      <c r="Q47" s="28">
        <f>(1-depreciation_rates!Q47)*'Real Capital'!Q46+real_inv_dollars!Q47</f>
        <v>6.1500628675049738</v>
      </c>
      <c r="R47" s="28">
        <f>(1-depreciation_rates!R47)*'Real Capital'!R46+real_inv_dollars!R47</f>
        <v>2.7726038117263316</v>
      </c>
      <c r="S47" s="28">
        <f>(1-depreciation_rates!S47)*'Real Capital'!S46+real_inv_dollars!S47</f>
        <v>16.742785368778705</v>
      </c>
      <c r="T47" s="28">
        <f>(1-depreciation_rates!T47)*'Real Capital'!T46+real_inv_dollars!T47</f>
        <v>6.032422094376269</v>
      </c>
      <c r="U47" s="28">
        <f>(1-depreciation_rates!U47)*'Real Capital'!U46+real_inv_dollars!U47</f>
        <v>21.346621235320406</v>
      </c>
      <c r="V47" s="28">
        <f>(1-depreciation_rates!V47)*'Real Capital'!V46+real_inv_dollars!V47</f>
        <v>59.601924132196757</v>
      </c>
      <c r="W47" s="28">
        <f>(1-depreciation_rates!W47)*'Real Capital'!W46+real_inv_dollars!W47</f>
        <v>8.4354955477772471</v>
      </c>
      <c r="X47" s="28">
        <f>(1-depreciation_rates!X47)*'Real Capital'!X46+real_inv_dollars!X47</f>
        <v>97.73804182087855</v>
      </c>
      <c r="Y47" s="28">
        <f>(1-depreciation_rates!Y47)*'Real Capital'!Y46+real_inv_dollars!Y47</f>
        <v>107.14231733736099</v>
      </c>
      <c r="Z47" s="28">
        <f>(1-depreciation_rates!Z47)*'Real Capital'!Z46+real_inv_dollars!Z47</f>
        <v>106.53796318569403</v>
      </c>
      <c r="AA47" s="28">
        <f>(1-depreciation_rates!AA47)*'Real Capital'!AA46+real_inv_dollars!AA47</f>
        <v>236.21953825525389</v>
      </c>
      <c r="AB47" s="28">
        <f>(1-depreciation_rates!AB47)*'Real Capital'!AB46+real_inv_dollars!AB47</f>
        <v>350.09902988316088</v>
      </c>
      <c r="AC47" s="28">
        <f>(1-depreciation_rates!AC47)*'Real Capital'!AC46+real_inv_dollars!AC47</f>
        <v>1068.6386008616619</v>
      </c>
      <c r="AD47" s="28">
        <f>(1-depreciation_rates!AD47)*'Real Capital'!AD46+real_inv_dollars!AD47</f>
        <v>69.274628535657499</v>
      </c>
      <c r="AE47" s="28">
        <f>(1-depreciation_rates!AE47)*'Real Capital'!AE46+real_inv_dollars!AE47</f>
        <v>64.671694660617803</v>
      </c>
      <c r="AF47" s="28">
        <f>(1-depreciation_rates!AF47)*'Real Capital'!AF46+real_inv_dollars!AF47</f>
        <v>31.028010560056416</v>
      </c>
      <c r="AG47" s="28">
        <f>(1-depreciation_rates!AG47)*'Real Capital'!AG46+real_inv_dollars!AG47</f>
        <v>28.211594325007152</v>
      </c>
      <c r="AH47" s="28">
        <f>(1-depreciation_rates!AH47)*'Real Capital'!AH46+real_inv_dollars!AH47</f>
        <v>114.13899252364132</v>
      </c>
      <c r="AI47" s="28">
        <f>(1-depreciation_rates!AI47)*'Real Capital'!AI46+real_inv_dollars!AI47</f>
        <v>17.186645038024398</v>
      </c>
      <c r="AJ47" s="28">
        <f>(1-depreciation_rates!AJ47)*'Real Capital'!AJ46+real_inv_dollars!AJ47</f>
        <v>24.315360108834209</v>
      </c>
      <c r="AK47" s="28">
        <f>(1-depreciation_rates!AK47)*'Real Capital'!AK46+real_inv_dollars!AK47</f>
        <v>29.348822082209171</v>
      </c>
      <c r="AL47" s="28">
        <f>(1-depreciation_rates!AL47)*'Real Capital'!AL46+real_inv_dollars!AL47</f>
        <v>51.767244363923282</v>
      </c>
    </row>
    <row r="48" spans="1:38" x14ac:dyDescent="0.25">
      <c r="A48" s="28">
        <v>1994</v>
      </c>
      <c r="B48" s="28">
        <f>(1-depreciation_rates!B48)*'Real Capital'!B47+real_inv_dollars!B48</f>
        <v>75.666373038444291</v>
      </c>
      <c r="C48" s="28">
        <f>(1-depreciation_rates!C48)*'Real Capital'!C47+real_inv_dollars!C48</f>
        <v>142.87601997801738</v>
      </c>
      <c r="D48" s="28">
        <f>(1-depreciation_rates!D48)*'Real Capital'!D47+real_inv_dollars!D48</f>
        <v>14.821735521377587</v>
      </c>
      <c r="E48" s="28">
        <f>(1-depreciation_rates!E48)*'Real Capital'!E47+real_inv_dollars!E48</f>
        <v>4.7689889138406603</v>
      </c>
      <c r="F48" s="28">
        <f>(1-depreciation_rates!F48)*'Real Capital'!F47+real_inv_dollars!F48</f>
        <v>13.035187516965076</v>
      </c>
      <c r="G48" s="28">
        <f>(1-depreciation_rates!G48)*'Real Capital'!G47+real_inv_dollars!G48</f>
        <v>25.177383391914979</v>
      </c>
      <c r="H48" s="28">
        <f>(1-depreciation_rates!H48)*'Real Capital'!H47+real_inv_dollars!H48</f>
        <v>20.084844395146874</v>
      </c>
      <c r="I48" s="28">
        <f>(1-depreciation_rates!I48)*'Real Capital'!I47+real_inv_dollars!I48</f>
        <v>34.752899371342608</v>
      </c>
      <c r="J48" s="28">
        <f>(1-depreciation_rates!J48)*'Real Capital'!J47+real_inv_dollars!J48</f>
        <v>53.05800836722679</v>
      </c>
      <c r="K48" s="28">
        <f>(1-depreciation_rates!K48)*'Real Capital'!K47+real_inv_dollars!K48</f>
        <v>12.303231164827235</v>
      </c>
      <c r="L48" s="28">
        <f>(1-depreciation_rates!L48)*'Real Capital'!L47+real_inv_dollars!L48</f>
        <v>22.202359322395356</v>
      </c>
      <c r="M48" s="28">
        <f>(1-depreciation_rates!M48)*'Real Capital'!M47+real_inv_dollars!M48</f>
        <v>21.725248450204791</v>
      </c>
      <c r="N48" s="28">
        <f>(1-depreciation_rates!N48)*'Real Capital'!N47+real_inv_dollars!N48</f>
        <v>2.096923363189878</v>
      </c>
      <c r="O48" s="28">
        <f>(1-depreciation_rates!O48)*'Real Capital'!O47+real_inv_dollars!O48</f>
        <v>11.979251987480676</v>
      </c>
      <c r="P48" s="28">
        <f>(1-depreciation_rates!P48)*'Real Capital'!P47+real_inv_dollars!P48</f>
        <v>35.304011355232561</v>
      </c>
      <c r="Q48" s="28">
        <f>(1-depreciation_rates!Q48)*'Real Capital'!Q47+real_inv_dollars!Q48</f>
        <v>6.2906012453928239</v>
      </c>
      <c r="R48" s="28">
        <f>(1-depreciation_rates!R48)*'Real Capital'!R47+real_inv_dollars!R48</f>
        <v>2.8660349933022706</v>
      </c>
      <c r="S48" s="28">
        <f>(1-depreciation_rates!S48)*'Real Capital'!S47+real_inv_dollars!S48</f>
        <v>16.816939114411156</v>
      </c>
      <c r="T48" s="28">
        <f>(1-depreciation_rates!T48)*'Real Capital'!T47+real_inv_dollars!T48</f>
        <v>6.1304813018976381</v>
      </c>
      <c r="U48" s="28">
        <f>(1-depreciation_rates!U48)*'Real Capital'!U47+real_inv_dollars!U48</f>
        <v>21.614938001558617</v>
      </c>
      <c r="V48" s="28">
        <f>(1-depreciation_rates!V48)*'Real Capital'!V47+real_inv_dollars!V48</f>
        <v>62.159437051188675</v>
      </c>
      <c r="W48" s="28">
        <f>(1-depreciation_rates!W48)*'Real Capital'!W47+real_inv_dollars!W48</f>
        <v>8.7532505763998181</v>
      </c>
      <c r="X48" s="28">
        <f>(1-depreciation_rates!X48)*'Real Capital'!X47+real_inv_dollars!X48</f>
        <v>104.7832419221032</v>
      </c>
      <c r="Y48" s="28">
        <f>(1-depreciation_rates!Y48)*'Real Capital'!Y47+real_inv_dollars!Y48</f>
        <v>112.31875425007284</v>
      </c>
      <c r="Z48" s="28">
        <f>(1-depreciation_rates!Z48)*'Real Capital'!Z47+real_inv_dollars!Z48</f>
        <v>108.78678886191484</v>
      </c>
      <c r="AA48" s="28">
        <f>(1-depreciation_rates!AA48)*'Real Capital'!AA47+real_inv_dollars!AA48</f>
        <v>247.16255059139314</v>
      </c>
      <c r="AB48" s="28">
        <f>(1-depreciation_rates!AB48)*'Real Capital'!AB47+real_inv_dollars!AB48</f>
        <v>378.40959084211363</v>
      </c>
      <c r="AC48" s="28">
        <f>(1-depreciation_rates!AC48)*'Real Capital'!AC47+real_inv_dollars!AC48</f>
        <v>1093.4319643329156</v>
      </c>
      <c r="AD48" s="28">
        <f>(1-depreciation_rates!AD48)*'Real Capital'!AD47+real_inv_dollars!AD48</f>
        <v>73.759128497837082</v>
      </c>
      <c r="AE48" s="28">
        <f>(1-depreciation_rates!AE48)*'Real Capital'!AE47+real_inv_dollars!AE48</f>
        <v>66.553224126080835</v>
      </c>
      <c r="AF48" s="28">
        <f>(1-depreciation_rates!AF48)*'Real Capital'!AF47+real_inv_dollars!AF48</f>
        <v>32.720627182279131</v>
      </c>
      <c r="AG48" s="28">
        <f>(1-depreciation_rates!AG48)*'Real Capital'!AG47+real_inv_dollars!AG48</f>
        <v>29.472114727332393</v>
      </c>
      <c r="AH48" s="28">
        <f>(1-depreciation_rates!AH48)*'Real Capital'!AH47+real_inv_dollars!AH48</f>
        <v>118.8650517389836</v>
      </c>
      <c r="AI48" s="28">
        <f>(1-depreciation_rates!AI48)*'Real Capital'!AI47+real_inv_dollars!AI48</f>
        <v>18.106586953890719</v>
      </c>
      <c r="AJ48" s="28">
        <f>(1-depreciation_rates!AJ48)*'Real Capital'!AJ47+real_inv_dollars!AJ48</f>
        <v>24.513290631052342</v>
      </c>
      <c r="AK48" s="28">
        <f>(1-depreciation_rates!AK48)*'Real Capital'!AK47+real_inv_dollars!AK48</f>
        <v>30.330717982494363</v>
      </c>
      <c r="AL48" s="28">
        <f>(1-depreciation_rates!AL48)*'Real Capital'!AL47+real_inv_dollars!AL48</f>
        <v>53.034758522041962</v>
      </c>
    </row>
    <row r="49" spans="1:38" x14ac:dyDescent="0.25">
      <c r="A49" s="28">
        <v>1995</v>
      </c>
      <c r="B49" s="28">
        <f>(1-depreciation_rates!B49)*'Real Capital'!B48+real_inv_dollars!B49</f>
        <v>75.863901822378466</v>
      </c>
      <c r="C49" s="28">
        <f>(1-depreciation_rates!C49)*'Real Capital'!C48+real_inv_dollars!C49</f>
        <v>144.75783970329658</v>
      </c>
      <c r="D49" s="28">
        <f>(1-depreciation_rates!D49)*'Real Capital'!D48+real_inv_dollars!D49</f>
        <v>16.190517891778676</v>
      </c>
      <c r="E49" s="28">
        <f>(1-depreciation_rates!E49)*'Real Capital'!E48+real_inv_dollars!E49</f>
        <v>4.9869305280993537</v>
      </c>
      <c r="F49" s="28">
        <f>(1-depreciation_rates!F49)*'Real Capital'!F48+real_inv_dollars!F49</f>
        <v>13.2414862165129</v>
      </c>
      <c r="G49" s="28">
        <f>(1-depreciation_rates!G49)*'Real Capital'!G48+real_inv_dollars!G49</f>
        <v>25.335461647790282</v>
      </c>
      <c r="H49" s="28">
        <f>(1-depreciation_rates!H49)*'Real Capital'!H48+real_inv_dollars!H49</f>
        <v>20.937898135201248</v>
      </c>
      <c r="I49" s="28">
        <f>(1-depreciation_rates!I49)*'Real Capital'!I48+real_inv_dollars!I49</f>
        <v>36.556726331748187</v>
      </c>
      <c r="J49" s="28">
        <f>(1-depreciation_rates!J49)*'Real Capital'!J48+real_inv_dollars!J49</f>
        <v>57.860530009202591</v>
      </c>
      <c r="K49" s="28">
        <f>(1-depreciation_rates!K49)*'Real Capital'!K48+real_inv_dollars!K49</f>
        <v>12.763088366907066</v>
      </c>
      <c r="L49" s="28">
        <f>(1-depreciation_rates!L49)*'Real Capital'!L48+real_inv_dollars!L49</f>
        <v>24.142647317829184</v>
      </c>
      <c r="M49" s="28">
        <f>(1-depreciation_rates!M49)*'Real Capital'!M48+real_inv_dollars!M49</f>
        <v>21.765230097193406</v>
      </c>
      <c r="N49" s="28">
        <f>(1-depreciation_rates!N49)*'Real Capital'!N48+real_inv_dollars!N49</f>
        <v>2.2288223329178338</v>
      </c>
      <c r="O49" s="28">
        <f>(1-depreciation_rates!O49)*'Real Capital'!O48+real_inv_dollars!O49</f>
        <v>12.266940313485359</v>
      </c>
      <c r="P49" s="28">
        <f>(1-depreciation_rates!P49)*'Real Capital'!P48+real_inv_dollars!P49</f>
        <v>36.079164824325666</v>
      </c>
      <c r="Q49" s="28">
        <f>(1-depreciation_rates!Q49)*'Real Capital'!Q48+real_inv_dollars!Q49</f>
        <v>6.377333233757188</v>
      </c>
      <c r="R49" s="28">
        <f>(1-depreciation_rates!R49)*'Real Capital'!R48+real_inv_dollars!R49</f>
        <v>2.9835508619618318</v>
      </c>
      <c r="S49" s="28">
        <f>(1-depreciation_rates!S49)*'Real Capital'!S48+real_inv_dollars!S49</f>
        <v>16.942256047086779</v>
      </c>
      <c r="T49" s="28">
        <f>(1-depreciation_rates!T49)*'Real Capital'!T48+real_inv_dollars!T49</f>
        <v>6.228678856404958</v>
      </c>
      <c r="U49" s="28">
        <f>(1-depreciation_rates!U49)*'Real Capital'!U48+real_inv_dollars!U49</f>
        <v>22.040103296711862</v>
      </c>
      <c r="V49" s="28">
        <f>(1-depreciation_rates!V49)*'Real Capital'!V48+real_inv_dollars!V49</f>
        <v>65.325830403553454</v>
      </c>
      <c r="W49" s="28">
        <f>(1-depreciation_rates!W49)*'Real Capital'!W48+real_inv_dollars!W49</f>
        <v>9.1847288827802629</v>
      </c>
      <c r="X49" s="28">
        <f>(1-depreciation_rates!X49)*'Real Capital'!X48+real_inv_dollars!X49</f>
        <v>112.73214084011919</v>
      </c>
      <c r="Y49" s="28">
        <f>(1-depreciation_rates!Y49)*'Real Capital'!Y48+real_inv_dollars!Y49</f>
        <v>118.16458170931337</v>
      </c>
      <c r="Z49" s="28">
        <f>(1-depreciation_rates!Z49)*'Real Capital'!Z48+real_inv_dollars!Z49</f>
        <v>112.06731684810208</v>
      </c>
      <c r="AA49" s="28">
        <f>(1-depreciation_rates!AA49)*'Real Capital'!AA48+real_inv_dollars!AA49</f>
        <v>259.23533225422608</v>
      </c>
      <c r="AB49" s="28">
        <f>(1-depreciation_rates!AB49)*'Real Capital'!AB48+real_inv_dollars!AB49</f>
        <v>405.66138082857771</v>
      </c>
      <c r="AC49" s="28">
        <f>(1-depreciation_rates!AC49)*'Real Capital'!AC48+real_inv_dollars!AC49</f>
        <v>1116.6426424213853</v>
      </c>
      <c r="AD49" s="28">
        <f>(1-depreciation_rates!AD49)*'Real Capital'!AD48+real_inv_dollars!AD49</f>
        <v>79.151881837800545</v>
      </c>
      <c r="AE49" s="28">
        <f>(1-depreciation_rates!AE49)*'Real Capital'!AE48+real_inv_dollars!AE49</f>
        <v>68.698085931735051</v>
      </c>
      <c r="AF49" s="28">
        <f>(1-depreciation_rates!AF49)*'Real Capital'!AF48+real_inv_dollars!AF49</f>
        <v>34.621561969390584</v>
      </c>
      <c r="AG49" s="28">
        <f>(1-depreciation_rates!AG49)*'Real Capital'!AG48+real_inv_dollars!AG49</f>
        <v>30.923600801770117</v>
      </c>
      <c r="AH49" s="28">
        <f>(1-depreciation_rates!AH49)*'Real Capital'!AH48+real_inv_dollars!AH49</f>
        <v>122.99550078148805</v>
      </c>
      <c r="AI49" s="28">
        <f>(1-depreciation_rates!AI49)*'Real Capital'!AI48+real_inv_dollars!AI49</f>
        <v>19.036561617154316</v>
      </c>
      <c r="AJ49" s="28">
        <f>(1-depreciation_rates!AJ49)*'Real Capital'!AJ48+real_inv_dollars!AJ49</f>
        <v>25.022828708825944</v>
      </c>
      <c r="AK49" s="28">
        <f>(1-depreciation_rates!AK49)*'Real Capital'!AK48+real_inv_dollars!AK49</f>
        <v>31.440618443786267</v>
      </c>
      <c r="AL49" s="28">
        <f>(1-depreciation_rates!AL49)*'Real Capital'!AL48+real_inv_dollars!AL49</f>
        <v>54.367146011404209</v>
      </c>
    </row>
    <row r="50" spans="1:38" x14ac:dyDescent="0.25">
      <c r="A50" s="28">
        <v>1996</v>
      </c>
      <c r="B50" s="28">
        <f>(1-depreciation_rates!B50)*'Real Capital'!B49+real_inv_dollars!B50</f>
        <v>75.783611439196747</v>
      </c>
      <c r="C50" s="28">
        <f>(1-depreciation_rates!C50)*'Real Capital'!C49+real_inv_dollars!C50</f>
        <v>146.65372146268095</v>
      </c>
      <c r="D50" s="28">
        <f>(1-depreciation_rates!D50)*'Real Capital'!D49+real_inv_dollars!D50</f>
        <v>18.144861312510226</v>
      </c>
      <c r="E50" s="28">
        <f>(1-depreciation_rates!E50)*'Real Capital'!E49+real_inv_dollars!E50</f>
        <v>5.2061536641875499</v>
      </c>
      <c r="F50" s="28">
        <f>(1-depreciation_rates!F50)*'Real Capital'!F49+real_inv_dollars!F50</f>
        <v>13.581455775379354</v>
      </c>
      <c r="G50" s="28">
        <f>(1-depreciation_rates!G50)*'Real Capital'!G49+real_inv_dollars!G50</f>
        <v>25.561737999552076</v>
      </c>
      <c r="H50" s="28">
        <f>(1-depreciation_rates!H50)*'Real Capital'!H49+real_inv_dollars!H50</f>
        <v>21.714550238133377</v>
      </c>
      <c r="I50" s="28">
        <f>(1-depreciation_rates!I50)*'Real Capital'!I49+real_inv_dollars!I50</f>
        <v>39.185761375736746</v>
      </c>
      <c r="J50" s="28">
        <f>(1-depreciation_rates!J50)*'Real Capital'!J49+real_inv_dollars!J50</f>
        <v>64.876152603280616</v>
      </c>
      <c r="K50" s="28">
        <f>(1-depreciation_rates!K50)*'Real Capital'!K49+real_inv_dollars!K50</f>
        <v>13.319875741323475</v>
      </c>
      <c r="L50" s="28">
        <f>(1-depreciation_rates!L50)*'Real Capital'!L49+real_inv_dollars!L50</f>
        <v>26.02962271975483</v>
      </c>
      <c r="M50" s="28">
        <f>(1-depreciation_rates!M50)*'Real Capital'!M49+real_inv_dollars!M50</f>
        <v>22.185943634616066</v>
      </c>
      <c r="N50" s="28">
        <f>(1-depreciation_rates!N50)*'Real Capital'!N49+real_inv_dollars!N50</f>
        <v>2.3723658108231334</v>
      </c>
      <c r="O50" s="28">
        <f>(1-depreciation_rates!O50)*'Real Capital'!O49+real_inv_dollars!O50</f>
        <v>12.694567974102153</v>
      </c>
      <c r="P50" s="28">
        <f>(1-depreciation_rates!P50)*'Real Capital'!P49+real_inv_dollars!P50</f>
        <v>36.688612586785467</v>
      </c>
      <c r="Q50" s="28">
        <f>(1-depreciation_rates!Q50)*'Real Capital'!Q49+real_inv_dollars!Q50</f>
        <v>6.4138397779052463</v>
      </c>
      <c r="R50" s="28">
        <f>(1-depreciation_rates!R50)*'Real Capital'!R49+real_inv_dollars!R50</f>
        <v>3.0566403952727916</v>
      </c>
      <c r="S50" s="28">
        <f>(1-depreciation_rates!S50)*'Real Capital'!S49+real_inv_dollars!S50</f>
        <v>17.145714810741179</v>
      </c>
      <c r="T50" s="28">
        <f>(1-depreciation_rates!T50)*'Real Capital'!T49+real_inv_dollars!T50</f>
        <v>6.3645782091372434</v>
      </c>
      <c r="U50" s="28">
        <f>(1-depreciation_rates!U50)*'Real Capital'!U49+real_inv_dollars!U50</f>
        <v>22.377133203822801</v>
      </c>
      <c r="V50" s="28">
        <f>(1-depreciation_rates!V50)*'Real Capital'!V49+real_inv_dollars!V50</f>
        <v>69.361478894456965</v>
      </c>
      <c r="W50" s="28">
        <f>(1-depreciation_rates!W50)*'Real Capital'!W49+real_inv_dollars!W50</f>
        <v>9.6054287751756018</v>
      </c>
      <c r="X50" s="28">
        <f>(1-depreciation_rates!X50)*'Real Capital'!X49+real_inv_dollars!X50</f>
        <v>121.25514191740589</v>
      </c>
      <c r="Y50" s="28">
        <f>(1-depreciation_rates!Y50)*'Real Capital'!Y49+real_inv_dollars!Y50</f>
        <v>124.09744478070093</v>
      </c>
      <c r="Z50" s="28">
        <f>(1-depreciation_rates!Z50)*'Real Capital'!Z49+real_inv_dollars!Z50</f>
        <v>115.35052952967659</v>
      </c>
      <c r="AA50" s="28">
        <f>(1-depreciation_rates!AA50)*'Real Capital'!AA49+real_inv_dollars!AA50</f>
        <v>273.07323014046511</v>
      </c>
      <c r="AB50" s="28">
        <f>(1-depreciation_rates!AB50)*'Real Capital'!AB49+real_inv_dollars!AB50</f>
        <v>441.08048745922804</v>
      </c>
      <c r="AC50" s="28">
        <f>(1-depreciation_rates!AC50)*'Real Capital'!AC49+real_inv_dollars!AC50</f>
        <v>1145.1293886014562</v>
      </c>
      <c r="AD50" s="28">
        <f>(1-depreciation_rates!AD50)*'Real Capital'!AD49+real_inv_dollars!AD50</f>
        <v>85.654383406946948</v>
      </c>
      <c r="AE50" s="28">
        <f>(1-depreciation_rates!AE50)*'Real Capital'!AE49+real_inv_dollars!AE50</f>
        <v>71.295528287882405</v>
      </c>
      <c r="AF50" s="28">
        <f>(1-depreciation_rates!AF50)*'Real Capital'!AF49+real_inv_dollars!AF50</f>
        <v>36.30890396289054</v>
      </c>
      <c r="AG50" s="28">
        <f>(1-depreciation_rates!AG50)*'Real Capital'!AG49+real_inv_dollars!AG50</f>
        <v>32.744823099188793</v>
      </c>
      <c r="AH50" s="28">
        <f>(1-depreciation_rates!AH50)*'Real Capital'!AH49+real_inv_dollars!AH50</f>
        <v>127.21600242094731</v>
      </c>
      <c r="AI50" s="28">
        <f>(1-depreciation_rates!AI50)*'Real Capital'!AI49+real_inv_dollars!AI50</f>
        <v>19.913814142921527</v>
      </c>
      <c r="AJ50" s="28">
        <f>(1-depreciation_rates!AJ50)*'Real Capital'!AJ49+real_inv_dollars!AJ50</f>
        <v>26.282963386530685</v>
      </c>
      <c r="AK50" s="28">
        <f>(1-depreciation_rates!AK50)*'Real Capital'!AK49+real_inv_dollars!AK50</f>
        <v>32.640172325071198</v>
      </c>
      <c r="AL50" s="28">
        <f>(1-depreciation_rates!AL50)*'Real Capital'!AL49+real_inv_dollars!AL50</f>
        <v>55.716345095233947</v>
      </c>
    </row>
    <row r="51" spans="1:38" x14ac:dyDescent="0.25">
      <c r="A51" s="28">
        <v>1997</v>
      </c>
      <c r="B51" s="28">
        <f>(1-depreciation_rates!B51)*'Real Capital'!B50+real_inv_dollars!B51</f>
        <v>76.287795704822457</v>
      </c>
      <c r="C51" s="28">
        <f>(1-depreciation_rates!C51)*'Real Capital'!C50+real_inv_dollars!C51</f>
        <v>147.88686986795858</v>
      </c>
      <c r="D51" s="28">
        <f>(1-depreciation_rates!D51)*'Real Capital'!D50+real_inv_dollars!D51</f>
        <v>20.191841016501296</v>
      </c>
      <c r="E51" s="28">
        <f>(1-depreciation_rates!E51)*'Real Capital'!E50+real_inv_dollars!E51</f>
        <v>5.2905259845120316</v>
      </c>
      <c r="F51" s="28">
        <f>(1-depreciation_rates!F51)*'Real Capital'!F50+real_inv_dollars!F51</f>
        <v>14.045147564183882</v>
      </c>
      <c r="G51" s="28">
        <f>(1-depreciation_rates!G51)*'Real Capital'!G50+real_inv_dollars!G51</f>
        <v>25.646436293410805</v>
      </c>
      <c r="H51" s="28">
        <f>(1-depreciation_rates!H51)*'Real Capital'!H50+real_inv_dollars!H51</f>
        <v>22.509211669750503</v>
      </c>
      <c r="I51" s="28">
        <f>(1-depreciation_rates!I51)*'Real Capital'!I50+real_inv_dollars!I51</f>
        <v>43.046376078049889</v>
      </c>
      <c r="J51" s="28">
        <f>(1-depreciation_rates!J51)*'Real Capital'!J50+real_inv_dollars!J51</f>
        <v>71.764634487180899</v>
      </c>
      <c r="K51" s="28">
        <f>(1-depreciation_rates!K51)*'Real Capital'!K50+real_inv_dollars!K51</f>
        <v>13.513157651185622</v>
      </c>
      <c r="L51" s="28">
        <f>(1-depreciation_rates!L51)*'Real Capital'!L50+real_inv_dollars!L51</f>
        <v>27.700616008401663</v>
      </c>
      <c r="M51" s="28">
        <f>(1-depreciation_rates!M51)*'Real Capital'!M50+real_inv_dollars!M51</f>
        <v>23.233483798549226</v>
      </c>
      <c r="N51" s="28">
        <f>(1-depreciation_rates!N51)*'Real Capital'!N50+real_inv_dollars!N51</f>
        <v>2.5449834916782073</v>
      </c>
      <c r="O51" s="28">
        <f>(1-depreciation_rates!O51)*'Real Capital'!O50+real_inv_dollars!O51</f>
        <v>13.048763225235733</v>
      </c>
      <c r="P51" s="28">
        <f>(1-depreciation_rates!P51)*'Real Capital'!P50+real_inv_dollars!P51</f>
        <v>37.229442460052852</v>
      </c>
      <c r="Q51" s="28">
        <f>(1-depreciation_rates!Q51)*'Real Capital'!Q50+real_inv_dollars!Q51</f>
        <v>6.4906502094085701</v>
      </c>
      <c r="R51" s="28">
        <f>(1-depreciation_rates!R51)*'Real Capital'!R50+real_inv_dollars!R51</f>
        <v>3.1404488173789811</v>
      </c>
      <c r="S51" s="28">
        <f>(1-depreciation_rates!S51)*'Real Capital'!S50+real_inv_dollars!S51</f>
        <v>17.245183596052783</v>
      </c>
      <c r="T51" s="28">
        <f>(1-depreciation_rates!T51)*'Real Capital'!T50+real_inv_dollars!T51</f>
        <v>6.7278178997645481</v>
      </c>
      <c r="U51" s="28">
        <f>(1-depreciation_rates!U51)*'Real Capital'!U50+real_inv_dollars!U51</f>
        <v>22.331890895178788</v>
      </c>
      <c r="V51" s="28">
        <f>(1-depreciation_rates!V51)*'Real Capital'!V50+real_inv_dollars!V51</f>
        <v>73.115338676433836</v>
      </c>
      <c r="W51" s="28">
        <f>(1-depreciation_rates!W51)*'Real Capital'!W50+real_inv_dollars!W51</f>
        <v>9.9956653646720479</v>
      </c>
      <c r="X51" s="28">
        <f>(1-depreciation_rates!X51)*'Real Capital'!X50+real_inv_dollars!X51</f>
        <v>131.48213595782187</v>
      </c>
      <c r="Y51" s="28">
        <f>(1-depreciation_rates!Y51)*'Real Capital'!Y50+real_inv_dollars!Y51</f>
        <v>129.3160748798015</v>
      </c>
      <c r="Z51" s="28">
        <f>(1-depreciation_rates!Z51)*'Real Capital'!Z50+real_inv_dollars!Z51</f>
        <v>120.52038952377718</v>
      </c>
      <c r="AA51" s="28">
        <f>(1-depreciation_rates!AA51)*'Real Capital'!AA50+real_inv_dollars!AA51</f>
        <v>288.41488407348925</v>
      </c>
      <c r="AB51" s="28">
        <f>(1-depreciation_rates!AB51)*'Real Capital'!AB50+real_inv_dollars!AB51</f>
        <v>481.94235336968995</v>
      </c>
      <c r="AC51" s="28">
        <f>(1-depreciation_rates!AC51)*'Real Capital'!AC50+real_inv_dollars!AC51</f>
        <v>1176.9143119869923</v>
      </c>
      <c r="AD51" s="28">
        <f>(1-depreciation_rates!AD51)*'Real Capital'!AD50+real_inv_dollars!AD51</f>
        <v>96.616594964304781</v>
      </c>
      <c r="AE51" s="28">
        <f>(1-depreciation_rates!AE51)*'Real Capital'!AE50+real_inv_dollars!AE51</f>
        <v>74.100574771686709</v>
      </c>
      <c r="AF51" s="28">
        <f>(1-depreciation_rates!AF51)*'Real Capital'!AF50+real_inv_dollars!AF51</f>
        <v>38.486660696339442</v>
      </c>
      <c r="AG51" s="28">
        <f>(1-depreciation_rates!AG51)*'Real Capital'!AG50+real_inv_dollars!AG51</f>
        <v>35.218091022312201</v>
      </c>
      <c r="AH51" s="28">
        <f>(1-depreciation_rates!AH51)*'Real Capital'!AH50+real_inv_dollars!AH51</f>
        <v>132.84226406727916</v>
      </c>
      <c r="AI51" s="28">
        <f>(1-depreciation_rates!AI51)*'Real Capital'!AI50+real_inv_dollars!AI51</f>
        <v>21.031102243874678</v>
      </c>
      <c r="AJ51" s="28">
        <f>(1-depreciation_rates!AJ51)*'Real Capital'!AJ50+real_inv_dollars!AJ51</f>
        <v>27.328288030601719</v>
      </c>
      <c r="AK51" s="28">
        <f>(1-depreciation_rates!AK51)*'Real Capital'!AK50+real_inv_dollars!AK51</f>
        <v>33.643070815176074</v>
      </c>
      <c r="AL51" s="28">
        <f>(1-depreciation_rates!AL51)*'Real Capital'!AL50+real_inv_dollars!AL51</f>
        <v>57.672993933979562</v>
      </c>
    </row>
    <row r="52" spans="1:38" x14ac:dyDescent="0.25">
      <c r="A52" s="28">
        <v>1998</v>
      </c>
      <c r="B52" s="28">
        <f>(1-depreciation_rates!B52)*'Real Capital'!B51+real_inv_dollars!B52</f>
        <v>76.384963097892594</v>
      </c>
      <c r="C52" s="28">
        <f>(1-depreciation_rates!C52)*'Real Capital'!C51+real_inv_dollars!C52</f>
        <v>149.59082110404364</v>
      </c>
      <c r="D52" s="28">
        <f>(1-depreciation_rates!D52)*'Real Capital'!D51+real_inv_dollars!D52</f>
        <v>22.460838632111255</v>
      </c>
      <c r="E52" s="28">
        <f>(1-depreciation_rates!E52)*'Real Capital'!E51+real_inv_dollars!E52</f>
        <v>5.3607365938110867</v>
      </c>
      <c r="F52" s="28">
        <f>(1-depreciation_rates!F52)*'Real Capital'!F51+real_inv_dollars!F52</f>
        <v>14.513882337453406</v>
      </c>
      <c r="G52" s="28">
        <f>(1-depreciation_rates!G52)*'Real Capital'!G51+real_inv_dollars!G52</f>
        <v>25.704566413204581</v>
      </c>
      <c r="H52" s="28">
        <f>(1-depreciation_rates!H52)*'Real Capital'!H51+real_inv_dollars!H52</f>
        <v>23.311184763281677</v>
      </c>
      <c r="I52" s="28">
        <f>(1-depreciation_rates!I52)*'Real Capital'!I51+real_inv_dollars!I52</f>
        <v>46.279935755864969</v>
      </c>
      <c r="J52" s="28">
        <f>(1-depreciation_rates!J52)*'Real Capital'!J51+real_inv_dollars!J52</f>
        <v>78.084877141188826</v>
      </c>
      <c r="K52" s="28">
        <f>(1-depreciation_rates!K52)*'Real Capital'!K51+real_inv_dollars!K52</f>
        <v>13.626043912037854</v>
      </c>
      <c r="L52" s="28">
        <f>(1-depreciation_rates!L52)*'Real Capital'!L51+real_inv_dollars!L52</f>
        <v>29.267770126248223</v>
      </c>
      <c r="M52" s="28">
        <f>(1-depreciation_rates!M52)*'Real Capital'!M51+real_inv_dollars!M52</f>
        <v>24.157270877129605</v>
      </c>
      <c r="N52" s="28">
        <f>(1-depreciation_rates!N52)*'Real Capital'!N51+real_inv_dollars!N52</f>
        <v>2.729389152834361</v>
      </c>
      <c r="O52" s="28">
        <f>(1-depreciation_rates!O52)*'Real Capital'!O51+real_inv_dollars!O52</f>
        <v>13.484299874164673</v>
      </c>
      <c r="P52" s="28">
        <f>(1-depreciation_rates!P52)*'Real Capital'!P51+real_inv_dollars!P52</f>
        <v>37.839556881615977</v>
      </c>
      <c r="Q52" s="28">
        <f>(1-depreciation_rates!Q52)*'Real Capital'!Q51+real_inv_dollars!Q52</f>
        <v>6.4941387675450102</v>
      </c>
      <c r="R52" s="28">
        <f>(1-depreciation_rates!R52)*'Real Capital'!R51+real_inv_dollars!R52</f>
        <v>3.206392105104547</v>
      </c>
      <c r="S52" s="28">
        <f>(1-depreciation_rates!S52)*'Real Capital'!S51+real_inv_dollars!S52</f>
        <v>17.299451313468889</v>
      </c>
      <c r="T52" s="28">
        <f>(1-depreciation_rates!T52)*'Real Capital'!T51+real_inv_dollars!T52</f>
        <v>7.0038878868711576</v>
      </c>
      <c r="U52" s="28">
        <f>(1-depreciation_rates!U52)*'Real Capital'!U51+real_inv_dollars!U52</f>
        <v>22.261147861122396</v>
      </c>
      <c r="V52" s="28">
        <f>(1-depreciation_rates!V52)*'Real Capital'!V51+real_inv_dollars!V52</f>
        <v>77.517211390092925</v>
      </c>
      <c r="W52" s="28">
        <f>(1-depreciation_rates!W52)*'Real Capital'!W51+real_inv_dollars!W52</f>
        <v>10.380072872457694</v>
      </c>
      <c r="X52" s="28">
        <f>(1-depreciation_rates!X52)*'Real Capital'!X51+real_inv_dollars!X52</f>
        <v>140.38403342999163</v>
      </c>
      <c r="Y52" s="28">
        <f>(1-depreciation_rates!Y52)*'Real Capital'!Y51+real_inv_dollars!Y52</f>
        <v>136.4025358364384</v>
      </c>
      <c r="Z52" s="28">
        <f>(1-depreciation_rates!Z52)*'Real Capital'!Z51+real_inv_dollars!Z52</f>
        <v>126.23448205402939</v>
      </c>
      <c r="AA52" s="28">
        <f>(1-depreciation_rates!AA52)*'Real Capital'!AA51+real_inv_dollars!AA52</f>
        <v>307.57789092326192</v>
      </c>
      <c r="AB52" s="28">
        <f>(1-depreciation_rates!AB52)*'Real Capital'!AB51+real_inv_dollars!AB52</f>
        <v>536.94245387612784</v>
      </c>
      <c r="AC52" s="28">
        <f>(1-depreciation_rates!AC52)*'Real Capital'!AC51+real_inv_dollars!AC52</f>
        <v>1211.2734467878736</v>
      </c>
      <c r="AD52" s="28">
        <f>(1-depreciation_rates!AD52)*'Real Capital'!AD51+real_inv_dollars!AD52</f>
        <v>109.61217014695798</v>
      </c>
      <c r="AE52" s="28">
        <f>(1-depreciation_rates!AE52)*'Real Capital'!AE51+real_inv_dollars!AE52</f>
        <v>77.451097336218552</v>
      </c>
      <c r="AF52" s="28">
        <f>(1-depreciation_rates!AF52)*'Real Capital'!AF51+real_inv_dollars!AF52</f>
        <v>41.868237649279031</v>
      </c>
      <c r="AG52" s="28">
        <f>(1-depreciation_rates!AG52)*'Real Capital'!AG51+real_inv_dollars!AG52</f>
        <v>37.99581505808144</v>
      </c>
      <c r="AH52" s="28">
        <f>(1-depreciation_rates!AH52)*'Real Capital'!AH51+real_inv_dollars!AH52</f>
        <v>139.04208156495605</v>
      </c>
      <c r="AI52" s="28">
        <f>(1-depreciation_rates!AI52)*'Real Capital'!AI51+real_inv_dollars!AI52</f>
        <v>22.206530957674257</v>
      </c>
      <c r="AJ52" s="28">
        <f>(1-depreciation_rates!AJ52)*'Real Capital'!AJ51+real_inv_dollars!AJ52</f>
        <v>28.358170215728897</v>
      </c>
      <c r="AK52" s="28">
        <f>(1-depreciation_rates!AK52)*'Real Capital'!AK51+real_inv_dollars!AK52</f>
        <v>34.701965256704689</v>
      </c>
      <c r="AL52" s="28">
        <f>(1-depreciation_rates!AL52)*'Real Capital'!AL51+real_inv_dollars!AL52</f>
        <v>60.424493534778748</v>
      </c>
    </row>
    <row r="53" spans="1:38" x14ac:dyDescent="0.25">
      <c r="A53" s="28">
        <v>1999</v>
      </c>
      <c r="B53" s="28">
        <f>(1-depreciation_rates!B53)*'Real Capital'!B52+real_inv_dollars!B53</f>
        <v>76.14653043877054</v>
      </c>
      <c r="C53" s="28">
        <f>(1-depreciation_rates!C53)*'Real Capital'!C52+real_inv_dollars!C53</f>
        <v>151.74364620316041</v>
      </c>
      <c r="D53" s="28">
        <f>(1-depreciation_rates!D53)*'Real Capital'!D52+real_inv_dollars!D53</f>
        <v>24.940386814743025</v>
      </c>
      <c r="E53" s="28">
        <f>(1-depreciation_rates!E53)*'Real Capital'!E52+real_inv_dollars!E53</f>
        <v>5.4499503219411594</v>
      </c>
      <c r="F53" s="28">
        <f>(1-depreciation_rates!F53)*'Real Capital'!F52+real_inv_dollars!F53</f>
        <v>14.977795211274172</v>
      </c>
      <c r="G53" s="28">
        <f>(1-depreciation_rates!G53)*'Real Capital'!G52+real_inv_dollars!G53</f>
        <v>25.593407380850763</v>
      </c>
      <c r="H53" s="28">
        <f>(1-depreciation_rates!H53)*'Real Capital'!H52+real_inv_dollars!H53</f>
        <v>24.003842079467134</v>
      </c>
      <c r="I53" s="28">
        <f>(1-depreciation_rates!I53)*'Real Capital'!I52+real_inv_dollars!I53</f>
        <v>48.82108621507534</v>
      </c>
      <c r="J53" s="28">
        <f>(1-depreciation_rates!J53)*'Real Capital'!J52+real_inv_dollars!J53</f>
        <v>83.213420343988844</v>
      </c>
      <c r="K53" s="28">
        <f>(1-depreciation_rates!K53)*'Real Capital'!K52+real_inv_dollars!K53</f>
        <v>13.693183974314035</v>
      </c>
      <c r="L53" s="28">
        <f>(1-depreciation_rates!L53)*'Real Capital'!L52+real_inv_dollars!L53</f>
        <v>30.631605653085408</v>
      </c>
      <c r="M53" s="28">
        <f>(1-depreciation_rates!M53)*'Real Capital'!M52+real_inv_dollars!M53</f>
        <v>24.886467189902199</v>
      </c>
      <c r="N53" s="28">
        <f>(1-depreciation_rates!N53)*'Real Capital'!N52+real_inv_dollars!N53</f>
        <v>2.9256079217363782</v>
      </c>
      <c r="O53" s="28">
        <f>(1-depreciation_rates!O53)*'Real Capital'!O52+real_inv_dollars!O53</f>
        <v>13.932108553191197</v>
      </c>
      <c r="P53" s="28">
        <f>(1-depreciation_rates!P53)*'Real Capital'!P52+real_inv_dollars!P53</f>
        <v>38.664562865333345</v>
      </c>
      <c r="Q53" s="28">
        <f>(1-depreciation_rates!Q53)*'Real Capital'!Q52+real_inv_dollars!Q53</f>
        <v>6.4533958221723102</v>
      </c>
      <c r="R53" s="28">
        <f>(1-depreciation_rates!R53)*'Real Capital'!R52+real_inv_dollars!R53</f>
        <v>3.2797092109627237</v>
      </c>
      <c r="S53" s="28">
        <f>(1-depreciation_rates!S53)*'Real Capital'!S52+real_inv_dollars!S53</f>
        <v>17.062326058316685</v>
      </c>
      <c r="T53" s="28">
        <f>(1-depreciation_rates!T53)*'Real Capital'!T52+real_inv_dollars!T53</f>
        <v>7.364174781556283</v>
      </c>
      <c r="U53" s="28">
        <f>(1-depreciation_rates!U53)*'Real Capital'!U52+real_inv_dollars!U53</f>
        <v>22.135512208113695</v>
      </c>
      <c r="V53" s="28">
        <f>(1-depreciation_rates!V53)*'Real Capital'!V52+real_inv_dollars!V53</f>
        <v>81.951947381136833</v>
      </c>
      <c r="W53" s="28">
        <f>(1-depreciation_rates!W53)*'Real Capital'!W52+real_inv_dollars!W53</f>
        <v>10.784886355689673</v>
      </c>
      <c r="X53" s="28">
        <f>(1-depreciation_rates!X53)*'Real Capital'!X52+real_inv_dollars!X53</f>
        <v>148.6875616996245</v>
      </c>
      <c r="Y53" s="28">
        <f>(1-depreciation_rates!Y53)*'Real Capital'!Y52+real_inv_dollars!Y53</f>
        <v>144.3136132053088</v>
      </c>
      <c r="Z53" s="28">
        <f>(1-depreciation_rates!Z53)*'Real Capital'!Z52+real_inv_dollars!Z53</f>
        <v>131.25925756484457</v>
      </c>
      <c r="AA53" s="28">
        <f>(1-depreciation_rates!AA53)*'Real Capital'!AA52+real_inv_dollars!AA53</f>
        <v>334.04343300224883</v>
      </c>
      <c r="AB53" s="28">
        <f>(1-depreciation_rates!AB53)*'Real Capital'!AB52+real_inv_dollars!AB53</f>
        <v>598.77010522130672</v>
      </c>
      <c r="AC53" s="28">
        <f>(1-depreciation_rates!AC53)*'Real Capital'!AC52+real_inv_dollars!AC53</f>
        <v>1252.4456898173901</v>
      </c>
      <c r="AD53" s="28">
        <f>(1-depreciation_rates!AD53)*'Real Capital'!AD52+real_inv_dollars!AD53</f>
        <v>128.99176813521817</v>
      </c>
      <c r="AE53" s="28">
        <f>(1-depreciation_rates!AE53)*'Real Capital'!AE52+real_inv_dollars!AE53</f>
        <v>80.801084811968863</v>
      </c>
      <c r="AF53" s="28">
        <f>(1-depreciation_rates!AF53)*'Real Capital'!AF52+real_inv_dollars!AF53</f>
        <v>46.477436839960973</v>
      </c>
      <c r="AG53" s="28">
        <f>(1-depreciation_rates!AG53)*'Real Capital'!AG52+real_inv_dollars!AG53</f>
        <v>40.66500292627893</v>
      </c>
      <c r="AH53" s="28">
        <f>(1-depreciation_rates!AH53)*'Real Capital'!AH52+real_inv_dollars!AH53</f>
        <v>145.11079932131418</v>
      </c>
      <c r="AI53" s="28">
        <f>(1-depreciation_rates!AI53)*'Real Capital'!AI52+real_inv_dollars!AI53</f>
        <v>24.005470124795337</v>
      </c>
      <c r="AJ53" s="28">
        <f>(1-depreciation_rates!AJ53)*'Real Capital'!AJ52+real_inv_dollars!AJ53</f>
        <v>29.66695185953764</v>
      </c>
      <c r="AK53" s="28">
        <f>(1-depreciation_rates!AK53)*'Real Capital'!AK52+real_inv_dollars!AK53</f>
        <v>35.472906823730909</v>
      </c>
      <c r="AL53" s="28">
        <f>(1-depreciation_rates!AL53)*'Real Capital'!AL52+real_inv_dollars!AL53</f>
        <v>63.259324380349668</v>
      </c>
    </row>
    <row r="54" spans="1:38" x14ac:dyDescent="0.25">
      <c r="A54" s="28">
        <v>2000</v>
      </c>
      <c r="B54" s="28">
        <f>(1-depreciation_rates!B54)*'Real Capital'!B53+real_inv_dollars!B54</f>
        <v>76.134521237201852</v>
      </c>
      <c r="C54" s="28">
        <f>(1-depreciation_rates!C54)*'Real Capital'!C53+real_inv_dollars!C54</f>
        <v>156.6757420180524</v>
      </c>
      <c r="D54" s="28">
        <f>(1-depreciation_rates!D54)*'Real Capital'!D53+real_inv_dollars!D54</f>
        <v>26.52876376643983</v>
      </c>
      <c r="E54" s="28">
        <f>(1-depreciation_rates!E54)*'Real Capital'!E53+real_inv_dollars!E54</f>
        <v>5.5143642965521318</v>
      </c>
      <c r="F54" s="28">
        <f>(1-depreciation_rates!F54)*'Real Capital'!F53+real_inv_dollars!F54</f>
        <v>15.532477616571228</v>
      </c>
      <c r="G54" s="28">
        <f>(1-depreciation_rates!G54)*'Real Capital'!G53+real_inv_dollars!G54</f>
        <v>25.501981150062591</v>
      </c>
      <c r="H54" s="28">
        <f>(1-depreciation_rates!H54)*'Real Capital'!H53+real_inv_dollars!H54</f>
        <v>24.725614967838183</v>
      </c>
      <c r="I54" s="28">
        <f>(1-depreciation_rates!I54)*'Real Capital'!I53+real_inv_dollars!I54</f>
        <v>50.880067687812009</v>
      </c>
      <c r="J54" s="28">
        <f>(1-depreciation_rates!J54)*'Real Capital'!J53+real_inv_dollars!J54</f>
        <v>91.189845233874479</v>
      </c>
      <c r="K54" s="28">
        <f>(1-depreciation_rates!K54)*'Real Capital'!K53+real_inv_dollars!K54</f>
        <v>14.036374730506557</v>
      </c>
      <c r="L54" s="28">
        <f>(1-depreciation_rates!L54)*'Real Capital'!L53+real_inv_dollars!L54</f>
        <v>31.657428888395248</v>
      </c>
      <c r="M54" s="28">
        <f>(1-depreciation_rates!M54)*'Real Capital'!M53+real_inv_dollars!M54</f>
        <v>24.822030879713044</v>
      </c>
      <c r="N54" s="28">
        <f>(1-depreciation_rates!N54)*'Real Capital'!N53+real_inv_dollars!N54</f>
        <v>3.08209871022791</v>
      </c>
      <c r="O54" s="28">
        <f>(1-depreciation_rates!O54)*'Real Capital'!O53+real_inv_dollars!O54</f>
        <v>14.410041910747204</v>
      </c>
      <c r="P54" s="28">
        <f>(1-depreciation_rates!P54)*'Real Capital'!P53+real_inv_dollars!P54</f>
        <v>39.356921397296027</v>
      </c>
      <c r="Q54" s="28">
        <f>(1-depreciation_rates!Q54)*'Real Capital'!Q53+real_inv_dollars!Q54</f>
        <v>6.3370108737027975</v>
      </c>
      <c r="R54" s="28">
        <f>(1-depreciation_rates!R54)*'Real Capital'!R53+real_inv_dollars!R54</f>
        <v>3.3444773269365649</v>
      </c>
      <c r="S54" s="28">
        <f>(1-depreciation_rates!S54)*'Real Capital'!S53+real_inv_dollars!S54</f>
        <v>16.978229507058732</v>
      </c>
      <c r="T54" s="28">
        <f>(1-depreciation_rates!T54)*'Real Capital'!T53+real_inv_dollars!T54</f>
        <v>7.6283422486264172</v>
      </c>
      <c r="U54" s="28">
        <f>(1-depreciation_rates!U54)*'Real Capital'!U53+real_inv_dollars!U54</f>
        <v>22.144425270558251</v>
      </c>
      <c r="V54" s="28">
        <f>(1-depreciation_rates!V54)*'Real Capital'!V53+real_inv_dollars!V54</f>
        <v>86.356007171025453</v>
      </c>
      <c r="W54" s="28">
        <f>(1-depreciation_rates!W54)*'Real Capital'!W53+real_inv_dollars!W54</f>
        <v>11.100458908515208</v>
      </c>
      <c r="X54" s="28">
        <f>(1-depreciation_rates!X54)*'Real Capital'!X53+real_inv_dollars!X54</f>
        <v>157.67161717414697</v>
      </c>
      <c r="Y54" s="28">
        <f>(1-depreciation_rates!Y54)*'Real Capital'!Y53+real_inv_dollars!Y54</f>
        <v>153.9803057023349</v>
      </c>
      <c r="Z54" s="28">
        <f>(1-depreciation_rates!Z54)*'Real Capital'!Z53+real_inv_dollars!Z54</f>
        <v>136.49672568164121</v>
      </c>
      <c r="AA54" s="28">
        <f>(1-depreciation_rates!AA54)*'Real Capital'!AA53+real_inv_dollars!AA54</f>
        <v>369.66089342071984</v>
      </c>
      <c r="AB54" s="28">
        <f>(1-depreciation_rates!AB54)*'Real Capital'!AB53+real_inv_dollars!AB54</f>
        <v>655.6824941372704</v>
      </c>
      <c r="AC54" s="28">
        <f>(1-depreciation_rates!AC54)*'Real Capital'!AC53+real_inv_dollars!AC54</f>
        <v>1291.7003905661911</v>
      </c>
      <c r="AD54" s="28">
        <f>(1-depreciation_rates!AD54)*'Real Capital'!AD53+real_inv_dollars!AD54</f>
        <v>148.90923785686772</v>
      </c>
      <c r="AE54" s="28">
        <f>(1-depreciation_rates!AE54)*'Real Capital'!AE53+real_inv_dollars!AE54</f>
        <v>83.329870796313614</v>
      </c>
      <c r="AF54" s="28">
        <f>(1-depreciation_rates!AF54)*'Real Capital'!AF53+real_inv_dollars!AF54</f>
        <v>51.306107568676964</v>
      </c>
      <c r="AG54" s="28">
        <f>(1-depreciation_rates!AG54)*'Real Capital'!AG53+real_inv_dollars!AG54</f>
        <v>43.840134707798178</v>
      </c>
      <c r="AH54" s="28">
        <f>(1-depreciation_rates!AH54)*'Real Capital'!AH53+real_inv_dollars!AH54</f>
        <v>151.23735030687362</v>
      </c>
      <c r="AI54" s="28">
        <f>(1-depreciation_rates!AI54)*'Real Capital'!AI53+real_inv_dollars!AI54</f>
        <v>26.302473187276828</v>
      </c>
      <c r="AJ54" s="28">
        <f>(1-depreciation_rates!AJ54)*'Real Capital'!AJ53+real_inv_dollars!AJ54</f>
        <v>30.617339768087639</v>
      </c>
      <c r="AK54" s="28">
        <f>(1-depreciation_rates!AK54)*'Real Capital'!AK53+real_inv_dollars!AK54</f>
        <v>36.382959426122966</v>
      </c>
      <c r="AL54" s="28">
        <f>(1-depreciation_rates!AL54)*'Real Capital'!AL53+real_inv_dollars!AL54</f>
        <v>66.469913500333902</v>
      </c>
    </row>
    <row r="55" spans="1:38" x14ac:dyDescent="0.25">
      <c r="A55" s="28">
        <v>2001</v>
      </c>
      <c r="B55" s="28">
        <f>(1-depreciation_rates!B55)*'Real Capital'!B54+real_inv_dollars!B55</f>
        <v>76.651543249998127</v>
      </c>
      <c r="C55" s="28">
        <f>(1-depreciation_rates!C55)*'Real Capital'!C54+real_inv_dollars!C55</f>
        <v>162.71389866310471</v>
      </c>
      <c r="D55" s="28">
        <f>(1-depreciation_rates!D55)*'Real Capital'!D54+real_inv_dollars!D55</f>
        <v>27.323394962382078</v>
      </c>
      <c r="E55" s="28">
        <f>(1-depreciation_rates!E55)*'Real Capital'!E54+real_inv_dollars!E55</f>
        <v>5.5220955095137985</v>
      </c>
      <c r="F55" s="28">
        <f>(1-depreciation_rates!F55)*'Real Capital'!F54+real_inv_dollars!F55</f>
        <v>15.933218311093755</v>
      </c>
      <c r="G55" s="28">
        <f>(1-depreciation_rates!G55)*'Real Capital'!G54+real_inv_dollars!G55</f>
        <v>25.325723847766163</v>
      </c>
      <c r="H55" s="28">
        <f>(1-depreciation_rates!H55)*'Real Capital'!H54+real_inv_dollars!H55</f>
        <v>25.191782509809027</v>
      </c>
      <c r="I55" s="28">
        <f>(1-depreciation_rates!I55)*'Real Capital'!I54+real_inv_dollars!I55</f>
        <v>51.958453695046117</v>
      </c>
      <c r="J55" s="28">
        <f>(1-depreciation_rates!J55)*'Real Capital'!J54+real_inv_dollars!J55</f>
        <v>99.351347684971714</v>
      </c>
      <c r="K55" s="28">
        <f>(1-depreciation_rates!K55)*'Real Capital'!K54+real_inv_dollars!K55</f>
        <v>14.284268260044357</v>
      </c>
      <c r="L55" s="28">
        <f>(1-depreciation_rates!L55)*'Real Capital'!L54+real_inv_dollars!L55</f>
        <v>32.379939620887924</v>
      </c>
      <c r="M55" s="28">
        <f>(1-depreciation_rates!M55)*'Real Capital'!M54+real_inv_dollars!M55</f>
        <v>24.637419606709436</v>
      </c>
      <c r="N55" s="28">
        <f>(1-depreciation_rates!N55)*'Real Capital'!N54+real_inv_dollars!N55</f>
        <v>3.1756145411265608</v>
      </c>
      <c r="O55" s="28">
        <f>(1-depreciation_rates!O55)*'Real Capital'!O54+real_inv_dollars!O55</f>
        <v>14.805195551018517</v>
      </c>
      <c r="P55" s="28">
        <f>(1-depreciation_rates!P55)*'Real Capital'!P54+real_inv_dollars!P55</f>
        <v>39.960251603174548</v>
      </c>
      <c r="Q55" s="28">
        <f>(1-depreciation_rates!Q55)*'Real Capital'!Q54+real_inv_dollars!Q55</f>
        <v>6.1911793255781076</v>
      </c>
      <c r="R55" s="28">
        <f>(1-depreciation_rates!R55)*'Real Capital'!R54+real_inv_dollars!R55</f>
        <v>3.3751604422056976</v>
      </c>
      <c r="S55" s="28">
        <f>(1-depreciation_rates!S55)*'Real Capital'!S54+real_inv_dollars!S55</f>
        <v>16.806262920351525</v>
      </c>
      <c r="T55" s="28">
        <f>(1-depreciation_rates!T55)*'Real Capital'!T54+real_inv_dollars!T55</f>
        <v>7.7852006624421781</v>
      </c>
      <c r="U55" s="28">
        <f>(1-depreciation_rates!U55)*'Real Capital'!U54+real_inv_dollars!U55</f>
        <v>22.436575988232441</v>
      </c>
      <c r="V55" s="28">
        <f>(1-depreciation_rates!V55)*'Real Capital'!V54+real_inv_dollars!V55</f>
        <v>90.582644459271606</v>
      </c>
      <c r="W55" s="28">
        <f>(1-depreciation_rates!W55)*'Real Capital'!W54+real_inv_dollars!W55</f>
        <v>11.246827340016196</v>
      </c>
      <c r="X55" s="28">
        <f>(1-depreciation_rates!X55)*'Real Capital'!X54+real_inv_dollars!X55</f>
        <v>162.20654000633982</v>
      </c>
      <c r="Y55" s="28">
        <f>(1-depreciation_rates!Y55)*'Real Capital'!Y54+real_inv_dollars!Y55</f>
        <v>162.9937898762478</v>
      </c>
      <c r="Z55" s="28">
        <f>(1-depreciation_rates!Z55)*'Real Capital'!Z54+real_inv_dollars!Z55</f>
        <v>141.07504629846372</v>
      </c>
      <c r="AA55" s="28">
        <f>(1-depreciation_rates!AA55)*'Real Capital'!AA54+real_inv_dollars!AA55</f>
        <v>398.53681135173997</v>
      </c>
      <c r="AB55" s="28">
        <f>(1-depreciation_rates!AB55)*'Real Capital'!AB54+real_inv_dollars!AB55</f>
        <v>703.37149306250319</v>
      </c>
      <c r="AC55" s="28">
        <f>(1-depreciation_rates!AC55)*'Real Capital'!AC54+real_inv_dollars!AC55</f>
        <v>1327.3014846909991</v>
      </c>
      <c r="AD55" s="28">
        <f>(1-depreciation_rates!AD55)*'Real Capital'!AD54+real_inv_dollars!AD55</f>
        <v>164.68649985129329</v>
      </c>
      <c r="AE55" s="28">
        <f>(1-depreciation_rates!AE55)*'Real Capital'!AE54+real_inv_dollars!AE55</f>
        <v>85.286552466756973</v>
      </c>
      <c r="AF55" s="28">
        <f>(1-depreciation_rates!AF55)*'Real Capital'!AF54+real_inv_dollars!AF55</f>
        <v>55.430605940199214</v>
      </c>
      <c r="AG55" s="28">
        <f>(1-depreciation_rates!AG55)*'Real Capital'!AG54+real_inv_dollars!AG55</f>
        <v>47.157723427877976</v>
      </c>
      <c r="AH55" s="28">
        <f>(1-depreciation_rates!AH55)*'Real Capital'!AH54+real_inv_dollars!AH55</f>
        <v>157.54187750022652</v>
      </c>
      <c r="AI55" s="28">
        <f>(1-depreciation_rates!AI55)*'Real Capital'!AI54+real_inv_dollars!AI55</f>
        <v>27.961472811676622</v>
      </c>
      <c r="AJ55" s="28">
        <f>(1-depreciation_rates!AJ55)*'Real Capital'!AJ54+real_inv_dollars!AJ55</f>
        <v>31.686715178478639</v>
      </c>
      <c r="AK55" s="28">
        <f>(1-depreciation_rates!AK55)*'Real Capital'!AK54+real_inv_dollars!AK55</f>
        <v>36.93911128735629</v>
      </c>
      <c r="AL55" s="28">
        <f>(1-depreciation_rates!AL55)*'Real Capital'!AL54+real_inv_dollars!AL55</f>
        <v>69.757331072569059</v>
      </c>
    </row>
    <row r="56" spans="1:38" x14ac:dyDescent="0.25">
      <c r="A56" s="28">
        <v>2002</v>
      </c>
      <c r="B56" s="28">
        <f>(1-depreciation_rates!B56)*'Real Capital'!B55+real_inv_dollars!B56</f>
        <v>75.35722310187704</v>
      </c>
      <c r="C56" s="28">
        <f>(1-depreciation_rates!C56)*'Real Capital'!C55+real_inv_dollars!C56</f>
        <v>166.33783694178936</v>
      </c>
      <c r="D56" s="28">
        <f>(1-depreciation_rates!D56)*'Real Capital'!D55+real_inv_dollars!D56</f>
        <v>28.308713927987039</v>
      </c>
      <c r="E56" s="28">
        <f>(1-depreciation_rates!E56)*'Real Capital'!E55+real_inv_dollars!E56</f>
        <v>5.4909891317108981</v>
      </c>
      <c r="F56" s="28">
        <f>(1-depreciation_rates!F56)*'Real Capital'!F55+real_inv_dollars!F56</f>
        <v>16.248506204415488</v>
      </c>
      <c r="G56" s="28">
        <f>(1-depreciation_rates!G56)*'Real Capital'!G55+real_inv_dollars!G56</f>
        <v>25.064839929446762</v>
      </c>
      <c r="H56" s="28">
        <f>(1-depreciation_rates!H56)*'Real Capital'!H55+real_inv_dollars!H56</f>
        <v>25.526929080503219</v>
      </c>
      <c r="I56" s="28">
        <f>(1-depreciation_rates!I56)*'Real Capital'!I55+real_inv_dollars!I56</f>
        <v>51.576338930508768</v>
      </c>
      <c r="J56" s="28">
        <f>(1-depreciation_rates!J56)*'Real Capital'!J55+real_inv_dollars!J56</f>
        <v>99.052032663027362</v>
      </c>
      <c r="K56" s="28">
        <f>(1-depreciation_rates!K56)*'Real Capital'!K55+real_inv_dollars!K56</f>
        <v>14.265593329158893</v>
      </c>
      <c r="L56" s="28">
        <f>(1-depreciation_rates!L56)*'Real Capital'!L55+real_inv_dollars!L56</f>
        <v>33.145299728907744</v>
      </c>
      <c r="M56" s="28">
        <f>(1-depreciation_rates!M56)*'Real Capital'!M55+real_inv_dollars!M56</f>
        <v>24.873174592918282</v>
      </c>
      <c r="N56" s="28">
        <f>(1-depreciation_rates!N56)*'Real Capital'!N55+real_inv_dollars!N56</f>
        <v>3.3050503403118854</v>
      </c>
      <c r="O56" s="28">
        <f>(1-depreciation_rates!O56)*'Real Capital'!O55+real_inv_dollars!O56</f>
        <v>15.218236747050929</v>
      </c>
      <c r="P56" s="28">
        <f>(1-depreciation_rates!P56)*'Real Capital'!P55+real_inv_dollars!P56</f>
        <v>40.789567004013008</v>
      </c>
      <c r="Q56" s="28">
        <f>(1-depreciation_rates!Q56)*'Real Capital'!Q55+real_inv_dollars!Q56</f>
        <v>6.0178834138604689</v>
      </c>
      <c r="R56" s="28">
        <f>(1-depreciation_rates!R56)*'Real Capital'!R55+real_inv_dollars!R56</f>
        <v>3.3211206657161232</v>
      </c>
      <c r="S56" s="28">
        <f>(1-depreciation_rates!S56)*'Real Capital'!S55+real_inv_dollars!S56</f>
        <v>16.618492982225483</v>
      </c>
      <c r="T56" s="28">
        <f>(1-depreciation_rates!T56)*'Real Capital'!T55+real_inv_dollars!T56</f>
        <v>7.8893580500427021</v>
      </c>
      <c r="U56" s="28">
        <f>(1-depreciation_rates!U56)*'Real Capital'!U55+real_inv_dollars!U56</f>
        <v>22.893249658641462</v>
      </c>
      <c r="V56" s="28">
        <f>(1-depreciation_rates!V56)*'Real Capital'!V55+real_inv_dollars!V56</f>
        <v>94.582663194732618</v>
      </c>
      <c r="W56" s="28">
        <f>(1-depreciation_rates!W56)*'Real Capital'!W55+real_inv_dollars!W56</f>
        <v>11.455312522514429</v>
      </c>
      <c r="X56" s="28">
        <f>(1-depreciation_rates!X56)*'Real Capital'!X55+real_inv_dollars!X56</f>
        <v>165.93985312845444</v>
      </c>
      <c r="Y56" s="28">
        <f>(1-depreciation_rates!Y56)*'Real Capital'!Y55+real_inv_dollars!Y56</f>
        <v>170.86231806052467</v>
      </c>
      <c r="Z56" s="28">
        <f>(1-depreciation_rates!Z56)*'Real Capital'!Z55+real_inv_dollars!Z56</f>
        <v>142.14575324630948</v>
      </c>
      <c r="AA56" s="28">
        <f>(1-depreciation_rates!AA56)*'Real Capital'!AA55+real_inv_dollars!AA56</f>
        <v>416.96634053445058</v>
      </c>
      <c r="AB56" s="28">
        <f>(1-depreciation_rates!AB56)*'Real Capital'!AB55+real_inv_dollars!AB56</f>
        <v>738.69514254070668</v>
      </c>
      <c r="AC56" s="28">
        <f>(1-depreciation_rates!AC56)*'Real Capital'!AC55+real_inv_dollars!AC56</f>
        <v>1364.9286133373107</v>
      </c>
      <c r="AD56" s="28">
        <f>(1-depreciation_rates!AD56)*'Real Capital'!AD55+real_inv_dollars!AD56</f>
        <v>179.76664316113568</v>
      </c>
      <c r="AE56" s="28">
        <f>(1-depreciation_rates!AE56)*'Real Capital'!AE55+real_inv_dollars!AE56</f>
        <v>88.245221734030608</v>
      </c>
      <c r="AF56" s="28">
        <f>(1-depreciation_rates!AF56)*'Real Capital'!AF55+real_inv_dollars!AF56</f>
        <v>58.856896293251566</v>
      </c>
      <c r="AG56" s="28">
        <f>(1-depreciation_rates!AG56)*'Real Capital'!AG55+real_inv_dollars!AG56</f>
        <v>50.817995806353757</v>
      </c>
      <c r="AH56" s="28">
        <f>(1-depreciation_rates!AH56)*'Real Capital'!AH55+real_inv_dollars!AH56</f>
        <v>166.46418194380442</v>
      </c>
      <c r="AI56" s="28">
        <f>(1-depreciation_rates!AI56)*'Real Capital'!AI55+real_inv_dollars!AI56</f>
        <v>29.29715401107218</v>
      </c>
      <c r="AJ56" s="28">
        <f>(1-depreciation_rates!AJ56)*'Real Capital'!AJ55+real_inv_dollars!AJ56</f>
        <v>32.664908375523204</v>
      </c>
      <c r="AK56" s="28">
        <f>(1-depreciation_rates!AK56)*'Real Capital'!AK55+real_inv_dollars!AK56</f>
        <v>36.9962906021008</v>
      </c>
      <c r="AL56" s="28">
        <f>(1-depreciation_rates!AL56)*'Real Capital'!AL55+real_inv_dollars!AL56</f>
        <v>72.640932702629556</v>
      </c>
    </row>
    <row r="57" spans="1:38" x14ac:dyDescent="0.25">
      <c r="A57" s="28">
        <v>2003</v>
      </c>
      <c r="B57" s="28">
        <f>(1-depreciation_rates!B57)*'Real Capital'!B56+real_inv_dollars!B57</f>
        <v>75.027100069892242</v>
      </c>
      <c r="C57" s="28">
        <f>(1-depreciation_rates!C57)*'Real Capital'!C56+real_inv_dollars!C57</f>
        <v>169.90456147916811</v>
      </c>
      <c r="D57" s="28">
        <f>(1-depreciation_rates!D57)*'Real Capital'!D56+real_inv_dollars!D57</f>
        <v>28.752538275879235</v>
      </c>
      <c r="E57" s="28">
        <f>(1-depreciation_rates!E57)*'Real Capital'!E56+real_inv_dollars!E57</f>
        <v>5.430561073431023</v>
      </c>
      <c r="F57" s="28">
        <f>(1-depreciation_rates!F57)*'Real Capital'!F56+real_inv_dollars!F57</f>
        <v>16.429347775274493</v>
      </c>
      <c r="G57" s="28">
        <f>(1-depreciation_rates!G57)*'Real Capital'!G56+real_inv_dollars!G57</f>
        <v>24.608135038652382</v>
      </c>
      <c r="H57" s="28">
        <f>(1-depreciation_rates!H57)*'Real Capital'!H56+real_inv_dollars!H57</f>
        <v>25.593015467801887</v>
      </c>
      <c r="I57" s="28">
        <f>(1-depreciation_rates!I57)*'Real Capital'!I56+real_inv_dollars!I57</f>
        <v>51.030211841984368</v>
      </c>
      <c r="J57" s="28">
        <f>(1-depreciation_rates!J57)*'Real Capital'!J56+real_inv_dollars!J57</f>
        <v>98.120792662639076</v>
      </c>
      <c r="K57" s="28">
        <f>(1-depreciation_rates!K57)*'Real Capital'!K56+real_inv_dollars!K57</f>
        <v>14.162833089740168</v>
      </c>
      <c r="L57" s="28">
        <f>(1-depreciation_rates!L57)*'Real Capital'!L56+real_inv_dollars!L57</f>
        <v>34.068860421980446</v>
      </c>
      <c r="M57" s="28">
        <f>(1-depreciation_rates!M57)*'Real Capital'!M56+real_inv_dollars!M57</f>
        <v>24.909369053937617</v>
      </c>
      <c r="N57" s="28">
        <f>(1-depreciation_rates!N57)*'Real Capital'!N56+real_inv_dollars!N57</f>
        <v>3.3511226207767422</v>
      </c>
      <c r="O57" s="28">
        <f>(1-depreciation_rates!O57)*'Real Capital'!O56+real_inv_dollars!O57</f>
        <v>15.481356693891568</v>
      </c>
      <c r="P57" s="28">
        <f>(1-depreciation_rates!P57)*'Real Capital'!P56+real_inv_dollars!P57</f>
        <v>41.453706891688682</v>
      </c>
      <c r="Q57" s="28">
        <f>(1-depreciation_rates!Q57)*'Real Capital'!Q56+real_inv_dollars!Q57</f>
        <v>5.8041115192392025</v>
      </c>
      <c r="R57" s="28">
        <f>(1-depreciation_rates!R57)*'Real Capital'!R56+real_inv_dollars!R57</f>
        <v>3.2632985765717279</v>
      </c>
      <c r="S57" s="28">
        <f>(1-depreciation_rates!S57)*'Real Capital'!S56+real_inv_dollars!S57</f>
        <v>16.416151831450076</v>
      </c>
      <c r="T57" s="28">
        <f>(1-depreciation_rates!T57)*'Real Capital'!T56+real_inv_dollars!T57</f>
        <v>7.9345233153026662</v>
      </c>
      <c r="U57" s="28">
        <f>(1-depreciation_rates!U57)*'Real Capital'!U56+real_inv_dollars!U57</f>
        <v>23.351621697926081</v>
      </c>
      <c r="V57" s="28">
        <f>(1-depreciation_rates!V57)*'Real Capital'!V56+real_inv_dollars!V57</f>
        <v>97.878158856918418</v>
      </c>
      <c r="W57" s="28">
        <f>(1-depreciation_rates!W57)*'Real Capital'!W56+real_inv_dollars!W57</f>
        <v>11.479140530353542</v>
      </c>
      <c r="X57" s="28">
        <f>(1-depreciation_rates!X57)*'Real Capital'!X56+real_inv_dollars!X57</f>
        <v>172.74861305639217</v>
      </c>
      <c r="Y57" s="28">
        <f>(1-depreciation_rates!Y57)*'Real Capital'!Y56+real_inv_dollars!Y57</f>
        <v>180.25199928294273</v>
      </c>
      <c r="Z57" s="28">
        <f>(1-depreciation_rates!Z57)*'Real Capital'!Z56+real_inv_dollars!Z57</f>
        <v>142.4641140593283</v>
      </c>
      <c r="AA57" s="28">
        <f>(1-depreciation_rates!AA57)*'Real Capital'!AA56+real_inv_dollars!AA57</f>
        <v>435.52159817541826</v>
      </c>
      <c r="AB57" s="28">
        <f>(1-depreciation_rates!AB57)*'Real Capital'!AB56+real_inv_dollars!AB57</f>
        <v>774.40257884045434</v>
      </c>
      <c r="AC57" s="28">
        <f>(1-depreciation_rates!AC57)*'Real Capital'!AC56+real_inv_dollars!AC57</f>
        <v>1407.3571253529365</v>
      </c>
      <c r="AD57" s="28">
        <f>(1-depreciation_rates!AD57)*'Real Capital'!AD56+real_inv_dollars!AD57</f>
        <v>195.70093557187192</v>
      </c>
      <c r="AE57" s="28">
        <f>(1-depreciation_rates!AE57)*'Real Capital'!AE56+real_inv_dollars!AE57</f>
        <v>90.572954018854972</v>
      </c>
      <c r="AF57" s="28">
        <f>(1-depreciation_rates!AF57)*'Real Capital'!AF56+real_inv_dollars!AF57</f>
        <v>63.375981193701833</v>
      </c>
      <c r="AG57" s="28">
        <f>(1-depreciation_rates!AG57)*'Real Capital'!AG56+real_inv_dollars!AG57</f>
        <v>54.228901830848805</v>
      </c>
      <c r="AH57" s="28">
        <f>(1-depreciation_rates!AH57)*'Real Capital'!AH56+real_inv_dollars!AH57</f>
        <v>175.40748200611236</v>
      </c>
      <c r="AI57" s="28">
        <f>(1-depreciation_rates!AI57)*'Real Capital'!AI56+real_inv_dollars!AI57</f>
        <v>30.421351311780334</v>
      </c>
      <c r="AJ57" s="28">
        <f>(1-depreciation_rates!AJ57)*'Real Capital'!AJ56+real_inv_dollars!AJ57</f>
        <v>33.376246388746807</v>
      </c>
      <c r="AK57" s="28">
        <f>(1-depreciation_rates!AK57)*'Real Capital'!AK56+real_inv_dollars!AK57</f>
        <v>37.582347899297808</v>
      </c>
      <c r="AL57" s="28">
        <f>(1-depreciation_rates!AL57)*'Real Capital'!AL56+real_inv_dollars!AL57</f>
        <v>76.176792270431918</v>
      </c>
    </row>
    <row r="58" spans="1:38" x14ac:dyDescent="0.25">
      <c r="A58" s="28">
        <v>2004</v>
      </c>
      <c r="B58" s="28">
        <f>(1-depreciation_rates!B58)*'Real Capital'!B57+real_inv_dollars!B58</f>
        <v>75.083945268606328</v>
      </c>
      <c r="C58" s="28">
        <f>(1-depreciation_rates!C58)*'Real Capital'!C57+real_inv_dollars!C58</f>
        <v>172.18098012285452</v>
      </c>
      <c r="D58" s="28">
        <f>(1-depreciation_rates!D58)*'Real Capital'!D57+real_inv_dollars!D58</f>
        <v>30.405050530439933</v>
      </c>
      <c r="E58" s="28">
        <f>(1-depreciation_rates!E58)*'Real Capital'!E57+real_inv_dollars!E58</f>
        <v>5.4815190280694797</v>
      </c>
      <c r="F58" s="28">
        <f>(1-depreciation_rates!F58)*'Real Capital'!F57+real_inv_dollars!F58</f>
        <v>16.56433139631714</v>
      </c>
      <c r="G58" s="28">
        <f>(1-depreciation_rates!G58)*'Real Capital'!G57+real_inv_dollars!G58</f>
        <v>24.319161418010065</v>
      </c>
      <c r="H58" s="28">
        <f>(1-depreciation_rates!H58)*'Real Capital'!H57+real_inv_dollars!H58</f>
        <v>25.780463711860921</v>
      </c>
      <c r="I58" s="28">
        <f>(1-depreciation_rates!I58)*'Real Capital'!I57+real_inv_dollars!I58</f>
        <v>50.811993380401901</v>
      </c>
      <c r="J58" s="28">
        <f>(1-depreciation_rates!J58)*'Real Capital'!J57+real_inv_dollars!J58</f>
        <v>97.402584946344504</v>
      </c>
      <c r="K58" s="28">
        <f>(1-depreciation_rates!K58)*'Real Capital'!K57+real_inv_dollars!K58</f>
        <v>14.066432731876622</v>
      </c>
      <c r="L58" s="28">
        <f>(1-depreciation_rates!L58)*'Real Capital'!L57+real_inv_dollars!L58</f>
        <v>34.435449331557869</v>
      </c>
      <c r="M58" s="28">
        <f>(1-depreciation_rates!M58)*'Real Capital'!M57+real_inv_dollars!M58</f>
        <v>25.187272982142371</v>
      </c>
      <c r="N58" s="28">
        <f>(1-depreciation_rates!N58)*'Real Capital'!N57+real_inv_dollars!N58</f>
        <v>3.3787958702615337</v>
      </c>
      <c r="O58" s="28">
        <f>(1-depreciation_rates!O58)*'Real Capital'!O57+real_inv_dollars!O58</f>
        <v>15.988574542527012</v>
      </c>
      <c r="P58" s="28">
        <f>(1-depreciation_rates!P58)*'Real Capital'!P57+real_inv_dollars!P58</f>
        <v>42.123819026601616</v>
      </c>
      <c r="Q58" s="28">
        <f>(1-depreciation_rates!Q58)*'Real Capital'!Q57+real_inv_dollars!Q58</f>
        <v>5.6070201358979253</v>
      </c>
      <c r="R58" s="28">
        <f>(1-depreciation_rates!R58)*'Real Capital'!R57+real_inv_dollars!R58</f>
        <v>3.1873829986606936</v>
      </c>
      <c r="S58" s="28">
        <f>(1-depreciation_rates!S58)*'Real Capital'!S57+real_inv_dollars!S58</f>
        <v>16.062660113909061</v>
      </c>
      <c r="T58" s="28">
        <f>(1-depreciation_rates!T58)*'Real Capital'!T57+real_inv_dollars!T58</f>
        <v>8.0958532902196101</v>
      </c>
      <c r="U58" s="28">
        <f>(1-depreciation_rates!U58)*'Real Capital'!U57+real_inv_dollars!U58</f>
        <v>23.681177844826045</v>
      </c>
      <c r="V58" s="28">
        <f>(1-depreciation_rates!V58)*'Real Capital'!V57+real_inv_dollars!V58</f>
        <v>101.65362790483188</v>
      </c>
      <c r="W58" s="28">
        <f>(1-depreciation_rates!W58)*'Real Capital'!W57+real_inv_dollars!W58</f>
        <v>11.517276860605174</v>
      </c>
      <c r="X58" s="28">
        <f>(1-depreciation_rates!X58)*'Real Capital'!X57+real_inv_dollars!X58</f>
        <v>181.35317157097191</v>
      </c>
      <c r="Y58" s="28">
        <f>(1-depreciation_rates!Y58)*'Real Capital'!Y57+real_inv_dollars!Y58</f>
        <v>190.29524240440594</v>
      </c>
      <c r="Z58" s="28">
        <f>(1-depreciation_rates!Z58)*'Real Capital'!Z57+real_inv_dollars!Z58</f>
        <v>143.73930503548416</v>
      </c>
      <c r="AA58" s="28">
        <f>(1-depreciation_rates!AA58)*'Real Capital'!AA57+real_inv_dollars!AA58</f>
        <v>454.47867166881497</v>
      </c>
      <c r="AB58" s="28">
        <f>(1-depreciation_rates!AB58)*'Real Capital'!AB57+real_inv_dollars!AB58</f>
        <v>823.09501070424176</v>
      </c>
      <c r="AC58" s="28">
        <f>(1-depreciation_rates!AC58)*'Real Capital'!AC57+real_inv_dollars!AC58</f>
        <v>1458.8047011497467</v>
      </c>
      <c r="AD58" s="28">
        <f>(1-depreciation_rates!AD58)*'Real Capital'!AD57+real_inv_dollars!AD58</f>
        <v>210.34515549810541</v>
      </c>
      <c r="AE58" s="28">
        <f>(1-depreciation_rates!AE58)*'Real Capital'!AE57+real_inv_dollars!AE58</f>
        <v>92.194035227925738</v>
      </c>
      <c r="AF58" s="28">
        <f>(1-depreciation_rates!AF58)*'Real Capital'!AF57+real_inv_dollars!AF58</f>
        <v>68.289934049157381</v>
      </c>
      <c r="AG58" s="28">
        <f>(1-depreciation_rates!AG58)*'Real Capital'!AG57+real_inv_dollars!AG58</f>
        <v>57.741554567468498</v>
      </c>
      <c r="AH58" s="28">
        <f>(1-depreciation_rates!AH58)*'Real Capital'!AH57+real_inv_dollars!AH58</f>
        <v>184.81915808152482</v>
      </c>
      <c r="AI58" s="28">
        <f>(1-depreciation_rates!AI58)*'Real Capital'!AI57+real_inv_dollars!AI58</f>
        <v>31.592458875963231</v>
      </c>
      <c r="AJ58" s="28">
        <f>(1-depreciation_rates!AJ58)*'Real Capital'!AJ57+real_inv_dollars!AJ58</f>
        <v>34.016672923072605</v>
      </c>
      <c r="AK58" s="28">
        <f>(1-depreciation_rates!AK58)*'Real Capital'!AK57+real_inv_dollars!AK58</f>
        <v>37.702491668669367</v>
      </c>
      <c r="AL58" s="28">
        <f>(1-depreciation_rates!AL58)*'Real Capital'!AL57+real_inv_dollars!AL58</f>
        <v>78.680700908080041</v>
      </c>
    </row>
    <row r="59" spans="1:38" x14ac:dyDescent="0.25">
      <c r="A59" s="28">
        <v>2005</v>
      </c>
      <c r="B59" s="28">
        <f>(1-depreciation_rates!B59)*'Real Capital'!B58+real_inv_dollars!B59</f>
        <v>75.747783602902587</v>
      </c>
      <c r="C59" s="28">
        <f>(1-depreciation_rates!C59)*'Real Capital'!C58+real_inv_dollars!C59</f>
        <v>174.80147841698351</v>
      </c>
      <c r="D59" s="28">
        <f>(1-depreciation_rates!D59)*'Real Capital'!D58+real_inv_dollars!D59</f>
        <v>32.072712325899452</v>
      </c>
      <c r="E59" s="28">
        <f>(1-depreciation_rates!E59)*'Real Capital'!E58+real_inv_dollars!E59</f>
        <v>5.5832367613492107</v>
      </c>
      <c r="F59" s="28">
        <f>(1-depreciation_rates!F59)*'Real Capital'!F58+real_inv_dollars!F59</f>
        <v>16.832636236029423</v>
      </c>
      <c r="G59" s="28">
        <f>(1-depreciation_rates!G59)*'Real Capital'!G58+real_inv_dollars!G59</f>
        <v>24.174448466278537</v>
      </c>
      <c r="H59" s="28">
        <f>(1-depreciation_rates!H59)*'Real Capital'!H58+real_inv_dollars!H59</f>
        <v>26.064677326824217</v>
      </c>
      <c r="I59" s="28">
        <f>(1-depreciation_rates!I59)*'Real Capital'!I58+real_inv_dollars!I59</f>
        <v>51.032103028924809</v>
      </c>
      <c r="J59" s="28">
        <f>(1-depreciation_rates!J59)*'Real Capital'!J58+real_inv_dollars!J59</f>
        <v>98.706267139132663</v>
      </c>
      <c r="K59" s="28">
        <f>(1-depreciation_rates!K59)*'Real Capital'!K58+real_inv_dollars!K59</f>
        <v>13.907760226506884</v>
      </c>
      <c r="L59" s="28">
        <f>(1-depreciation_rates!L59)*'Real Capital'!L58+real_inv_dollars!L59</f>
        <v>34.724384682493479</v>
      </c>
      <c r="M59" s="28">
        <f>(1-depreciation_rates!M59)*'Real Capital'!M58+real_inv_dollars!M59</f>
        <v>26.008814910525274</v>
      </c>
      <c r="N59" s="28">
        <f>(1-depreciation_rates!N59)*'Real Capital'!N58+real_inv_dollars!N59</f>
        <v>3.4299435091413639</v>
      </c>
      <c r="O59" s="28">
        <f>(1-depreciation_rates!O59)*'Real Capital'!O58+real_inv_dollars!O59</f>
        <v>16.548455509681968</v>
      </c>
      <c r="P59" s="28">
        <f>(1-depreciation_rates!P59)*'Real Capital'!P58+real_inv_dollars!P59</f>
        <v>43.063018804361334</v>
      </c>
      <c r="Q59" s="28">
        <f>(1-depreciation_rates!Q59)*'Real Capital'!Q58+real_inv_dollars!Q59</f>
        <v>5.4321776047539361</v>
      </c>
      <c r="R59" s="28">
        <f>(1-depreciation_rates!R59)*'Real Capital'!R58+real_inv_dollars!R59</f>
        <v>3.1578101720507701</v>
      </c>
      <c r="S59" s="28">
        <f>(1-depreciation_rates!S59)*'Real Capital'!S58+real_inv_dollars!S59</f>
        <v>15.797996347522513</v>
      </c>
      <c r="T59" s="28">
        <f>(1-depreciation_rates!T59)*'Real Capital'!T58+real_inv_dollars!T59</f>
        <v>8.3073944998847757</v>
      </c>
      <c r="U59" s="28">
        <f>(1-depreciation_rates!U59)*'Real Capital'!U58+real_inv_dollars!U59</f>
        <v>24.770117483903412</v>
      </c>
      <c r="V59" s="28">
        <f>(1-depreciation_rates!V59)*'Real Capital'!V58+real_inv_dollars!V59</f>
        <v>105.26336692242715</v>
      </c>
      <c r="W59" s="28">
        <f>(1-depreciation_rates!W59)*'Real Capital'!W58+real_inv_dollars!W59</f>
        <v>11.576437236039132</v>
      </c>
      <c r="X59" s="28">
        <f>(1-depreciation_rates!X59)*'Real Capital'!X58+real_inv_dollars!X59</f>
        <v>196.16979728512479</v>
      </c>
      <c r="Y59" s="28">
        <f>(1-depreciation_rates!Y59)*'Real Capital'!Y58+real_inv_dollars!Y59</f>
        <v>199.0773474940512</v>
      </c>
      <c r="Z59" s="28">
        <f>(1-depreciation_rates!Z59)*'Real Capital'!Z58+real_inv_dollars!Z59</f>
        <v>145.99118348293527</v>
      </c>
      <c r="AA59" s="28">
        <f>(1-depreciation_rates!AA59)*'Real Capital'!AA58+real_inv_dollars!AA59</f>
        <v>476.01132424740177</v>
      </c>
      <c r="AB59" s="28">
        <f>(1-depreciation_rates!AB59)*'Real Capital'!AB58+real_inv_dollars!AB59</f>
        <v>871.22660288720601</v>
      </c>
      <c r="AC59" s="28">
        <f>(1-depreciation_rates!AC59)*'Real Capital'!AC58+real_inv_dollars!AC59</f>
        <v>1514.9275499518446</v>
      </c>
      <c r="AD59" s="28">
        <f>(1-depreciation_rates!AD59)*'Real Capital'!AD58+real_inv_dollars!AD59</f>
        <v>229.09887304535985</v>
      </c>
      <c r="AE59" s="28">
        <f>(1-depreciation_rates!AE59)*'Real Capital'!AE58+real_inv_dollars!AE59</f>
        <v>93.435286492525435</v>
      </c>
      <c r="AF59" s="28">
        <f>(1-depreciation_rates!AF59)*'Real Capital'!AF58+real_inv_dollars!AF59</f>
        <v>72.83463802001657</v>
      </c>
      <c r="AG59" s="28">
        <f>(1-depreciation_rates!AG59)*'Real Capital'!AG58+real_inv_dollars!AG59</f>
        <v>60.618238203153105</v>
      </c>
      <c r="AH59" s="28">
        <f>(1-depreciation_rates!AH59)*'Real Capital'!AH58+real_inv_dollars!AH59</f>
        <v>195.50426982663836</v>
      </c>
      <c r="AI59" s="28">
        <f>(1-depreciation_rates!AI59)*'Real Capital'!AI58+real_inv_dollars!AI59</f>
        <v>32.490340939933532</v>
      </c>
      <c r="AJ59" s="28">
        <f>(1-depreciation_rates!AJ59)*'Real Capital'!AJ58+real_inv_dollars!AJ59</f>
        <v>34.912477646496797</v>
      </c>
      <c r="AK59" s="28">
        <f>(1-depreciation_rates!AK59)*'Real Capital'!AK58+real_inv_dollars!AK59</f>
        <v>38.289463206657175</v>
      </c>
      <c r="AL59" s="28">
        <f>(1-depreciation_rates!AL59)*'Real Capital'!AL58+real_inv_dollars!AL59</f>
        <v>80.811708686901</v>
      </c>
    </row>
    <row r="60" spans="1:38" x14ac:dyDescent="0.25">
      <c r="A60" s="28">
        <v>2006</v>
      </c>
      <c r="B60" s="28">
        <f>(1-depreciation_rates!B60)*'Real Capital'!B59+real_inv_dollars!B60</f>
        <v>77.319815932293864</v>
      </c>
      <c r="C60" s="28">
        <f>(1-depreciation_rates!C60)*'Real Capital'!C59+real_inv_dollars!C60</f>
        <v>178.42437638578991</v>
      </c>
      <c r="D60" s="28">
        <f>(1-depreciation_rates!D60)*'Real Capital'!D59+real_inv_dollars!D60</f>
        <v>33.803020559067576</v>
      </c>
      <c r="E60" s="28">
        <f>(1-depreciation_rates!E60)*'Real Capital'!E59+real_inv_dollars!E60</f>
        <v>5.7689605682499003</v>
      </c>
      <c r="F60" s="28">
        <f>(1-depreciation_rates!F60)*'Real Capital'!F59+real_inv_dollars!F60</f>
        <v>17.327135685972973</v>
      </c>
      <c r="G60" s="28">
        <f>(1-depreciation_rates!G60)*'Real Capital'!G59+real_inv_dollars!G60</f>
        <v>24.171235590378153</v>
      </c>
      <c r="H60" s="28">
        <f>(1-depreciation_rates!H60)*'Real Capital'!H59+real_inv_dollars!H60</f>
        <v>26.482806916730059</v>
      </c>
      <c r="I60" s="28">
        <f>(1-depreciation_rates!I60)*'Real Capital'!I59+real_inv_dollars!I60</f>
        <v>51.621859837074119</v>
      </c>
      <c r="J60" s="28">
        <f>(1-depreciation_rates!J60)*'Real Capital'!J59+real_inv_dollars!J60</f>
        <v>100.0107496244032</v>
      </c>
      <c r="K60" s="28">
        <f>(1-depreciation_rates!K60)*'Real Capital'!K59+real_inv_dollars!K60</f>
        <v>13.97689602443047</v>
      </c>
      <c r="L60" s="28">
        <f>(1-depreciation_rates!L60)*'Real Capital'!L59+real_inv_dollars!L60</f>
        <v>34.902571881109942</v>
      </c>
      <c r="M60" s="28">
        <f>(1-depreciation_rates!M60)*'Real Capital'!M59+real_inv_dollars!M60</f>
        <v>26.905378556001025</v>
      </c>
      <c r="N60" s="28">
        <f>(1-depreciation_rates!N60)*'Real Capital'!N59+real_inv_dollars!N60</f>
        <v>3.5087606176713986</v>
      </c>
      <c r="O60" s="28">
        <f>(1-depreciation_rates!O60)*'Real Capital'!O59+real_inv_dollars!O60</f>
        <v>17.153820911399219</v>
      </c>
      <c r="P60" s="28">
        <f>(1-depreciation_rates!P60)*'Real Capital'!P59+real_inv_dollars!P60</f>
        <v>44.002651941068436</v>
      </c>
      <c r="Q60" s="28">
        <f>(1-depreciation_rates!Q60)*'Real Capital'!Q59+real_inv_dollars!Q60</f>
        <v>5.2932979670575486</v>
      </c>
      <c r="R60" s="28">
        <f>(1-depreciation_rates!R60)*'Real Capital'!R59+real_inv_dollars!R60</f>
        <v>3.1043020916111139</v>
      </c>
      <c r="S60" s="28">
        <f>(1-depreciation_rates!S60)*'Real Capital'!S59+real_inv_dollars!S60</f>
        <v>15.888245489866268</v>
      </c>
      <c r="T60" s="28">
        <f>(1-depreciation_rates!T60)*'Real Capital'!T59+real_inv_dollars!T60</f>
        <v>8.4417828467208942</v>
      </c>
      <c r="U60" s="28">
        <f>(1-depreciation_rates!U60)*'Real Capital'!U59+real_inv_dollars!U60</f>
        <v>25.856111816609854</v>
      </c>
      <c r="V60" s="28">
        <f>(1-depreciation_rates!V60)*'Real Capital'!V59+real_inv_dollars!V60</f>
        <v>109.16575688252848</v>
      </c>
      <c r="W60" s="28">
        <f>(1-depreciation_rates!W60)*'Real Capital'!W59+real_inv_dollars!W60</f>
        <v>11.679271024206667</v>
      </c>
      <c r="X60" s="28">
        <f>(1-depreciation_rates!X60)*'Real Capital'!X59+real_inv_dollars!X60</f>
        <v>206.9712369872112</v>
      </c>
      <c r="Y60" s="28">
        <f>(1-depreciation_rates!Y60)*'Real Capital'!Y59+real_inv_dollars!Y60</f>
        <v>208.57839658175209</v>
      </c>
      <c r="Z60" s="28">
        <f>(1-depreciation_rates!Z60)*'Real Capital'!Z59+real_inv_dollars!Z60</f>
        <v>149.40857323394127</v>
      </c>
      <c r="AA60" s="28">
        <f>(1-depreciation_rates!AA60)*'Real Capital'!AA59+real_inv_dollars!AA60</f>
        <v>502.81119163066438</v>
      </c>
      <c r="AB60" s="28">
        <f>(1-depreciation_rates!AB60)*'Real Capital'!AB59+real_inv_dollars!AB60</f>
        <v>923.8217500523516</v>
      </c>
      <c r="AC60" s="28">
        <f>(1-depreciation_rates!AC60)*'Real Capital'!AC59+real_inv_dollars!AC60</f>
        <v>1563.1544226929484</v>
      </c>
      <c r="AD60" s="28">
        <f>(1-depreciation_rates!AD60)*'Real Capital'!AD59+real_inv_dollars!AD60</f>
        <v>245.05038972098043</v>
      </c>
      <c r="AE60" s="28">
        <f>(1-depreciation_rates!AE60)*'Real Capital'!AE59+real_inv_dollars!AE60</f>
        <v>94.412436254961108</v>
      </c>
      <c r="AF60" s="28">
        <f>(1-depreciation_rates!AF60)*'Real Capital'!AF59+real_inv_dollars!AF60</f>
        <v>78.072817813738084</v>
      </c>
      <c r="AG60" s="28">
        <f>(1-depreciation_rates!AG60)*'Real Capital'!AG59+real_inv_dollars!AG60</f>
        <v>63.860672570345628</v>
      </c>
      <c r="AH60" s="28">
        <f>(1-depreciation_rates!AH60)*'Real Capital'!AH59+real_inv_dollars!AH60</f>
        <v>206.50197673566464</v>
      </c>
      <c r="AI60" s="28">
        <f>(1-depreciation_rates!AI60)*'Real Capital'!AI59+real_inv_dollars!AI60</f>
        <v>33.426370841859786</v>
      </c>
      <c r="AJ60" s="28">
        <f>(1-depreciation_rates!AJ60)*'Real Capital'!AJ59+real_inv_dollars!AJ60</f>
        <v>36.795486706632332</v>
      </c>
      <c r="AK60" s="28">
        <f>(1-depreciation_rates!AK60)*'Real Capital'!AK59+real_inv_dollars!AK60</f>
        <v>38.276517805094983</v>
      </c>
      <c r="AL60" s="28">
        <f>(1-depreciation_rates!AL60)*'Real Capital'!AL59+real_inv_dollars!AL60</f>
        <v>83.330413873646918</v>
      </c>
    </row>
    <row r="61" spans="1:38" x14ac:dyDescent="0.25">
      <c r="A61" s="28">
        <v>2007</v>
      </c>
      <c r="B61" s="28">
        <f>(1-depreciation_rates!B61)*'Real Capital'!B60+real_inv_dollars!B61</f>
        <v>78.958852717895567</v>
      </c>
      <c r="C61" s="28">
        <f>(1-depreciation_rates!C61)*'Real Capital'!C60+real_inv_dollars!C61</f>
        <v>184.2607621674004</v>
      </c>
      <c r="D61" s="28">
        <f>(1-depreciation_rates!D61)*'Real Capital'!D60+real_inv_dollars!D61</f>
        <v>35.582980522364494</v>
      </c>
      <c r="E61" s="28">
        <f>(1-depreciation_rates!E61)*'Real Capital'!E60+real_inv_dollars!E61</f>
        <v>5.8227809366469687</v>
      </c>
      <c r="F61" s="28">
        <f>(1-depreciation_rates!F61)*'Real Capital'!F60+real_inv_dollars!F61</f>
        <v>18.029118255095895</v>
      </c>
      <c r="G61" s="28">
        <f>(1-depreciation_rates!G61)*'Real Capital'!G60+real_inv_dollars!G61</f>
        <v>24.628852041541595</v>
      </c>
      <c r="H61" s="28">
        <f>(1-depreciation_rates!H61)*'Real Capital'!H60+real_inv_dollars!H61</f>
        <v>27.317692251171714</v>
      </c>
      <c r="I61" s="28">
        <f>(1-depreciation_rates!I61)*'Real Capital'!I60+real_inv_dollars!I61</f>
        <v>52.437021590510163</v>
      </c>
      <c r="J61" s="28">
        <f>(1-depreciation_rates!J61)*'Real Capital'!J60+real_inv_dollars!J61</f>
        <v>102.95257129837881</v>
      </c>
      <c r="K61" s="28">
        <f>(1-depreciation_rates!K61)*'Real Capital'!K60+real_inv_dollars!K61</f>
        <v>14.131075460873539</v>
      </c>
      <c r="L61" s="28">
        <f>(1-depreciation_rates!L61)*'Real Capital'!L60+real_inv_dollars!L61</f>
        <v>34.769996301858527</v>
      </c>
      <c r="M61" s="28">
        <f>(1-depreciation_rates!M61)*'Real Capital'!M60+real_inv_dollars!M61</f>
        <v>28.286247179184301</v>
      </c>
      <c r="N61" s="28">
        <f>(1-depreciation_rates!N61)*'Real Capital'!N60+real_inv_dollars!N61</f>
        <v>3.573551286855488</v>
      </c>
      <c r="O61" s="28">
        <f>(1-depreciation_rates!O61)*'Real Capital'!O60+real_inv_dollars!O61</f>
        <v>17.631363035817699</v>
      </c>
      <c r="P61" s="28">
        <f>(1-depreciation_rates!P61)*'Real Capital'!P60+real_inv_dollars!P61</f>
        <v>44.829856442655611</v>
      </c>
      <c r="Q61" s="28">
        <f>(1-depreciation_rates!Q61)*'Real Capital'!Q60+real_inv_dollars!Q61</f>
        <v>5.1817738525638806</v>
      </c>
      <c r="R61" s="28">
        <f>(1-depreciation_rates!R61)*'Real Capital'!R60+real_inv_dollars!R61</f>
        <v>3.0498416063875657</v>
      </c>
      <c r="S61" s="28">
        <f>(1-depreciation_rates!S61)*'Real Capital'!S60+real_inv_dollars!S61</f>
        <v>15.758185297994563</v>
      </c>
      <c r="T61" s="28">
        <f>(1-depreciation_rates!T61)*'Real Capital'!T60+real_inv_dollars!T61</f>
        <v>8.662766793054514</v>
      </c>
      <c r="U61" s="28">
        <f>(1-depreciation_rates!U61)*'Real Capital'!U60+real_inv_dollars!U61</f>
        <v>27.842441722028369</v>
      </c>
      <c r="V61" s="28">
        <f>(1-depreciation_rates!V61)*'Real Capital'!V60+real_inv_dollars!V61</f>
        <v>116.15040907201788</v>
      </c>
      <c r="W61" s="28">
        <f>(1-depreciation_rates!W61)*'Real Capital'!W60+real_inv_dollars!W61</f>
        <v>11.787139393776634</v>
      </c>
      <c r="X61" s="28">
        <f>(1-depreciation_rates!X61)*'Real Capital'!X60+real_inv_dollars!X61</f>
        <v>211.02035750613325</v>
      </c>
      <c r="Y61" s="28">
        <f>(1-depreciation_rates!Y61)*'Real Capital'!Y60+real_inv_dollars!Y61</f>
        <v>216.60494225766462</v>
      </c>
      <c r="Z61" s="28">
        <f>(1-depreciation_rates!Z61)*'Real Capital'!Z60+real_inv_dollars!Z61</f>
        <v>152.15666591452839</v>
      </c>
      <c r="AA61" s="28">
        <f>(1-depreciation_rates!AA61)*'Real Capital'!AA60+real_inv_dollars!AA61</f>
        <v>532.92359029614818</v>
      </c>
      <c r="AB61" s="28">
        <f>(1-depreciation_rates!AB61)*'Real Capital'!AB60+real_inv_dollars!AB61</f>
        <v>982.09027983952842</v>
      </c>
      <c r="AC61" s="28">
        <f>(1-depreciation_rates!AC61)*'Real Capital'!AC60+real_inv_dollars!AC61</f>
        <v>1592.3364092025568</v>
      </c>
      <c r="AD61" s="28">
        <f>(1-depreciation_rates!AD61)*'Real Capital'!AD60+real_inv_dollars!AD61</f>
        <v>261.27542004096182</v>
      </c>
      <c r="AE61" s="28">
        <f>(1-depreciation_rates!AE61)*'Real Capital'!AE60+real_inv_dollars!AE61</f>
        <v>97.623530499985279</v>
      </c>
      <c r="AF61" s="28">
        <f>(1-depreciation_rates!AF61)*'Real Capital'!AF60+real_inv_dollars!AF61</f>
        <v>82.075292419637449</v>
      </c>
      <c r="AG61" s="28">
        <f>(1-depreciation_rates!AG61)*'Real Capital'!AG60+real_inv_dollars!AG61</f>
        <v>67.258401711518871</v>
      </c>
      <c r="AH61" s="28">
        <f>(1-depreciation_rates!AH61)*'Real Capital'!AH60+real_inv_dollars!AH61</f>
        <v>219.56840047366961</v>
      </c>
      <c r="AI61" s="28">
        <f>(1-depreciation_rates!AI61)*'Real Capital'!AI60+real_inv_dollars!AI61</f>
        <v>34.552877305241637</v>
      </c>
      <c r="AJ61" s="28">
        <f>(1-depreciation_rates!AJ61)*'Real Capital'!AJ60+real_inv_dollars!AJ61</f>
        <v>38.841613245990807</v>
      </c>
      <c r="AK61" s="28">
        <f>(1-depreciation_rates!AK61)*'Real Capital'!AK60+real_inv_dollars!AK61</f>
        <v>38.974488293185452</v>
      </c>
      <c r="AL61" s="28">
        <f>(1-depreciation_rates!AL61)*'Real Capital'!AL60+real_inv_dollars!AL61</f>
        <v>86.011259839939882</v>
      </c>
    </row>
    <row r="62" spans="1:38" x14ac:dyDescent="0.25">
      <c r="A62" s="28">
        <v>2008</v>
      </c>
      <c r="B62" s="28">
        <f>(1-depreciation_rates!B62)*'Real Capital'!B61+real_inv_dollars!B62</f>
        <v>81.076701058570279</v>
      </c>
      <c r="C62" s="28">
        <f>(1-depreciation_rates!C62)*'Real Capital'!C61+real_inv_dollars!C62</f>
        <v>190.22338724279757</v>
      </c>
      <c r="D62" s="28">
        <f>(1-depreciation_rates!D62)*'Real Capital'!D61+real_inv_dollars!D62</f>
        <v>37.036685958050413</v>
      </c>
      <c r="E62" s="28">
        <f>(1-depreciation_rates!E62)*'Real Capital'!E61+real_inv_dollars!E62</f>
        <v>5.749983913983411</v>
      </c>
      <c r="F62" s="28">
        <f>(1-depreciation_rates!F62)*'Real Capital'!F61+real_inv_dollars!F62</f>
        <v>18.128892706134607</v>
      </c>
      <c r="G62" s="28">
        <f>(1-depreciation_rates!G62)*'Real Capital'!G61+real_inv_dollars!G62</f>
        <v>25.442050024205379</v>
      </c>
      <c r="H62" s="28">
        <f>(1-depreciation_rates!H62)*'Real Capital'!H61+real_inv_dollars!H62</f>
        <v>28.053397190363093</v>
      </c>
      <c r="I62" s="28">
        <f>(1-depreciation_rates!I62)*'Real Capital'!I61+real_inv_dollars!I62</f>
        <v>53.620395083610205</v>
      </c>
      <c r="J62" s="28">
        <f>(1-depreciation_rates!J62)*'Real Capital'!J61+real_inv_dollars!J62</f>
        <v>108.7451236036805</v>
      </c>
      <c r="K62" s="28">
        <f>(1-depreciation_rates!K62)*'Real Capital'!K61+real_inv_dollars!K62</f>
        <v>14.263916417208732</v>
      </c>
      <c r="L62" s="28">
        <f>(1-depreciation_rates!L62)*'Real Capital'!L61+real_inv_dollars!L62</f>
        <v>34.124140374650466</v>
      </c>
      <c r="M62" s="28">
        <f>(1-depreciation_rates!M62)*'Real Capital'!M61+real_inv_dollars!M62</f>
        <v>29.292847861180771</v>
      </c>
      <c r="N62" s="28">
        <f>(1-depreciation_rates!N62)*'Real Capital'!N61+real_inv_dollars!N62</f>
        <v>3.5455440308481254</v>
      </c>
      <c r="O62" s="28">
        <f>(1-depreciation_rates!O62)*'Real Capital'!O61+real_inv_dollars!O62</f>
        <v>18.005123507205031</v>
      </c>
      <c r="P62" s="28">
        <f>(1-depreciation_rates!P62)*'Real Capital'!P61+real_inv_dollars!P62</f>
        <v>45.909081024401345</v>
      </c>
      <c r="Q62" s="28">
        <f>(1-depreciation_rates!Q62)*'Real Capital'!Q61+real_inv_dollars!Q62</f>
        <v>5.0612314039272608</v>
      </c>
      <c r="R62" s="28">
        <f>(1-depreciation_rates!R62)*'Real Capital'!R61+real_inv_dollars!R62</f>
        <v>2.9683078918440038</v>
      </c>
      <c r="S62" s="28">
        <f>(1-depreciation_rates!S62)*'Real Capital'!S61+real_inv_dollars!S62</f>
        <v>15.51937304168835</v>
      </c>
      <c r="T62" s="28">
        <f>(1-depreciation_rates!T62)*'Real Capital'!T61+real_inv_dollars!T62</f>
        <v>8.7570790289991418</v>
      </c>
      <c r="U62" s="28">
        <f>(1-depreciation_rates!U62)*'Real Capital'!U61+real_inv_dollars!U62</f>
        <v>29.485049041144769</v>
      </c>
      <c r="V62" s="28">
        <f>(1-depreciation_rates!V62)*'Real Capital'!V61+real_inv_dollars!V62</f>
        <v>122.06826884740778</v>
      </c>
      <c r="W62" s="28">
        <f>(1-depreciation_rates!W62)*'Real Capital'!W61+real_inv_dollars!W62</f>
        <v>11.836636496573707</v>
      </c>
      <c r="X62" s="28">
        <f>(1-depreciation_rates!X62)*'Real Capital'!X61+real_inv_dollars!X62</f>
        <v>216.17369322935011</v>
      </c>
      <c r="Y62" s="28">
        <f>(1-depreciation_rates!Y62)*'Real Capital'!Y61+real_inv_dollars!Y62</f>
        <v>221.84463452292616</v>
      </c>
      <c r="Z62" s="28">
        <f>(1-depreciation_rates!Z62)*'Real Capital'!Z61+real_inv_dollars!Z62</f>
        <v>155.45763324406769</v>
      </c>
      <c r="AA62" s="28">
        <f>(1-depreciation_rates!AA62)*'Real Capital'!AA61+real_inv_dollars!AA62</f>
        <v>560.26771859468045</v>
      </c>
      <c r="AB62" s="28">
        <f>(1-depreciation_rates!AB62)*'Real Capital'!AB61+real_inv_dollars!AB62</f>
        <v>1009.2569477303382</v>
      </c>
      <c r="AC62" s="28">
        <f>(1-depreciation_rates!AC62)*'Real Capital'!AC61+real_inv_dollars!AC62</f>
        <v>1600.025210723476</v>
      </c>
      <c r="AD62" s="28">
        <f>(1-depreciation_rates!AD62)*'Real Capital'!AD61+real_inv_dollars!AD62</f>
        <v>278.22646493346633</v>
      </c>
      <c r="AE62" s="28">
        <f>(1-depreciation_rates!AE62)*'Real Capital'!AE61+real_inv_dollars!AE62</f>
        <v>102.64793899280423</v>
      </c>
      <c r="AF62" s="28">
        <f>(1-depreciation_rates!AF62)*'Real Capital'!AF61+real_inv_dollars!AF62</f>
        <v>84.348227358470126</v>
      </c>
      <c r="AG62" s="28">
        <f>(1-depreciation_rates!AG62)*'Real Capital'!AG61+real_inv_dollars!AG62</f>
        <v>70.942170577639033</v>
      </c>
      <c r="AH62" s="28">
        <f>(1-depreciation_rates!AH62)*'Real Capital'!AH61+real_inv_dollars!AH62</f>
        <v>232.20396111627892</v>
      </c>
      <c r="AI62" s="28">
        <f>(1-depreciation_rates!AI62)*'Real Capital'!AI61+real_inv_dollars!AI62</f>
        <v>35.53573883864874</v>
      </c>
      <c r="AJ62" s="28">
        <f>(1-depreciation_rates!AJ62)*'Real Capital'!AJ61+real_inv_dollars!AJ62</f>
        <v>42.536501406753814</v>
      </c>
      <c r="AK62" s="28">
        <f>(1-depreciation_rates!AK62)*'Real Capital'!AK61+real_inv_dollars!AK62</f>
        <v>38.989224738096809</v>
      </c>
      <c r="AL62" s="28">
        <f>(1-depreciation_rates!AL62)*'Real Capital'!AL61+real_inv_dollars!AL62</f>
        <v>88.310677845071595</v>
      </c>
    </row>
    <row r="63" spans="1:38" x14ac:dyDescent="0.25">
      <c r="A63" s="28">
        <v>2009</v>
      </c>
      <c r="B63" s="28">
        <f>(1-depreciation_rates!B63)*'Real Capital'!B62+real_inv_dollars!B63</f>
        <v>80.995359385300645</v>
      </c>
      <c r="C63" s="28">
        <f>(1-depreciation_rates!C63)*'Real Capital'!C62+real_inv_dollars!C63</f>
        <v>196.39596967249767</v>
      </c>
      <c r="D63" s="28">
        <f>(1-depreciation_rates!D63)*'Real Capital'!D62+real_inv_dollars!D63</f>
        <v>34.918763286638061</v>
      </c>
      <c r="E63" s="28">
        <f>(1-depreciation_rates!E63)*'Real Capital'!E62+real_inv_dollars!E63</f>
        <v>5.5310606155650888</v>
      </c>
      <c r="F63" s="28">
        <f>(1-depreciation_rates!F63)*'Real Capital'!F62+real_inv_dollars!F63</f>
        <v>17.752884405123982</v>
      </c>
      <c r="G63" s="28">
        <f>(1-depreciation_rates!G63)*'Real Capital'!G62+real_inv_dollars!G63</f>
        <v>25.729768032824378</v>
      </c>
      <c r="H63" s="28">
        <f>(1-depreciation_rates!H63)*'Real Capital'!H62+real_inv_dollars!H63</f>
        <v>27.89512997296637</v>
      </c>
      <c r="I63" s="28">
        <f>(1-depreciation_rates!I63)*'Real Capital'!I62+real_inv_dollars!I63</f>
        <v>54.079079521819423</v>
      </c>
      <c r="J63" s="28">
        <f>(1-depreciation_rates!J63)*'Real Capital'!J62+real_inv_dollars!J63</f>
        <v>108.3519751704027</v>
      </c>
      <c r="K63" s="28">
        <f>(1-depreciation_rates!K63)*'Real Capital'!K62+real_inv_dollars!K63</f>
        <v>14.244917629872724</v>
      </c>
      <c r="L63" s="28">
        <f>(1-depreciation_rates!L63)*'Real Capital'!L62+real_inv_dollars!L63</f>
        <v>32.77377749692144</v>
      </c>
      <c r="M63" s="28">
        <f>(1-depreciation_rates!M63)*'Real Capital'!M62+real_inv_dollars!M63</f>
        <v>29.939239594253557</v>
      </c>
      <c r="N63" s="28">
        <f>(1-depreciation_rates!N63)*'Real Capital'!N62+real_inv_dollars!N63</f>
        <v>3.4421777945334311</v>
      </c>
      <c r="O63" s="28">
        <f>(1-depreciation_rates!O63)*'Real Capital'!O62+real_inv_dollars!O63</f>
        <v>18.258884504835947</v>
      </c>
      <c r="P63" s="28">
        <f>(1-depreciation_rates!P63)*'Real Capital'!P62+real_inv_dollars!P63</f>
        <v>46.3623261356353</v>
      </c>
      <c r="Q63" s="28">
        <f>(1-depreciation_rates!Q63)*'Real Capital'!Q62+real_inv_dollars!Q63</f>
        <v>4.9485512982845146</v>
      </c>
      <c r="R63" s="28">
        <f>(1-depreciation_rates!R63)*'Real Capital'!R62+real_inv_dollars!R63</f>
        <v>2.9015875914861549</v>
      </c>
      <c r="S63" s="28">
        <f>(1-depreciation_rates!S63)*'Real Capital'!S62+real_inv_dollars!S63</f>
        <v>15.032847818715585</v>
      </c>
      <c r="T63" s="28">
        <f>(1-depreciation_rates!T63)*'Real Capital'!T62+real_inv_dollars!T63</f>
        <v>8.5157745026087284</v>
      </c>
      <c r="U63" s="28">
        <f>(1-depreciation_rates!U63)*'Real Capital'!U62+real_inv_dollars!U63</f>
        <v>30.878607415974258</v>
      </c>
      <c r="V63" s="28">
        <f>(1-depreciation_rates!V63)*'Real Capital'!V62+real_inv_dollars!V63</f>
        <v>126.19499161580343</v>
      </c>
      <c r="W63" s="28">
        <f>(1-depreciation_rates!W63)*'Real Capital'!W62+real_inv_dollars!W63</f>
        <v>11.576725313953304</v>
      </c>
      <c r="X63" s="28">
        <f>(1-depreciation_rates!X63)*'Real Capital'!X62+real_inv_dollars!X63</f>
        <v>214.97441864798623</v>
      </c>
      <c r="Y63" s="28">
        <f>(1-depreciation_rates!Y63)*'Real Capital'!Y62+real_inv_dollars!Y63</f>
        <v>222.02949720968857</v>
      </c>
      <c r="Z63" s="28">
        <f>(1-depreciation_rates!Z63)*'Real Capital'!Z62+real_inv_dollars!Z63</f>
        <v>155.3514975848376</v>
      </c>
      <c r="AA63" s="28">
        <f>(1-depreciation_rates!AA63)*'Real Capital'!AA62+real_inv_dollars!AA63</f>
        <v>580.7042436062103</v>
      </c>
      <c r="AB63" s="28">
        <f>(1-depreciation_rates!AB63)*'Real Capital'!AB62+real_inv_dollars!AB63</f>
        <v>1005.0367386788537</v>
      </c>
      <c r="AC63" s="28">
        <f>(1-depreciation_rates!AC63)*'Real Capital'!AC62+real_inv_dollars!AC63</f>
        <v>1591.290483090459</v>
      </c>
      <c r="AD63" s="28">
        <f>(1-depreciation_rates!AD63)*'Real Capital'!AD62+real_inv_dollars!AD63</f>
        <v>290.83331563324327</v>
      </c>
      <c r="AE63" s="28">
        <f>(1-depreciation_rates!AE63)*'Real Capital'!AE62+real_inv_dollars!AE63</f>
        <v>107.06013795004175</v>
      </c>
      <c r="AF63" s="28">
        <f>(1-depreciation_rates!AF63)*'Real Capital'!AF62+real_inv_dollars!AF63</f>
        <v>88.090091033525738</v>
      </c>
      <c r="AG63" s="28">
        <f>(1-depreciation_rates!AG63)*'Real Capital'!AG62+real_inv_dollars!AG63</f>
        <v>74.165744947664422</v>
      </c>
      <c r="AH63" s="28">
        <f>(1-depreciation_rates!AH63)*'Real Capital'!AH62+real_inv_dollars!AH63</f>
        <v>242.77898292808513</v>
      </c>
      <c r="AI63" s="28">
        <f>(1-depreciation_rates!AI63)*'Real Capital'!AI62+real_inv_dollars!AI63</f>
        <v>36.449808033036071</v>
      </c>
      <c r="AJ63" s="28">
        <f>(1-depreciation_rates!AJ63)*'Real Capital'!AJ62+real_inv_dollars!AJ63</f>
        <v>44.192990625709015</v>
      </c>
      <c r="AK63" s="28">
        <f>(1-depreciation_rates!AK63)*'Real Capital'!AK62+real_inv_dollars!AK63</f>
        <v>38.770865309658298</v>
      </c>
      <c r="AL63" s="28">
        <f>(1-depreciation_rates!AL63)*'Real Capital'!AL62+real_inv_dollars!AL63</f>
        <v>89.6090040978128</v>
      </c>
    </row>
    <row r="64" spans="1:38" x14ac:dyDescent="0.25">
      <c r="A64" s="28">
        <v>2010</v>
      </c>
      <c r="B64" s="28">
        <f>(1-depreciation_rates!B64)*'Real Capital'!B63+real_inv_dollars!B64</f>
        <v>81.852912424256004</v>
      </c>
      <c r="C64" s="28">
        <f>(1-depreciation_rates!C64)*'Real Capital'!C63+real_inv_dollars!C64</f>
        <v>200.97202894755563</v>
      </c>
      <c r="D64" s="28">
        <f>(1-depreciation_rates!D64)*'Real Capital'!D63+real_inv_dollars!D64</f>
        <v>34.138684746347039</v>
      </c>
      <c r="E64" s="28">
        <f>(1-depreciation_rates!E64)*'Real Capital'!E63+real_inv_dollars!E64</f>
        <v>5.3746172777612546</v>
      </c>
      <c r="F64" s="28">
        <f>(1-depreciation_rates!F64)*'Real Capital'!F63+real_inv_dollars!F64</f>
        <v>17.391112932463383</v>
      </c>
      <c r="G64" s="28">
        <f>(1-depreciation_rates!G64)*'Real Capital'!G63+real_inv_dollars!G64</f>
        <v>25.841931820663376</v>
      </c>
      <c r="H64" s="28">
        <f>(1-depreciation_rates!H64)*'Real Capital'!H63+real_inv_dollars!H64</f>
        <v>27.819327438884645</v>
      </c>
      <c r="I64" s="28">
        <f>(1-depreciation_rates!I64)*'Real Capital'!I63+real_inv_dollars!I64</f>
        <v>54.631446145852813</v>
      </c>
      <c r="J64" s="28">
        <f>(1-depreciation_rates!J64)*'Real Capital'!J63+real_inv_dollars!J64</f>
        <v>109.18531056011616</v>
      </c>
      <c r="K64" s="28">
        <f>(1-depreciation_rates!K64)*'Real Capital'!K63+real_inv_dollars!K64</f>
        <v>14.217760775916375</v>
      </c>
      <c r="L64" s="28">
        <f>(1-depreciation_rates!L64)*'Real Capital'!L63+real_inv_dollars!L64</f>
        <v>32.514139490540025</v>
      </c>
      <c r="M64" s="28">
        <f>(1-depreciation_rates!M64)*'Real Capital'!M63+real_inv_dollars!M64</f>
        <v>29.790460646930708</v>
      </c>
      <c r="N64" s="28">
        <f>(1-depreciation_rates!N64)*'Real Capital'!N63+real_inv_dollars!N64</f>
        <v>3.3619710450237164</v>
      </c>
      <c r="O64" s="28">
        <f>(1-depreciation_rates!O64)*'Real Capital'!O63+real_inv_dollars!O64</f>
        <v>18.534977441821624</v>
      </c>
      <c r="P64" s="28">
        <f>(1-depreciation_rates!P64)*'Real Capital'!P63+real_inv_dollars!P64</f>
        <v>46.761986731314934</v>
      </c>
      <c r="Q64" s="28">
        <f>(1-depreciation_rates!Q64)*'Real Capital'!Q63+real_inv_dollars!Q64</f>
        <v>4.7953252671057269</v>
      </c>
      <c r="R64" s="28">
        <f>(1-depreciation_rates!R64)*'Real Capital'!R63+real_inv_dollars!R64</f>
        <v>2.819377747698844</v>
      </c>
      <c r="S64" s="28">
        <f>(1-depreciation_rates!S64)*'Real Capital'!S63+real_inv_dollars!S64</f>
        <v>14.833939271093506</v>
      </c>
      <c r="T64" s="28">
        <f>(1-depreciation_rates!T64)*'Real Capital'!T63+real_inv_dollars!T64</f>
        <v>8.2394568086790141</v>
      </c>
      <c r="U64" s="28">
        <f>(1-depreciation_rates!U64)*'Real Capital'!U63+real_inv_dollars!U64</f>
        <v>31.367003370258494</v>
      </c>
      <c r="V64" s="28">
        <f>(1-depreciation_rates!V64)*'Real Capital'!V63+real_inv_dollars!V64</f>
        <v>129.86357525191949</v>
      </c>
      <c r="W64" s="28">
        <f>(1-depreciation_rates!W64)*'Real Capital'!W63+real_inv_dollars!W64</f>
        <v>11.466922792885835</v>
      </c>
      <c r="X64" s="28">
        <f>(1-depreciation_rates!X64)*'Real Capital'!X63+real_inv_dollars!X64</f>
        <v>217.30188712329118</v>
      </c>
      <c r="Y64" s="28">
        <f>(1-depreciation_rates!Y64)*'Real Capital'!Y63+real_inv_dollars!Y64</f>
        <v>223.42614469462404</v>
      </c>
      <c r="Z64" s="28">
        <f>(1-depreciation_rates!Z64)*'Real Capital'!Z63+real_inv_dollars!Z64</f>
        <v>156.1639621102963</v>
      </c>
      <c r="AA64" s="28">
        <f>(1-depreciation_rates!AA64)*'Real Capital'!AA63+real_inv_dollars!AA64</f>
        <v>609.99071153669252</v>
      </c>
      <c r="AB64" s="28">
        <f>(1-depreciation_rates!AB64)*'Real Capital'!AB63+real_inv_dollars!AB64</f>
        <v>1013.0950664631023</v>
      </c>
      <c r="AC64" s="28">
        <f>(1-depreciation_rates!AC64)*'Real Capital'!AC63+real_inv_dollars!AC64</f>
        <v>1584.2604341201081</v>
      </c>
      <c r="AD64" s="28">
        <f>(1-depreciation_rates!AD64)*'Real Capital'!AD63+real_inv_dollars!AD64</f>
        <v>302.18557357500674</v>
      </c>
      <c r="AE64" s="28">
        <f>(1-depreciation_rates!AE64)*'Real Capital'!AE63+real_inv_dollars!AE64</f>
        <v>110.08303572079984</v>
      </c>
      <c r="AF64" s="28">
        <f>(1-depreciation_rates!AF64)*'Real Capital'!AF63+real_inv_dollars!AF64</f>
        <v>91.637551864686344</v>
      </c>
      <c r="AG64" s="28">
        <f>(1-depreciation_rates!AG64)*'Real Capital'!AG63+real_inv_dollars!AG64</f>
        <v>76.793538857482147</v>
      </c>
      <c r="AH64" s="28">
        <f>(1-depreciation_rates!AH64)*'Real Capital'!AH63+real_inv_dollars!AH64</f>
        <v>252.57063789871907</v>
      </c>
      <c r="AI64" s="28">
        <f>(1-depreciation_rates!AI64)*'Real Capital'!AI63+real_inv_dollars!AI64</f>
        <v>36.808143726699484</v>
      </c>
      <c r="AJ64" s="28">
        <f>(1-depreciation_rates!AJ64)*'Real Capital'!AJ63+real_inv_dollars!AJ64</f>
        <v>44.145448924282604</v>
      </c>
      <c r="AK64" s="28">
        <f>(1-depreciation_rates!AK64)*'Real Capital'!AK63+real_inv_dollars!AK64</f>
        <v>38.193892837811205</v>
      </c>
      <c r="AL64" s="28">
        <f>(1-depreciation_rates!AL64)*'Real Capital'!AL63+real_inv_dollars!AL64</f>
        <v>90.386700922267678</v>
      </c>
    </row>
    <row r="65" spans="1:38" x14ac:dyDescent="0.25">
      <c r="A65" s="28">
        <v>2011</v>
      </c>
      <c r="B65" s="28">
        <f>(1-depreciation_rates!B65)*'Real Capital'!B64+real_inv_dollars!B65</f>
        <v>84.425522566729455</v>
      </c>
      <c r="C65" s="28">
        <f>(1-depreciation_rates!C65)*'Real Capital'!C64+real_inv_dollars!C65</f>
        <v>205.84314477829579</v>
      </c>
      <c r="D65" s="28">
        <f>(1-depreciation_rates!D65)*'Real Capital'!D64+real_inv_dollars!D65</f>
        <v>34.023794996166508</v>
      </c>
      <c r="E65" s="28">
        <f>(1-depreciation_rates!E65)*'Real Capital'!E64+real_inv_dollars!E65</f>
        <v>5.2445938272967698</v>
      </c>
      <c r="F65" s="28">
        <f>(1-depreciation_rates!F65)*'Real Capital'!F64+real_inv_dollars!F65</f>
        <v>17.180750378126355</v>
      </c>
      <c r="G65" s="28">
        <f>(1-depreciation_rates!G65)*'Real Capital'!G64+real_inv_dollars!G65</f>
        <v>26.139039585653592</v>
      </c>
      <c r="H65" s="28">
        <f>(1-depreciation_rates!H65)*'Real Capital'!H64+real_inv_dollars!H65</f>
        <v>28.338326249246194</v>
      </c>
      <c r="I65" s="28">
        <f>(1-depreciation_rates!I65)*'Real Capital'!I64+real_inv_dollars!I65</f>
        <v>56.610002986558108</v>
      </c>
      <c r="J65" s="28">
        <f>(1-depreciation_rates!J65)*'Real Capital'!J64+real_inv_dollars!J65</f>
        <v>112.56129169459348</v>
      </c>
      <c r="K65" s="28">
        <f>(1-depreciation_rates!K65)*'Real Capital'!K64+real_inv_dollars!K65</f>
        <v>14.315961021276518</v>
      </c>
      <c r="L65" s="28">
        <f>(1-depreciation_rates!L65)*'Real Capital'!L64+real_inv_dollars!L65</f>
        <v>32.836851567191637</v>
      </c>
      <c r="M65" s="28">
        <f>(1-depreciation_rates!M65)*'Real Capital'!M64+real_inv_dollars!M65</f>
        <v>29.654983735194087</v>
      </c>
      <c r="N65" s="28">
        <f>(1-depreciation_rates!N65)*'Real Capital'!N64+real_inv_dollars!N65</f>
        <v>3.3231358844394632</v>
      </c>
      <c r="O65" s="28">
        <f>(1-depreciation_rates!O65)*'Real Capital'!O64+real_inv_dollars!O65</f>
        <v>19.031786219324538</v>
      </c>
      <c r="P65" s="28">
        <f>(1-depreciation_rates!P65)*'Real Capital'!P64+real_inv_dollars!P65</f>
        <v>47.380761896293848</v>
      </c>
      <c r="Q65" s="28">
        <f>(1-depreciation_rates!Q65)*'Real Capital'!Q64+real_inv_dollars!Q65</f>
        <v>4.6786497959773543</v>
      </c>
      <c r="R65" s="28">
        <f>(1-depreciation_rates!R65)*'Real Capital'!R64+real_inv_dollars!R65</f>
        <v>2.7754243789352691</v>
      </c>
      <c r="S65" s="28">
        <f>(1-depreciation_rates!S65)*'Real Capital'!S64+real_inv_dollars!S65</f>
        <v>14.771325567294515</v>
      </c>
      <c r="T65" s="28">
        <f>(1-depreciation_rates!T65)*'Real Capital'!T64+real_inv_dollars!T65</f>
        <v>8.1940201000520627</v>
      </c>
      <c r="U65" s="28">
        <f>(1-depreciation_rates!U65)*'Real Capital'!U64+real_inv_dollars!U65</f>
        <v>31.504291353860935</v>
      </c>
      <c r="V65" s="28">
        <f>(1-depreciation_rates!V65)*'Real Capital'!V64+real_inv_dollars!V65</f>
        <v>133.09880945601327</v>
      </c>
      <c r="W65" s="28">
        <f>(1-depreciation_rates!W65)*'Real Capital'!W64+real_inv_dollars!W65</f>
        <v>11.480841444774834</v>
      </c>
      <c r="X65" s="28">
        <f>(1-depreciation_rates!X65)*'Real Capital'!X64+real_inv_dollars!X65</f>
        <v>223.97589955545573</v>
      </c>
      <c r="Y65" s="28">
        <f>(1-depreciation_rates!Y65)*'Real Capital'!Y64+real_inv_dollars!Y65</f>
        <v>226.53072091952339</v>
      </c>
      <c r="Z65" s="28">
        <f>(1-depreciation_rates!Z65)*'Real Capital'!Z64+real_inv_dollars!Z65</f>
        <v>157.73419455183156</v>
      </c>
      <c r="AA65" s="28">
        <f>(1-depreciation_rates!AA65)*'Real Capital'!AA64+real_inv_dollars!AA65</f>
        <v>638.76634958920454</v>
      </c>
      <c r="AB65" s="28">
        <f>(1-depreciation_rates!AB65)*'Real Capital'!AB64+real_inv_dollars!AB65</f>
        <v>1031.017622671106</v>
      </c>
      <c r="AC65" s="28">
        <f>(1-depreciation_rates!AC65)*'Real Capital'!AC64+real_inv_dollars!AC65</f>
        <v>1578.6957315337268</v>
      </c>
      <c r="AD65" s="28">
        <f>(1-depreciation_rates!AD65)*'Real Capital'!AD64+real_inv_dollars!AD65</f>
        <v>310.1111317155146</v>
      </c>
      <c r="AE65" s="28">
        <f>(1-depreciation_rates!AE65)*'Real Capital'!AE64+real_inv_dollars!AE65</f>
        <v>114.38965520635513</v>
      </c>
      <c r="AF65" s="28">
        <f>(1-depreciation_rates!AF65)*'Real Capital'!AF64+real_inv_dollars!AF65</f>
        <v>95.839349198695913</v>
      </c>
      <c r="AG65" s="28">
        <f>(1-depreciation_rates!AG65)*'Real Capital'!AG64+real_inv_dollars!AG65</f>
        <v>79.270243151740161</v>
      </c>
      <c r="AH65" s="28">
        <f>(1-depreciation_rates!AH65)*'Real Capital'!AH64+real_inv_dollars!AH65</f>
        <v>262.56727069699235</v>
      </c>
      <c r="AI65" s="28">
        <f>(1-depreciation_rates!AI65)*'Real Capital'!AI64+real_inv_dollars!AI65</f>
        <v>37.213314981179998</v>
      </c>
      <c r="AJ65" s="28">
        <f>(1-depreciation_rates!AJ65)*'Real Capital'!AJ64+real_inv_dollars!AJ65</f>
        <v>44.03869365006264</v>
      </c>
      <c r="AK65" s="28">
        <f>(1-depreciation_rates!AK65)*'Real Capital'!AK64+real_inv_dollars!AK65</f>
        <v>38.253005804838288</v>
      </c>
      <c r="AL65" s="28">
        <f>(1-depreciation_rates!AL65)*'Real Capital'!AL64+real_inv_dollars!AL65</f>
        <v>90.858090112128934</v>
      </c>
    </row>
    <row r="66" spans="1:38" x14ac:dyDescent="0.25">
      <c r="A66" s="28">
        <v>2012</v>
      </c>
      <c r="B66" s="28">
        <f>(1-depreciation_rates!B66)*'Real Capital'!B65+real_inv_dollars!B66</f>
        <v>87.757034301159266</v>
      </c>
      <c r="C66" s="28">
        <f>(1-depreciation_rates!C66)*'Real Capital'!C65+real_inv_dollars!C66</f>
        <v>212.28762492896701</v>
      </c>
      <c r="D66" s="28">
        <f>(1-depreciation_rates!D66)*'Real Capital'!D65+real_inv_dollars!D66</f>
        <v>34.329483392552987</v>
      </c>
      <c r="E66" s="28">
        <f>(1-depreciation_rates!E66)*'Real Capital'!E65+real_inv_dollars!E66</f>
        <v>5.1949447972626359</v>
      </c>
      <c r="F66" s="28">
        <f>(1-depreciation_rates!F66)*'Real Capital'!F65+real_inv_dollars!F66</f>
        <v>17.034684639601547</v>
      </c>
      <c r="G66" s="28">
        <f>(1-depreciation_rates!G66)*'Real Capital'!G65+real_inv_dollars!G66</f>
        <v>26.508865329905749</v>
      </c>
      <c r="H66" s="28">
        <f>(1-depreciation_rates!H66)*'Real Capital'!H65+real_inv_dollars!H66</f>
        <v>29.272962870296872</v>
      </c>
      <c r="I66" s="28">
        <f>(1-depreciation_rates!I66)*'Real Capital'!I65+real_inv_dollars!I66</f>
        <v>57.990072626991811</v>
      </c>
      <c r="J66" s="28">
        <f>(1-depreciation_rates!J66)*'Real Capital'!J65+real_inv_dollars!J66</f>
        <v>114.61156054732113</v>
      </c>
      <c r="K66" s="28">
        <f>(1-depreciation_rates!K66)*'Real Capital'!K65+real_inv_dollars!K66</f>
        <v>14.536041948958916</v>
      </c>
      <c r="L66" s="28">
        <f>(1-depreciation_rates!L66)*'Real Capital'!L65+real_inv_dollars!L66</f>
        <v>34.484755073114897</v>
      </c>
      <c r="M66" s="28">
        <f>(1-depreciation_rates!M66)*'Real Capital'!M65+real_inv_dollars!M66</f>
        <v>29.34158384397719</v>
      </c>
      <c r="N66" s="28">
        <f>(1-depreciation_rates!N66)*'Real Capital'!N65+real_inv_dollars!N66</f>
        <v>3.334952345141649</v>
      </c>
      <c r="O66" s="28">
        <f>(1-depreciation_rates!O66)*'Real Capital'!O65+real_inv_dollars!O66</f>
        <v>19.575222726240856</v>
      </c>
      <c r="P66" s="28">
        <f>(1-depreciation_rates!P66)*'Real Capital'!P65+real_inv_dollars!P66</f>
        <v>48.279923871291537</v>
      </c>
      <c r="Q66" s="28">
        <f>(1-depreciation_rates!Q66)*'Real Capital'!Q65+real_inv_dollars!Q66</f>
        <v>4.6021201963641225</v>
      </c>
      <c r="R66" s="28">
        <f>(1-depreciation_rates!R66)*'Real Capital'!R65+real_inv_dollars!R66</f>
        <v>2.7488863742733689</v>
      </c>
      <c r="S66" s="28">
        <f>(1-depreciation_rates!S66)*'Real Capital'!S65+real_inv_dollars!S66</f>
        <v>14.943038542584217</v>
      </c>
      <c r="T66" s="28">
        <f>(1-depreciation_rates!T66)*'Real Capital'!T65+real_inv_dollars!T66</f>
        <v>8.0957482281005539</v>
      </c>
      <c r="U66" s="28">
        <f>(1-depreciation_rates!U66)*'Real Capital'!U65+real_inv_dollars!U66</f>
        <v>32.644518664396209</v>
      </c>
      <c r="V66" s="28">
        <f>(1-depreciation_rates!V66)*'Real Capital'!V65+real_inv_dollars!V66</f>
        <v>136.42904146281316</v>
      </c>
      <c r="W66" s="28">
        <f>(1-depreciation_rates!W66)*'Real Capital'!W65+real_inv_dollars!W66</f>
        <v>11.52728291580457</v>
      </c>
      <c r="X66" s="28">
        <f>(1-depreciation_rates!X66)*'Real Capital'!X65+real_inv_dollars!X66</f>
        <v>231.18993279858623</v>
      </c>
      <c r="Y66" s="28">
        <f>(1-depreciation_rates!Y66)*'Real Capital'!Y65+real_inv_dollars!Y66</f>
        <v>230.09297675596807</v>
      </c>
      <c r="Z66" s="28">
        <f>(1-depreciation_rates!Z66)*'Real Capital'!Z65+real_inv_dollars!Z66</f>
        <v>160.94185564208072</v>
      </c>
      <c r="AA66" s="28">
        <f>(1-depreciation_rates!AA66)*'Real Capital'!AA65+real_inv_dollars!AA66</f>
        <v>664.61259300689164</v>
      </c>
      <c r="AB66" s="28">
        <f>(1-depreciation_rates!AB66)*'Real Capital'!AB65+real_inv_dollars!AB66</f>
        <v>1066.6804492677111</v>
      </c>
      <c r="AC66" s="28">
        <f>(1-depreciation_rates!AC66)*'Real Capital'!AC65+real_inv_dollars!AC66</f>
        <v>1582.399972418026</v>
      </c>
      <c r="AD66" s="28">
        <f>(1-depreciation_rates!AD66)*'Real Capital'!AD65+real_inv_dollars!AD66</f>
        <v>320.73801258943985</v>
      </c>
      <c r="AE66" s="28">
        <f>(1-depreciation_rates!AE66)*'Real Capital'!AE65+real_inv_dollars!AE66</f>
        <v>119.54478525863242</v>
      </c>
      <c r="AF66" s="28">
        <f>(1-depreciation_rates!AF66)*'Real Capital'!AF65+real_inv_dollars!AF66</f>
        <v>99.80164901263592</v>
      </c>
      <c r="AG66" s="28">
        <f>(1-depreciation_rates!AG66)*'Real Capital'!AG65+real_inv_dollars!AG66</f>
        <v>81.805029113321041</v>
      </c>
      <c r="AH66" s="28">
        <f>(1-depreciation_rates!AH66)*'Real Capital'!AH65+real_inv_dollars!AH66</f>
        <v>273.44577187922272</v>
      </c>
      <c r="AI66" s="28">
        <f>(1-depreciation_rates!AI66)*'Real Capital'!AI65+real_inv_dollars!AI66</f>
        <v>37.769475067170788</v>
      </c>
      <c r="AJ66" s="28">
        <f>(1-depreciation_rates!AJ66)*'Real Capital'!AJ65+real_inv_dollars!AJ66</f>
        <v>44.186335979596329</v>
      </c>
      <c r="AK66" s="28">
        <f>(1-depreciation_rates!AK66)*'Real Capital'!AK65+real_inv_dollars!AK66</f>
        <v>38.743698612149444</v>
      </c>
      <c r="AL66" s="28">
        <f>(1-depreciation_rates!AL66)*'Real Capital'!AL65+real_inv_dollars!AL66</f>
        <v>91.191853385950324</v>
      </c>
    </row>
    <row r="67" spans="1:38" x14ac:dyDescent="0.25">
      <c r="A67" s="28">
        <v>2013</v>
      </c>
      <c r="B67" s="28">
        <f>(1-depreciation_rates!B67)*'Real Capital'!B66+real_inv_dollars!B67</f>
        <v>90.834471518316718</v>
      </c>
      <c r="C67" s="28">
        <f>(1-depreciation_rates!C67)*'Real Capital'!C66+real_inv_dollars!C67</f>
        <v>217.61997057865889</v>
      </c>
      <c r="D67" s="28">
        <f>(1-depreciation_rates!D67)*'Real Capital'!D66+real_inv_dollars!D67</f>
        <v>35.323354844605007</v>
      </c>
      <c r="E67" s="28">
        <f>(1-depreciation_rates!E67)*'Real Capital'!E66+real_inv_dollars!E67</f>
        <v>5.3104581929957835</v>
      </c>
      <c r="F67" s="28">
        <f>(1-depreciation_rates!F67)*'Real Capital'!F66+real_inv_dollars!F67</f>
        <v>16.933144787843535</v>
      </c>
      <c r="G67" s="28">
        <f>(1-depreciation_rates!G67)*'Real Capital'!G66+real_inv_dollars!G67</f>
        <v>26.74529628824822</v>
      </c>
      <c r="H67" s="28">
        <f>(1-depreciation_rates!H67)*'Real Capital'!H66+real_inv_dollars!H67</f>
        <v>30.041348015716206</v>
      </c>
      <c r="I67" s="28">
        <f>(1-depreciation_rates!I67)*'Real Capital'!I66+real_inv_dollars!I67</f>
        <v>59.446650543314838</v>
      </c>
      <c r="J67" s="28">
        <f>(1-depreciation_rates!J67)*'Real Capital'!J66+real_inv_dollars!J67</f>
        <v>116.60033061201676</v>
      </c>
      <c r="K67" s="28">
        <f>(1-depreciation_rates!K67)*'Real Capital'!K66+real_inv_dollars!K67</f>
        <v>14.754064212020674</v>
      </c>
      <c r="L67" s="28">
        <f>(1-depreciation_rates!L67)*'Real Capital'!L66+real_inv_dollars!L67</f>
        <v>36.270811619178517</v>
      </c>
      <c r="M67" s="28">
        <f>(1-depreciation_rates!M67)*'Real Capital'!M66+real_inv_dollars!M67</f>
        <v>29.78914211445915</v>
      </c>
      <c r="N67" s="28">
        <f>(1-depreciation_rates!N67)*'Real Capital'!N66+real_inv_dollars!N67</f>
        <v>3.3327487077109628</v>
      </c>
      <c r="O67" s="28">
        <f>(1-depreciation_rates!O67)*'Real Capital'!O66+real_inv_dollars!O67</f>
        <v>19.909940730003591</v>
      </c>
      <c r="P67" s="28">
        <f>(1-depreciation_rates!P67)*'Real Capital'!P66+real_inv_dollars!P67</f>
        <v>49.06811448402452</v>
      </c>
      <c r="Q67" s="28">
        <f>(1-depreciation_rates!Q67)*'Real Capital'!Q66+real_inv_dollars!Q67</f>
        <v>4.5444258073053652</v>
      </c>
      <c r="R67" s="28">
        <f>(1-depreciation_rates!R67)*'Real Capital'!R66+real_inv_dollars!R67</f>
        <v>2.7431112896190895</v>
      </c>
      <c r="S67" s="28">
        <f>(1-depreciation_rates!S67)*'Real Capital'!S66+real_inv_dollars!S67</f>
        <v>14.916738536850792</v>
      </c>
      <c r="T67" s="28">
        <f>(1-depreciation_rates!T67)*'Real Capital'!T66+real_inv_dollars!T67</f>
        <v>7.9102348749050382</v>
      </c>
      <c r="U67" s="28">
        <f>(1-depreciation_rates!U67)*'Real Capital'!U66+real_inv_dollars!U67</f>
        <v>34.955348074291081</v>
      </c>
      <c r="V67" s="28">
        <f>(1-depreciation_rates!V67)*'Real Capital'!V66+real_inv_dollars!V67</f>
        <v>139.79461646069879</v>
      </c>
      <c r="W67" s="28">
        <f>(1-depreciation_rates!W67)*'Real Capital'!W66+real_inv_dollars!W67</f>
        <v>11.723992060274147</v>
      </c>
      <c r="X67" s="28">
        <f>(1-depreciation_rates!X67)*'Real Capital'!X66+real_inv_dollars!X67</f>
        <v>234.13868423098668</v>
      </c>
      <c r="Y67" s="28">
        <f>(1-depreciation_rates!Y67)*'Real Capital'!Y66+real_inv_dollars!Y67</f>
        <v>232.75873165813798</v>
      </c>
      <c r="Z67" s="28">
        <f>(1-depreciation_rates!Z67)*'Real Capital'!Z66+real_inv_dollars!Z67</f>
        <v>164.99187133231891</v>
      </c>
      <c r="AA67" s="28">
        <f>(1-depreciation_rates!AA67)*'Real Capital'!AA66+real_inv_dollars!AA67</f>
        <v>696.859101901445</v>
      </c>
      <c r="AB67" s="28">
        <f>(1-depreciation_rates!AB67)*'Real Capital'!AB66+real_inv_dollars!AB67</f>
        <v>1102.9190237480263</v>
      </c>
      <c r="AC67" s="28">
        <f>(1-depreciation_rates!AC67)*'Real Capital'!AC66+real_inv_dollars!AC67</f>
        <v>1592.3365469865573</v>
      </c>
      <c r="AD67" s="28">
        <f>(1-depreciation_rates!AD67)*'Real Capital'!AD66+real_inv_dollars!AD67</f>
        <v>330.41199295519266</v>
      </c>
      <c r="AE67" s="28">
        <f>(1-depreciation_rates!AE67)*'Real Capital'!AE66+real_inv_dollars!AE67</f>
        <v>122.81550274912667</v>
      </c>
      <c r="AF67" s="28">
        <f>(1-depreciation_rates!AF67)*'Real Capital'!AF66+real_inv_dollars!AF67</f>
        <v>105.03547672453234</v>
      </c>
      <c r="AG67" s="28">
        <f>(1-depreciation_rates!AG67)*'Real Capital'!AG66+real_inv_dollars!AG67</f>
        <v>83.891214141138093</v>
      </c>
      <c r="AH67" s="28">
        <f>(1-depreciation_rates!AH67)*'Real Capital'!AH66+real_inv_dollars!AH67</f>
        <v>284.38864463954098</v>
      </c>
      <c r="AI67" s="28">
        <f>(1-depreciation_rates!AI67)*'Real Capital'!AI66+real_inv_dollars!AI67</f>
        <v>38.514762121995744</v>
      </c>
      <c r="AJ67" s="28">
        <f>(1-depreciation_rates!AJ67)*'Real Capital'!AJ66+real_inv_dollars!AJ67</f>
        <v>44.673957290675268</v>
      </c>
      <c r="AK67" s="28">
        <f>(1-depreciation_rates!AK67)*'Real Capital'!AK66+real_inv_dollars!AK67</f>
        <v>39.610220033458447</v>
      </c>
      <c r="AL67" s="28">
        <f>(1-depreciation_rates!AL67)*'Real Capital'!AL66+real_inv_dollars!AL67</f>
        <v>91.390235570126592</v>
      </c>
    </row>
    <row r="68" spans="1:38" x14ac:dyDescent="0.25">
      <c r="A68" s="28">
        <v>2014</v>
      </c>
      <c r="B68" s="28">
        <f>(1-depreciation_rates!B68)*'Real Capital'!B67+real_inv_dollars!B68</f>
        <v>94.265499102812839</v>
      </c>
      <c r="C68" s="28">
        <f>(1-depreciation_rates!C68)*'Real Capital'!C67+real_inv_dollars!C68</f>
        <v>224.00395177069788</v>
      </c>
      <c r="D68" s="28">
        <f>(1-depreciation_rates!D68)*'Real Capital'!D67+real_inv_dollars!D68</f>
        <v>36.262247988595092</v>
      </c>
      <c r="E68" s="28">
        <f>(1-depreciation_rates!E68)*'Real Capital'!E67+real_inv_dollars!E68</f>
        <v>5.4897281194129937</v>
      </c>
      <c r="F68" s="28">
        <f>(1-depreciation_rates!F68)*'Real Capital'!F67+real_inv_dollars!F68</f>
        <v>17.011247027304876</v>
      </c>
      <c r="G68" s="28">
        <f>(1-depreciation_rates!G68)*'Real Capital'!G67+real_inv_dollars!G68</f>
        <v>26.693164827822475</v>
      </c>
      <c r="H68" s="28">
        <f>(1-depreciation_rates!H68)*'Real Capital'!H67+real_inv_dollars!H68</f>
        <v>30.616315947223825</v>
      </c>
      <c r="I68" s="28">
        <f>(1-depreciation_rates!I68)*'Real Capital'!I67+real_inv_dollars!I68</f>
        <v>60.225458301973575</v>
      </c>
      <c r="J68" s="28">
        <f>(1-depreciation_rates!J68)*'Real Capital'!J67+real_inv_dollars!J68</f>
        <v>118.12561354838266</v>
      </c>
      <c r="K68" s="28">
        <f>(1-depreciation_rates!K68)*'Real Capital'!K67+real_inv_dollars!K68</f>
        <v>14.979003154539276</v>
      </c>
      <c r="L68" s="28">
        <f>(1-depreciation_rates!L68)*'Real Capital'!L67+real_inv_dollars!L68</f>
        <v>38.046107043000617</v>
      </c>
      <c r="M68" s="28">
        <f>(1-depreciation_rates!M68)*'Real Capital'!M67+real_inv_dollars!M68</f>
        <v>30.218076654290456</v>
      </c>
      <c r="N68" s="28">
        <f>(1-depreciation_rates!N68)*'Real Capital'!N67+real_inv_dollars!N68</f>
        <v>3.3233478278121433</v>
      </c>
      <c r="O68" s="28">
        <f>(1-depreciation_rates!O68)*'Real Capital'!O67+real_inv_dollars!O68</f>
        <v>20.144729267297794</v>
      </c>
      <c r="P68" s="28">
        <f>(1-depreciation_rates!P68)*'Real Capital'!P67+real_inv_dollars!P68</f>
        <v>49.979011395138123</v>
      </c>
      <c r="Q68" s="28">
        <f>(1-depreciation_rates!Q68)*'Real Capital'!Q67+real_inv_dollars!Q68</f>
        <v>4.5106000477341786</v>
      </c>
      <c r="R68" s="28">
        <f>(1-depreciation_rates!R68)*'Real Capital'!R67+real_inv_dollars!R68</f>
        <v>2.6874609957248445</v>
      </c>
      <c r="S68" s="28">
        <f>(1-depreciation_rates!S68)*'Real Capital'!S67+real_inv_dollars!S68</f>
        <v>15.188046706190788</v>
      </c>
      <c r="T68" s="28">
        <f>(1-depreciation_rates!T68)*'Real Capital'!T67+real_inv_dollars!T68</f>
        <v>7.8013196927907806</v>
      </c>
      <c r="U68" s="28">
        <f>(1-depreciation_rates!U68)*'Real Capital'!U67+real_inv_dollars!U68</f>
        <v>35.54430460922439</v>
      </c>
      <c r="V68" s="28">
        <f>(1-depreciation_rates!V68)*'Real Capital'!V67+real_inv_dollars!V68</f>
        <v>144.23460932202553</v>
      </c>
      <c r="W68" s="28">
        <f>(1-depreciation_rates!W68)*'Real Capital'!W67+real_inv_dollars!W68</f>
        <v>12.081650821432614</v>
      </c>
      <c r="X68" s="28">
        <f>(1-depreciation_rates!X68)*'Real Capital'!X67+real_inv_dollars!X68</f>
        <v>243.9241773214377</v>
      </c>
      <c r="Y68" s="28">
        <f>(1-depreciation_rates!Y68)*'Real Capital'!Y67+real_inv_dollars!Y68</f>
        <v>237.12434606006082</v>
      </c>
      <c r="Z68" s="28">
        <f>(1-depreciation_rates!Z68)*'Real Capital'!Z67+real_inv_dollars!Z68</f>
        <v>172.35549426649666</v>
      </c>
      <c r="AA68" s="28">
        <f>(1-depreciation_rates!AA68)*'Real Capital'!AA67+real_inv_dollars!AA68</f>
        <v>733.66449819437821</v>
      </c>
      <c r="AB68" s="28">
        <f>(1-depreciation_rates!AB68)*'Real Capital'!AB67+real_inv_dollars!AB68</f>
        <v>1146.3868394828935</v>
      </c>
      <c r="AC68" s="28">
        <f>(1-depreciation_rates!AC68)*'Real Capital'!AC67+real_inv_dollars!AC68</f>
        <v>1605.5265925690887</v>
      </c>
      <c r="AD68" s="28">
        <f>(1-depreciation_rates!AD68)*'Real Capital'!AD67+real_inv_dollars!AD68</f>
        <v>335.37514755712101</v>
      </c>
      <c r="AE68" s="28">
        <f>(1-depreciation_rates!AE68)*'Real Capital'!AE67+real_inv_dollars!AE68</f>
        <v>125.25751268893653</v>
      </c>
      <c r="AF68" s="28">
        <f>(1-depreciation_rates!AF68)*'Real Capital'!AF67+real_inv_dollars!AF68</f>
        <v>110.4459508804169</v>
      </c>
      <c r="AG68" s="28">
        <f>(1-depreciation_rates!AG68)*'Real Capital'!AG67+real_inv_dollars!AG68</f>
        <v>86.021478290171927</v>
      </c>
      <c r="AH68" s="28">
        <f>(1-depreciation_rates!AH68)*'Real Capital'!AH67+real_inv_dollars!AH68</f>
        <v>293.33727764338164</v>
      </c>
      <c r="AI68" s="28">
        <f>(1-depreciation_rates!AI68)*'Real Capital'!AI67+real_inv_dollars!AI68</f>
        <v>39.880501003391224</v>
      </c>
      <c r="AJ68" s="28">
        <f>(1-depreciation_rates!AJ68)*'Real Capital'!AJ67+real_inv_dollars!AJ68</f>
        <v>45.417142988850351</v>
      </c>
      <c r="AK68" s="28">
        <f>(1-depreciation_rates!AK68)*'Real Capital'!AK67+real_inv_dollars!AK68</f>
        <v>39.986300440863346</v>
      </c>
      <c r="AL68" s="28">
        <f>(1-depreciation_rates!AL68)*'Real Capital'!AL67+real_inv_dollars!AL68</f>
        <v>92.337112811171991</v>
      </c>
    </row>
    <row r="69" spans="1:38" x14ac:dyDescent="0.25">
      <c r="A69" s="28">
        <v>2015</v>
      </c>
      <c r="B69" s="28">
        <f>(1-depreciation_rates!B69)*'Real Capital'!B68+real_inv_dollars!B69</f>
        <v>94.651708201874001</v>
      </c>
      <c r="C69" s="28">
        <f>(1-depreciation_rates!C69)*'Real Capital'!C68+real_inv_dollars!C69</f>
        <v>230.10756188553967</v>
      </c>
      <c r="D69" s="28">
        <f>(1-depreciation_rates!D69)*'Real Capital'!D68+real_inv_dollars!D69</f>
        <v>37.77757975060603</v>
      </c>
      <c r="E69" s="28">
        <f>(1-depreciation_rates!E69)*'Real Capital'!E68+real_inv_dollars!E69</f>
        <v>5.6263330945131838</v>
      </c>
      <c r="F69" s="28">
        <f>(1-depreciation_rates!F69)*'Real Capital'!F68+real_inv_dollars!F69</f>
        <v>17.154532040868453</v>
      </c>
      <c r="G69" s="28">
        <f>(1-depreciation_rates!G69)*'Real Capital'!G68+real_inv_dollars!G69</f>
        <v>26.503191137675028</v>
      </c>
      <c r="H69" s="28">
        <f>(1-depreciation_rates!H69)*'Real Capital'!H68+real_inv_dollars!H69</f>
        <v>30.964633315402619</v>
      </c>
      <c r="I69" s="28">
        <f>(1-depreciation_rates!I69)*'Real Capital'!I68+real_inv_dollars!I69</f>
        <v>60.535576334329008</v>
      </c>
      <c r="J69" s="28">
        <f>(1-depreciation_rates!J69)*'Real Capital'!J68+real_inv_dollars!J69</f>
        <v>119.09430847952125</v>
      </c>
      <c r="K69" s="28">
        <f>(1-depreciation_rates!K69)*'Real Capital'!K68+real_inv_dollars!K69</f>
        <v>15.234997366438623</v>
      </c>
      <c r="L69" s="28">
        <f>(1-depreciation_rates!L69)*'Real Capital'!L68+real_inv_dollars!L69</f>
        <v>39.304765981453563</v>
      </c>
      <c r="M69" s="28">
        <f>(1-depreciation_rates!M69)*'Real Capital'!M68+real_inv_dollars!M69</f>
        <v>30.962265764139133</v>
      </c>
      <c r="N69" s="28">
        <f>(1-depreciation_rates!N69)*'Real Capital'!N68+real_inv_dollars!N69</f>
        <v>3.3706279543418356</v>
      </c>
      <c r="O69" s="28">
        <f>(1-depreciation_rates!O69)*'Real Capital'!O68+real_inv_dollars!O69</f>
        <v>20.423369969556418</v>
      </c>
      <c r="P69" s="28">
        <f>(1-depreciation_rates!P69)*'Real Capital'!P68+real_inv_dollars!P69</f>
        <v>50.97234672507566</v>
      </c>
      <c r="Q69" s="28">
        <f>(1-depreciation_rates!Q69)*'Real Capital'!Q68+real_inv_dollars!Q69</f>
        <v>4.4442219884039167</v>
      </c>
      <c r="R69" s="28">
        <f>(1-depreciation_rates!R69)*'Real Capital'!R68+real_inv_dollars!R69</f>
        <v>2.6322083332294497</v>
      </c>
      <c r="S69" s="28">
        <f>(1-depreciation_rates!S69)*'Real Capital'!S68+real_inv_dollars!S69</f>
        <v>15.332304835315293</v>
      </c>
      <c r="T69" s="28">
        <f>(1-depreciation_rates!T69)*'Real Capital'!T68+real_inv_dollars!T69</f>
        <v>7.6351464807005609</v>
      </c>
      <c r="U69" s="28">
        <f>(1-depreciation_rates!U69)*'Real Capital'!U68+real_inv_dollars!U69</f>
        <v>36.032273661111567</v>
      </c>
      <c r="V69" s="28">
        <f>(1-depreciation_rates!V69)*'Real Capital'!V68+real_inv_dollars!V69</f>
        <v>149.55944600741748</v>
      </c>
      <c r="W69" s="28">
        <f>(1-depreciation_rates!W69)*'Real Capital'!W68+real_inv_dollars!W69</f>
        <v>12.297330073617854</v>
      </c>
      <c r="X69" s="28">
        <f>(1-depreciation_rates!X69)*'Real Capital'!X68+real_inv_dollars!X69</f>
        <v>253.75072280287645</v>
      </c>
      <c r="Y69" s="28">
        <f>(1-depreciation_rates!Y69)*'Real Capital'!Y68+real_inv_dollars!Y69</f>
        <v>241.57535185501317</v>
      </c>
      <c r="Z69" s="28">
        <f>(1-depreciation_rates!Z69)*'Real Capital'!Z68+real_inv_dollars!Z69</f>
        <v>179.23176021999925</v>
      </c>
      <c r="AA69" s="28">
        <f>(1-depreciation_rates!AA69)*'Real Capital'!AA68+real_inv_dollars!AA69</f>
        <v>771.50689318421087</v>
      </c>
      <c r="AB69" s="28">
        <f>(1-depreciation_rates!AB69)*'Real Capital'!AB68+real_inv_dollars!AB69</f>
        <v>1203.6619454350719</v>
      </c>
      <c r="AC69" s="28">
        <f>(1-depreciation_rates!AC69)*'Real Capital'!AC68+real_inv_dollars!AC69</f>
        <v>1626.1769376187769</v>
      </c>
      <c r="AD69" s="28">
        <f>(1-depreciation_rates!AD69)*'Real Capital'!AD68+real_inv_dollars!AD69</f>
        <v>346.6600084643174</v>
      </c>
      <c r="AE69" s="28">
        <f>(1-depreciation_rates!AE69)*'Real Capital'!AE68+real_inv_dollars!AE69</f>
        <v>127.13869899817591</v>
      </c>
      <c r="AF69" s="28">
        <f>(1-depreciation_rates!AF69)*'Real Capital'!AF68+real_inv_dollars!AF69</f>
        <v>115.89646425147058</v>
      </c>
      <c r="AG69" s="28">
        <f>(1-depreciation_rates!AG69)*'Real Capital'!AG68+real_inv_dollars!AG69</f>
        <v>88.910558516552996</v>
      </c>
      <c r="AH69" s="28">
        <f>(1-depreciation_rates!AH69)*'Real Capital'!AH68+real_inv_dollars!AH69</f>
        <v>302.93818577719918</v>
      </c>
      <c r="AI69" s="28">
        <f>(1-depreciation_rates!AI69)*'Real Capital'!AI68+real_inv_dollars!AI69</f>
        <v>41.023051718898287</v>
      </c>
      <c r="AJ69" s="28">
        <f>(1-depreciation_rates!AJ69)*'Real Capital'!AJ68+real_inv_dollars!AJ69</f>
        <v>47.007438186571243</v>
      </c>
      <c r="AK69" s="28">
        <f>(1-depreciation_rates!AK69)*'Real Capital'!AK68+real_inv_dollars!AK69</f>
        <v>40.165216066674105</v>
      </c>
      <c r="AL69" s="28">
        <f>(1-depreciation_rates!AL69)*'Real Capital'!AL68+real_inv_dollars!AL69</f>
        <v>93.789424885234396</v>
      </c>
    </row>
    <row r="70" spans="1:38" x14ac:dyDescent="0.25">
      <c r="A70" s="28">
        <v>2016</v>
      </c>
      <c r="B70" s="28">
        <f>(1-depreciation_rates!B70)*'Real Capital'!B69+real_inv_dollars!B70</f>
        <v>91.731427969194016</v>
      </c>
      <c r="C70" s="28">
        <f>(1-depreciation_rates!C70)*'Real Capital'!C69+real_inv_dollars!C70</f>
        <v>236.52293233719584</v>
      </c>
      <c r="D70" s="28">
        <f>(1-depreciation_rates!D70)*'Real Capital'!D69+real_inv_dollars!D70</f>
        <v>39.273414177502325</v>
      </c>
      <c r="E70" s="28">
        <f>(1-depreciation_rates!E70)*'Real Capital'!E69+real_inv_dollars!E70</f>
        <v>5.7599558000314071</v>
      </c>
      <c r="F70" s="28">
        <f>(1-depreciation_rates!F70)*'Real Capital'!F69+real_inv_dollars!F70</f>
        <v>17.406888218210288</v>
      </c>
      <c r="G70" s="28">
        <f>(1-depreciation_rates!G70)*'Real Capital'!G69+real_inv_dollars!G70</f>
        <v>26.466645682134619</v>
      </c>
      <c r="H70" s="28">
        <f>(1-depreciation_rates!H70)*'Real Capital'!H69+real_inv_dollars!H70</f>
        <v>31.443309488517649</v>
      </c>
      <c r="I70" s="28">
        <f>(1-depreciation_rates!I70)*'Real Capital'!I69+real_inv_dollars!I70</f>
        <v>60.650882341794109</v>
      </c>
      <c r="J70" s="28">
        <f>(1-depreciation_rates!J70)*'Real Capital'!J69+real_inv_dollars!J70</f>
        <v>119.1995879066364</v>
      </c>
      <c r="K70" s="28">
        <f>(1-depreciation_rates!K70)*'Real Capital'!K69+real_inv_dollars!K70</f>
        <v>15.280420418844052</v>
      </c>
      <c r="L70" s="28">
        <f>(1-depreciation_rates!L70)*'Real Capital'!L69+real_inv_dollars!L70</f>
        <v>39.847491218617208</v>
      </c>
      <c r="M70" s="28">
        <f>(1-depreciation_rates!M70)*'Real Capital'!M69+real_inv_dollars!M70</f>
        <v>32.084998829541078</v>
      </c>
      <c r="N70" s="28">
        <f>(1-depreciation_rates!N70)*'Real Capital'!N69+real_inv_dollars!N70</f>
        <v>3.4279969060749589</v>
      </c>
      <c r="O70" s="28">
        <f>(1-depreciation_rates!O70)*'Real Capital'!O69+real_inv_dollars!O70</f>
        <v>20.625246859519969</v>
      </c>
      <c r="P70" s="28">
        <f>(1-depreciation_rates!P70)*'Real Capital'!P69+real_inv_dollars!P70</f>
        <v>52.053446420749886</v>
      </c>
      <c r="Q70" s="28">
        <f>(1-depreciation_rates!Q70)*'Real Capital'!Q69+real_inv_dollars!Q70</f>
        <v>4.3673446142282408</v>
      </c>
      <c r="R70" s="28">
        <f>(1-depreciation_rates!R70)*'Real Capital'!R69+real_inv_dollars!R70</f>
        <v>2.582232382338995</v>
      </c>
      <c r="S70" s="28">
        <f>(1-depreciation_rates!S70)*'Real Capital'!S69+real_inv_dollars!S70</f>
        <v>15.395270003500762</v>
      </c>
      <c r="T70" s="28">
        <f>(1-depreciation_rates!T70)*'Real Capital'!T69+real_inv_dollars!T70</f>
        <v>7.5512222172615786</v>
      </c>
      <c r="U70" s="28">
        <f>(1-depreciation_rates!U70)*'Real Capital'!U69+real_inv_dollars!U70</f>
        <v>36.467591806678683</v>
      </c>
      <c r="V70" s="28">
        <f>(1-depreciation_rates!V70)*'Real Capital'!V69+real_inv_dollars!V70</f>
        <v>154.63876144606499</v>
      </c>
      <c r="W70" s="28">
        <f>(1-depreciation_rates!W70)*'Real Capital'!W69+real_inv_dollars!W70</f>
        <v>12.738796661094641</v>
      </c>
      <c r="X70" s="28">
        <f>(1-depreciation_rates!X70)*'Real Capital'!X69+real_inv_dollars!X70</f>
        <v>266.1614661984317</v>
      </c>
      <c r="Y70" s="28">
        <f>(1-depreciation_rates!Y70)*'Real Capital'!Y69+real_inv_dollars!Y70</f>
        <v>246.6465877899854</v>
      </c>
      <c r="Z70" s="28">
        <f>(1-depreciation_rates!Z70)*'Real Capital'!Z69+real_inv_dollars!Z70</f>
        <v>184.25519076055917</v>
      </c>
      <c r="AA70" s="28">
        <f>(1-depreciation_rates!AA70)*'Real Capital'!AA69+real_inv_dollars!AA70</f>
        <v>815.86919224737005</v>
      </c>
      <c r="AB70" s="28">
        <f>(1-depreciation_rates!AB70)*'Real Capital'!AB69+real_inv_dollars!AB70</f>
        <v>1261.1093855179752</v>
      </c>
      <c r="AC70" s="28">
        <f>(1-depreciation_rates!AC70)*'Real Capital'!AC69+real_inv_dollars!AC70</f>
        <v>1650.7431747596775</v>
      </c>
      <c r="AD70" s="28">
        <f>(1-depreciation_rates!AD70)*'Real Capital'!AD69+real_inv_dollars!AD70</f>
        <v>358.89405693889842</v>
      </c>
      <c r="AE70" s="28">
        <f>(1-depreciation_rates!AE70)*'Real Capital'!AE69+real_inv_dollars!AE70</f>
        <v>130.39381564336799</v>
      </c>
      <c r="AF70" s="28">
        <f>(1-depreciation_rates!AF70)*'Real Capital'!AF69+real_inv_dollars!AF70</f>
        <v>122.81956623028495</v>
      </c>
      <c r="AG70" s="28">
        <f>(1-depreciation_rates!AG70)*'Real Capital'!AG69+real_inv_dollars!AG70</f>
        <v>91.543787241990501</v>
      </c>
      <c r="AH70" s="28">
        <f>(1-depreciation_rates!AH70)*'Real Capital'!AH69+real_inv_dollars!AH70</f>
        <v>312.79907396225877</v>
      </c>
      <c r="AI70" s="28">
        <f>(1-depreciation_rates!AI70)*'Real Capital'!AI69+real_inv_dollars!AI70</f>
        <v>43.230454789535507</v>
      </c>
      <c r="AJ70" s="28">
        <f>(1-depreciation_rates!AJ70)*'Real Capital'!AJ69+real_inv_dollars!AJ70</f>
        <v>48.609282079421504</v>
      </c>
      <c r="AK70" s="28">
        <f>(1-depreciation_rates!AK70)*'Real Capital'!AK69+real_inv_dollars!AK70</f>
        <v>40.147814099807654</v>
      </c>
      <c r="AL70" s="28">
        <f>(1-depreciation_rates!AL70)*'Real Capital'!AL69+real_inv_dollars!AL70</f>
        <v>95.399351316441454</v>
      </c>
    </row>
    <row r="71" spans="1:38" x14ac:dyDescent="0.25">
      <c r="A71" s="28">
        <v>2017</v>
      </c>
      <c r="B71" s="28">
        <f>(1-depreciation_rates!B71)*'Real Capital'!B70+real_inv_dollars!B71</f>
        <v>90.752038131460665</v>
      </c>
      <c r="C71" s="28">
        <f>(1-depreciation_rates!C71)*'Real Capital'!C70+real_inv_dollars!C71</f>
        <v>242.59536467549435</v>
      </c>
      <c r="D71" s="28">
        <f>(1-depreciation_rates!D71)*'Real Capital'!D70+real_inv_dollars!D71</f>
        <v>40.668063477413675</v>
      </c>
      <c r="E71" s="28">
        <f>(1-depreciation_rates!E71)*'Real Capital'!E70+real_inv_dollars!E71</f>
        <v>5.920176210034561</v>
      </c>
      <c r="F71" s="28">
        <f>(1-depreciation_rates!F71)*'Real Capital'!F70+real_inv_dollars!F71</f>
        <v>17.605021290591221</v>
      </c>
      <c r="G71" s="28">
        <f>(1-depreciation_rates!G71)*'Real Capital'!G70+real_inv_dollars!G71</f>
        <v>26.393589541774659</v>
      </c>
      <c r="H71" s="28">
        <f>(1-depreciation_rates!H71)*'Real Capital'!H70+real_inv_dollars!H71</f>
        <v>31.983157674461847</v>
      </c>
      <c r="I71" s="28">
        <f>(1-depreciation_rates!I71)*'Real Capital'!I70+real_inv_dollars!I71</f>
        <v>60.752087378948609</v>
      </c>
      <c r="J71" s="28">
        <f>(1-depreciation_rates!J71)*'Real Capital'!J70+real_inv_dollars!J71</f>
        <v>119.40231225076469</v>
      </c>
      <c r="K71" s="28">
        <f>(1-depreciation_rates!K71)*'Real Capital'!K70+real_inv_dollars!K71</f>
        <v>15.490899480406625</v>
      </c>
      <c r="L71" s="28">
        <f>(1-depreciation_rates!L71)*'Real Capital'!L70+real_inv_dollars!L71</f>
        <v>40.588606131123683</v>
      </c>
      <c r="M71" s="28">
        <f>(1-depreciation_rates!M71)*'Real Capital'!M70+real_inv_dollars!M71</f>
        <v>32.810612603537095</v>
      </c>
      <c r="N71" s="28">
        <f>(1-depreciation_rates!N71)*'Real Capital'!N70+real_inv_dollars!N71</f>
        <v>3.4516034378549114</v>
      </c>
      <c r="O71" s="28">
        <f>(1-depreciation_rates!O71)*'Real Capital'!O70+real_inv_dollars!O71</f>
        <v>20.779129553141644</v>
      </c>
      <c r="P71" s="28">
        <f>(1-depreciation_rates!P71)*'Real Capital'!P70+real_inv_dollars!P71</f>
        <v>52.836808308425368</v>
      </c>
      <c r="Q71" s="28">
        <f>(1-depreciation_rates!Q71)*'Real Capital'!Q70+real_inv_dollars!Q71</f>
        <v>4.253507159733112</v>
      </c>
      <c r="R71" s="28">
        <f>(1-depreciation_rates!R71)*'Real Capital'!R70+real_inv_dollars!R71</f>
        <v>2.509969802928004</v>
      </c>
      <c r="S71" s="28">
        <f>(1-depreciation_rates!S71)*'Real Capital'!S70+real_inv_dollars!S71</f>
        <v>15.498381008026483</v>
      </c>
      <c r="T71" s="28">
        <f>(1-depreciation_rates!T71)*'Real Capital'!T70+real_inv_dollars!T71</f>
        <v>7.4932197354732351</v>
      </c>
      <c r="U71" s="28">
        <f>(1-depreciation_rates!U71)*'Real Capital'!U70+real_inv_dollars!U71</f>
        <v>36.93799445576991</v>
      </c>
      <c r="V71" s="28">
        <f>(1-depreciation_rates!V71)*'Real Capital'!V70+real_inv_dollars!V71</f>
        <v>159.05411676188265</v>
      </c>
      <c r="W71" s="28">
        <f>(1-depreciation_rates!W71)*'Real Capital'!W70+real_inv_dollars!W71</f>
        <v>13.038744289808443</v>
      </c>
      <c r="X71" s="28">
        <f>(1-depreciation_rates!X71)*'Real Capital'!X70+real_inv_dollars!X71</f>
        <v>274.51388609416995</v>
      </c>
      <c r="Y71" s="28">
        <f>(1-depreciation_rates!Y71)*'Real Capital'!Y70+real_inv_dollars!Y71</f>
        <v>252.61740810111115</v>
      </c>
      <c r="Z71" s="28">
        <f>(1-depreciation_rates!Z71)*'Real Capital'!Z70+real_inv_dollars!Z71</f>
        <v>188.89784751881166</v>
      </c>
      <c r="AA71" s="28">
        <f>(1-depreciation_rates!AA71)*'Real Capital'!AA70+real_inv_dollars!AA71</f>
        <v>864.86796295326792</v>
      </c>
      <c r="AB71" s="28">
        <f>(1-depreciation_rates!AB71)*'Real Capital'!AB70+real_inv_dollars!AB71</f>
        <v>1305.8049733819826</v>
      </c>
      <c r="AC71" s="28">
        <f>(1-depreciation_rates!AC71)*'Real Capital'!AC70+real_inv_dollars!AC71</f>
        <v>1677.19871255979</v>
      </c>
      <c r="AD71" s="28">
        <f>(1-depreciation_rates!AD71)*'Real Capital'!AD70+real_inv_dollars!AD71</f>
        <v>373.7424063307393</v>
      </c>
      <c r="AE71" s="28">
        <f>(1-depreciation_rates!AE71)*'Real Capital'!AE70+real_inv_dollars!AE71</f>
        <v>135.65046237984754</v>
      </c>
      <c r="AF71" s="28">
        <f>(1-depreciation_rates!AF71)*'Real Capital'!AF70+real_inv_dollars!AF71</f>
        <v>126.26996663733533</v>
      </c>
      <c r="AG71" s="28">
        <f>(1-depreciation_rates!AG71)*'Real Capital'!AG70+real_inv_dollars!AG71</f>
        <v>94.288756855475356</v>
      </c>
      <c r="AH71" s="28">
        <f>(1-depreciation_rates!AH71)*'Real Capital'!AH70+real_inv_dollars!AH71</f>
        <v>324.06349240435401</v>
      </c>
      <c r="AI71" s="28">
        <f>(1-depreciation_rates!AI71)*'Real Capital'!AI70+real_inv_dollars!AI71</f>
        <v>45.199094938196616</v>
      </c>
      <c r="AJ71" s="28">
        <f>(1-depreciation_rates!AJ71)*'Real Capital'!AJ70+real_inv_dollars!AJ71</f>
        <v>50.111057294918531</v>
      </c>
      <c r="AK71" s="28">
        <f>(1-depreciation_rates!AK71)*'Real Capital'!AK70+real_inv_dollars!AK71</f>
        <v>41.102187083653071</v>
      </c>
      <c r="AL71" s="28">
        <f>(1-depreciation_rates!AL71)*'Real Capital'!AL70+real_inv_dollars!AL71</f>
        <v>95.584140524987916</v>
      </c>
    </row>
    <row r="72" spans="1:38" x14ac:dyDescent="0.25">
      <c r="A72" s="28">
        <v>2018</v>
      </c>
      <c r="B72" s="28">
        <f>(1-depreciation_rates!B72)*'Real Capital'!B71+real_inv_dollars!B72</f>
        <v>90.982715958049653</v>
      </c>
      <c r="C72" s="28">
        <f>(1-depreciation_rates!C72)*'Real Capital'!C71+real_inv_dollars!C72</f>
        <v>248.65964734981523</v>
      </c>
      <c r="D72" s="28">
        <f>(1-depreciation_rates!D72)*'Real Capital'!D71+real_inv_dollars!D72</f>
        <v>42.572190904397658</v>
      </c>
      <c r="E72" s="28">
        <f>(1-depreciation_rates!E72)*'Real Capital'!E71+real_inv_dollars!E72</f>
        <v>6.0822260241576718</v>
      </c>
      <c r="F72" s="28">
        <f>(1-depreciation_rates!F72)*'Real Capital'!F71+real_inv_dollars!F72</f>
        <v>17.845815753406779</v>
      </c>
      <c r="G72" s="28">
        <f>(1-depreciation_rates!G72)*'Real Capital'!G71+real_inv_dollars!G72</f>
        <v>26.370538577568112</v>
      </c>
      <c r="H72" s="28">
        <f>(1-depreciation_rates!H72)*'Real Capital'!H71+real_inv_dollars!H72</f>
        <v>32.583063413246151</v>
      </c>
      <c r="I72" s="28">
        <f>(1-depreciation_rates!I72)*'Real Capital'!I71+real_inv_dollars!I72</f>
        <v>61.02683424423153</v>
      </c>
      <c r="J72" s="28">
        <f>(1-depreciation_rates!J72)*'Real Capital'!J71+real_inv_dollars!J72</f>
        <v>120.51650214641953</v>
      </c>
      <c r="K72" s="28">
        <f>(1-depreciation_rates!K72)*'Real Capital'!K71+real_inv_dollars!K72</f>
        <v>15.731340751364989</v>
      </c>
      <c r="L72" s="28">
        <f>(1-depreciation_rates!L72)*'Real Capital'!L71+real_inv_dollars!L72</f>
        <v>41.359092959534529</v>
      </c>
      <c r="M72" s="28">
        <f>(1-depreciation_rates!M72)*'Real Capital'!M71+real_inv_dollars!M72</f>
        <v>33.601120609918752</v>
      </c>
      <c r="N72" s="28">
        <f>(1-depreciation_rates!N72)*'Real Capital'!N71+real_inv_dollars!N72</f>
        <v>3.4865191070632449</v>
      </c>
      <c r="O72" s="28">
        <f>(1-depreciation_rates!O72)*'Real Capital'!O71+real_inv_dollars!O72</f>
        <v>21.012509004478915</v>
      </c>
      <c r="P72" s="28">
        <f>(1-depreciation_rates!P72)*'Real Capital'!P71+real_inv_dollars!P72</f>
        <v>53.695806284376275</v>
      </c>
      <c r="Q72" s="28">
        <f>(1-depreciation_rates!Q72)*'Real Capital'!Q71+real_inv_dollars!Q72</f>
        <v>4.1545392666788681</v>
      </c>
      <c r="R72" s="28">
        <f>(1-depreciation_rates!R72)*'Real Capital'!R71+real_inv_dollars!R72</f>
        <v>2.4491275333718132</v>
      </c>
      <c r="S72" s="28">
        <f>(1-depreciation_rates!S72)*'Real Capital'!S71+real_inv_dollars!S72</f>
        <v>15.625030301636594</v>
      </c>
      <c r="T72" s="28">
        <f>(1-depreciation_rates!T72)*'Real Capital'!T71+real_inv_dollars!T72</f>
        <v>7.4616807378802399</v>
      </c>
      <c r="U72" s="28">
        <f>(1-depreciation_rates!U72)*'Real Capital'!U71+real_inv_dollars!U72</f>
        <v>37.454882399825628</v>
      </c>
      <c r="V72" s="28">
        <f>(1-depreciation_rates!V72)*'Real Capital'!V71+real_inv_dollars!V72</f>
        <v>163.18220239170677</v>
      </c>
      <c r="W72" s="28">
        <f>(1-depreciation_rates!W72)*'Real Capital'!W71+real_inv_dollars!W72</f>
        <v>13.346964302211667</v>
      </c>
      <c r="X72" s="28">
        <f>(1-depreciation_rates!X72)*'Real Capital'!X71+real_inv_dollars!X72</f>
        <v>284.80216813349261</v>
      </c>
      <c r="Y72" s="28">
        <f>(1-depreciation_rates!Y72)*'Real Capital'!Y71+real_inv_dollars!Y72</f>
        <v>258.498883631544</v>
      </c>
      <c r="Z72" s="28">
        <f>(1-depreciation_rates!Z72)*'Real Capital'!Z71+real_inv_dollars!Z72</f>
        <v>194.56842890332209</v>
      </c>
      <c r="AA72" s="28">
        <f>(1-depreciation_rates!AA72)*'Real Capital'!AA71+real_inv_dollars!AA72</f>
        <v>915.82860687858033</v>
      </c>
      <c r="AB72" s="28">
        <f>(1-depreciation_rates!AB72)*'Real Capital'!AB71+real_inv_dollars!AB72</f>
        <v>1359.7423241229569</v>
      </c>
      <c r="AC72" s="28">
        <f>(1-depreciation_rates!AC72)*'Real Capital'!AC71+real_inv_dollars!AC72</f>
        <v>1702.2703362460418</v>
      </c>
      <c r="AD72" s="28">
        <f>(1-depreciation_rates!AD72)*'Real Capital'!AD71+real_inv_dollars!AD72</f>
        <v>391.97272626918931</v>
      </c>
      <c r="AE72" s="28">
        <f>(1-depreciation_rates!AE72)*'Real Capital'!AE71+real_inv_dollars!AE72</f>
        <v>140.94237258742572</v>
      </c>
      <c r="AF72" s="28">
        <f>(1-depreciation_rates!AF72)*'Real Capital'!AF71+real_inv_dollars!AF72</f>
        <v>130.89654280603293</v>
      </c>
      <c r="AG72" s="28">
        <f>(1-depreciation_rates!AG72)*'Real Capital'!AG71+real_inv_dollars!AG72</f>
        <v>97.095356629253729</v>
      </c>
      <c r="AH72" s="28">
        <f>(1-depreciation_rates!AH72)*'Real Capital'!AH71+real_inv_dollars!AH72</f>
        <v>335.83703476241885</v>
      </c>
      <c r="AI72" s="28">
        <f>(1-depreciation_rates!AI72)*'Real Capital'!AI71+real_inv_dollars!AI72</f>
        <v>47.25355066636007</v>
      </c>
      <c r="AJ72" s="28">
        <f>(1-depreciation_rates!AJ72)*'Real Capital'!AJ71+real_inv_dollars!AJ72</f>
        <v>51.721793508334393</v>
      </c>
      <c r="AK72" s="28">
        <f>(1-depreciation_rates!AK72)*'Real Capital'!AK71+real_inv_dollars!AK72</f>
        <v>42.008056055670245</v>
      </c>
      <c r="AL72" s="28">
        <f>(1-depreciation_rates!AL72)*'Real Capital'!AL71+real_inv_dollars!AL72</f>
        <v>95.941275904790743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5"/>
  <sheetViews>
    <sheetView workbookViewId="0">
      <selection activeCell="AG1" sqref="AG1:AL1"/>
    </sheetView>
  </sheetViews>
  <sheetFormatPr defaultRowHeight="15" x14ac:dyDescent="0.25"/>
  <cols>
    <col min="1" max="1" width="9.140625" style="25"/>
    <col min="9" max="18" width="9.140625" style="30"/>
    <col min="29" max="29" width="8.7109375" style="28"/>
  </cols>
  <sheetData>
    <row r="1" spans="1:38" s="25" customFormat="1" x14ac:dyDescent="0.25">
      <c r="B1" s="26" t="s">
        <v>36</v>
      </c>
      <c r="C1" s="26" t="s">
        <v>0</v>
      </c>
      <c r="D1" s="26" t="s">
        <v>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14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15</v>
      </c>
      <c r="R1" s="26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</v>
      </c>
      <c r="Y1" s="27" t="s">
        <v>3</v>
      </c>
      <c r="Z1" s="27" t="s">
        <v>4</v>
      </c>
      <c r="AA1" s="26" t="s">
        <v>5</v>
      </c>
      <c r="AB1" s="26" t="s">
        <v>6</v>
      </c>
      <c r="AC1" s="27" t="s">
        <v>35</v>
      </c>
      <c r="AD1" s="26" t="s">
        <v>33</v>
      </c>
      <c r="AE1" s="26" t="s">
        <v>7</v>
      </c>
      <c r="AF1" s="26" t="s">
        <v>8</v>
      </c>
      <c r="AG1" s="26" t="s">
        <v>9</v>
      </c>
      <c r="AH1" s="26" t="s">
        <v>10</v>
      </c>
      <c r="AI1" s="26" t="s">
        <v>11</v>
      </c>
      <c r="AJ1" s="26" t="s">
        <v>12</v>
      </c>
      <c r="AK1" s="26" t="s">
        <v>34</v>
      </c>
      <c r="AL1" s="26" t="s">
        <v>13</v>
      </c>
    </row>
    <row r="2" spans="1:38" x14ac:dyDescent="0.25">
      <c r="A2" s="25">
        <v>1948</v>
      </c>
      <c r="B2" s="28">
        <v>0.52856410748383775</v>
      </c>
      <c r="C2" s="28">
        <v>0.44990149908942334</v>
      </c>
      <c r="D2" s="28">
        <v>0.89472443008460745</v>
      </c>
      <c r="E2" s="28">
        <v>0.78666081475521665</v>
      </c>
      <c r="F2" s="28">
        <v>0.65028694743916005</v>
      </c>
      <c r="G2" s="28">
        <v>0.7075541136229101</v>
      </c>
      <c r="H2" s="28">
        <v>0.74986873538846799</v>
      </c>
      <c r="I2" s="30">
        <v>0.71898682195993702</v>
      </c>
      <c r="J2" s="30">
        <v>0.77398268207453014</v>
      </c>
      <c r="K2" s="30">
        <v>0.75486299495899911</v>
      </c>
      <c r="L2" s="30">
        <v>0.68726537548857702</v>
      </c>
      <c r="M2" s="30">
        <v>0.67040403022408468</v>
      </c>
      <c r="N2" s="30">
        <v>0.81235769676426539</v>
      </c>
      <c r="O2" s="30">
        <v>0.69059365389351457</v>
      </c>
      <c r="P2" s="30">
        <v>0.6247706540828416</v>
      </c>
      <c r="Q2" s="30">
        <v>0.72033315317468294</v>
      </c>
      <c r="R2" s="30">
        <v>0.8225690413529978</v>
      </c>
      <c r="S2" s="28">
        <v>0.55992893361145191</v>
      </c>
      <c r="T2" s="28">
        <v>0.90329237204220736</v>
      </c>
      <c r="U2" s="28">
        <v>0.58886877855681785</v>
      </c>
      <c r="V2" s="28">
        <v>0.46146667848972145</v>
      </c>
      <c r="W2" s="28">
        <v>0.68366423744715277</v>
      </c>
      <c r="X2" s="28">
        <v>0.6144938862292757</v>
      </c>
      <c r="Y2" s="28">
        <v>0.60714833421971282</v>
      </c>
      <c r="Z2" s="28">
        <v>0.83000296265216167</v>
      </c>
      <c r="AA2" s="28">
        <v>0.67478748546823175</v>
      </c>
      <c r="AB2" s="28">
        <v>0.64151913718605058</v>
      </c>
      <c r="AC2" s="28">
        <v>7.4950038755408926E-2</v>
      </c>
      <c r="AD2" s="28">
        <v>0.45802466963962374</v>
      </c>
      <c r="AE2" s="28">
        <v>0.89969307321952829</v>
      </c>
      <c r="AF2" s="28">
        <v>0.79609429532327092</v>
      </c>
      <c r="AG2" s="28">
        <v>0.92987643389193086</v>
      </c>
      <c r="AH2" s="28">
        <v>0.47106399057634546</v>
      </c>
      <c r="AI2" s="28">
        <v>0.58678978266578741</v>
      </c>
      <c r="AJ2" s="28">
        <v>0.63272280035175621</v>
      </c>
      <c r="AK2" s="28">
        <v>0.61400358257930399</v>
      </c>
      <c r="AL2" s="28">
        <v>0.79947941881307005</v>
      </c>
    </row>
    <row r="3" spans="1:38" x14ac:dyDescent="0.25">
      <c r="A3" s="25">
        <v>1949</v>
      </c>
      <c r="B3" s="28">
        <v>0.544438804180433</v>
      </c>
      <c r="C3" s="28">
        <v>0.42508934156830402</v>
      </c>
      <c r="D3" s="28">
        <v>0.87429401093661996</v>
      </c>
      <c r="E3" s="28">
        <v>0.81104515065346083</v>
      </c>
      <c r="F3" s="28">
        <v>0.62379348572006632</v>
      </c>
      <c r="G3" s="28">
        <v>0.66236017437463357</v>
      </c>
      <c r="H3" s="28">
        <v>0.75353921447587158</v>
      </c>
      <c r="I3" s="30">
        <v>0.68019149118999211</v>
      </c>
      <c r="J3" s="30">
        <v>0.73164494921512024</v>
      </c>
      <c r="K3" s="30">
        <v>0.70991302408272472</v>
      </c>
      <c r="L3" s="30">
        <v>0.59789048774405484</v>
      </c>
      <c r="M3" s="30">
        <v>0.62831332450280342</v>
      </c>
      <c r="N3" s="30">
        <v>0.80286547431157973</v>
      </c>
      <c r="O3" s="30">
        <v>0.6948580365275453</v>
      </c>
      <c r="P3" s="30">
        <v>0.63721283365689918</v>
      </c>
      <c r="Q3" s="30">
        <v>0.79224189835703751</v>
      </c>
      <c r="R3" s="30">
        <v>0.85914289592737114</v>
      </c>
      <c r="S3" s="28">
        <v>0.59279677402814135</v>
      </c>
      <c r="T3" s="28">
        <v>0.90642206896882638</v>
      </c>
      <c r="U3" s="28">
        <v>0.77720666898218693</v>
      </c>
      <c r="V3" s="28">
        <v>0.44160496286282919</v>
      </c>
      <c r="W3" s="28">
        <v>0.69692415489427206</v>
      </c>
      <c r="X3" s="28">
        <v>0.64291485971325868</v>
      </c>
      <c r="Y3" s="28">
        <v>0.62031354730135135</v>
      </c>
      <c r="Z3" s="28">
        <v>0.816466911424652</v>
      </c>
      <c r="AA3" s="28">
        <v>0.6610503964074268</v>
      </c>
      <c r="AB3" s="28">
        <v>0.61683437794032903</v>
      </c>
      <c r="AC3" s="28">
        <v>6.7921105270728158E-2</v>
      </c>
      <c r="AD3" s="28">
        <v>0.45164374989952499</v>
      </c>
      <c r="AE3" s="28">
        <v>0.89969307321952829</v>
      </c>
      <c r="AF3" s="28">
        <v>0.79451099204380993</v>
      </c>
      <c r="AG3" s="28">
        <v>0.93545883917529127</v>
      </c>
      <c r="AH3" s="28">
        <v>0.49185430071429942</v>
      </c>
      <c r="AI3" s="28">
        <v>0.58110358882169211</v>
      </c>
      <c r="AJ3" s="28">
        <v>0.62368705023856086</v>
      </c>
      <c r="AK3" s="28">
        <v>0.62627918565687557</v>
      </c>
      <c r="AL3" s="28">
        <v>0.79617595951787767</v>
      </c>
    </row>
    <row r="4" spans="1:38" x14ac:dyDescent="0.25">
      <c r="A4" s="25">
        <v>1950</v>
      </c>
      <c r="B4" s="28">
        <v>0.5283324330191026</v>
      </c>
      <c r="C4" s="28">
        <v>0.42067036416824499</v>
      </c>
      <c r="D4" s="28">
        <v>0.88282738789620163</v>
      </c>
      <c r="E4" s="28">
        <v>0.77562717077146814</v>
      </c>
      <c r="F4" s="28">
        <v>0.57404962842311436</v>
      </c>
      <c r="G4" s="28">
        <v>0.63284647771521529</v>
      </c>
      <c r="H4" s="28">
        <v>0.71857774479378345</v>
      </c>
      <c r="I4" s="30">
        <v>0.67030377575164435</v>
      </c>
      <c r="J4" s="30">
        <v>0.69837199293451102</v>
      </c>
      <c r="K4" s="30">
        <v>0.66765660579118935</v>
      </c>
      <c r="L4" s="30">
        <v>0.56047199713010609</v>
      </c>
      <c r="M4" s="30">
        <v>0.58944238305526853</v>
      </c>
      <c r="N4" s="30">
        <v>0.81333151061885134</v>
      </c>
      <c r="O4" s="30">
        <v>0.67616887669360126</v>
      </c>
      <c r="P4" s="30">
        <v>0.66397402119132443</v>
      </c>
      <c r="Q4" s="30">
        <v>0.82949944540944598</v>
      </c>
      <c r="R4" s="30">
        <v>0.90672994593540446</v>
      </c>
      <c r="S4" s="28">
        <v>0.54665452350931976</v>
      </c>
      <c r="T4" s="28">
        <v>0.91680764541029247</v>
      </c>
      <c r="U4" s="28">
        <v>0.70646489304835813</v>
      </c>
      <c r="V4" s="28">
        <v>0.40682517395886508</v>
      </c>
      <c r="W4" s="28">
        <v>0.72202331448917834</v>
      </c>
      <c r="X4" s="28">
        <v>0.61205545258145599</v>
      </c>
      <c r="Y4" s="28">
        <v>0.6374943931696001</v>
      </c>
      <c r="Z4" s="28">
        <v>0.79550589601178345</v>
      </c>
      <c r="AA4" s="28">
        <v>0.63175994522554235</v>
      </c>
      <c r="AB4" s="28">
        <v>0.62733184955426768</v>
      </c>
      <c r="AC4" s="28">
        <v>6.5392524485591005E-2</v>
      </c>
      <c r="AD4" s="28">
        <v>0.44402393394647938</v>
      </c>
      <c r="AE4" s="28">
        <v>0.89969307321952829</v>
      </c>
      <c r="AF4" s="28">
        <v>0.77213475460835279</v>
      </c>
      <c r="AG4" s="28">
        <v>0.92528817181444512</v>
      </c>
      <c r="AH4" s="28">
        <v>0.5003616648787832</v>
      </c>
      <c r="AI4" s="28">
        <v>0.58778007087453532</v>
      </c>
      <c r="AJ4" s="28">
        <v>0.61432893793507981</v>
      </c>
      <c r="AK4" s="28">
        <v>0.64555611028517512</v>
      </c>
      <c r="AL4" s="28">
        <v>0.77417425572526433</v>
      </c>
    </row>
    <row r="5" spans="1:38" x14ac:dyDescent="0.25">
      <c r="A5" s="25">
        <v>1951</v>
      </c>
      <c r="B5" s="28">
        <v>0.5428371676693251</v>
      </c>
      <c r="C5" s="28">
        <v>0.39816150726298721</v>
      </c>
      <c r="D5" s="28">
        <v>0.91924803555874079</v>
      </c>
      <c r="E5" s="28">
        <v>0.7878620178110598</v>
      </c>
      <c r="F5" s="28">
        <v>0.60398343804011967</v>
      </c>
      <c r="G5" s="28">
        <v>0.60515064793002704</v>
      </c>
      <c r="H5" s="28">
        <v>0.71671423011457014</v>
      </c>
      <c r="I5" s="30">
        <v>0.65777142340256367</v>
      </c>
      <c r="J5" s="30">
        <v>0.70898849231020755</v>
      </c>
      <c r="K5" s="30">
        <v>0.68058298648688609</v>
      </c>
      <c r="L5" s="30">
        <v>0.65217944729025545</v>
      </c>
      <c r="M5" s="30">
        <v>0.63810709844339786</v>
      </c>
      <c r="N5" s="30">
        <v>0.78887001118123812</v>
      </c>
      <c r="O5" s="30">
        <v>0.6759260854310658</v>
      </c>
      <c r="P5" s="30">
        <v>0.68897735888813527</v>
      </c>
      <c r="Q5" s="30">
        <v>0.75874242124024227</v>
      </c>
      <c r="R5" s="30">
        <v>0.82456296102476745</v>
      </c>
      <c r="S5" s="28">
        <v>0.49421183174773858</v>
      </c>
      <c r="T5" s="28">
        <v>0.92188795462793172</v>
      </c>
      <c r="U5" s="28">
        <v>0.63046328679432395</v>
      </c>
      <c r="V5" s="28">
        <v>0.41131394348091477</v>
      </c>
      <c r="W5" s="28">
        <v>0.57378961969004993</v>
      </c>
      <c r="X5" s="28">
        <v>0.60205508370694349</v>
      </c>
      <c r="Y5" s="28">
        <v>0.63949907504291503</v>
      </c>
      <c r="Z5" s="28">
        <v>0.79845493814169888</v>
      </c>
      <c r="AA5" s="28">
        <v>0.62410486694135492</v>
      </c>
      <c r="AB5" s="28">
        <v>0.61842927701422123</v>
      </c>
      <c r="AC5" s="28">
        <v>6.2174474533261706E-2</v>
      </c>
      <c r="AD5" s="28">
        <v>0.45769443372038099</v>
      </c>
      <c r="AE5" s="28">
        <v>0.89969307321952829</v>
      </c>
      <c r="AF5" s="28">
        <v>0.77206572749708513</v>
      </c>
      <c r="AG5" s="28">
        <v>0.91818828720019741</v>
      </c>
      <c r="AH5" s="28">
        <v>0.51041788496453488</v>
      </c>
      <c r="AI5" s="28">
        <v>0.58352171794318108</v>
      </c>
      <c r="AJ5" s="28">
        <v>0.61722535967307635</v>
      </c>
      <c r="AK5" s="28">
        <v>0.64813060424321123</v>
      </c>
      <c r="AL5" s="28">
        <v>0.77286180175999963</v>
      </c>
    </row>
    <row r="6" spans="1:38" x14ac:dyDescent="0.25">
      <c r="A6" s="25">
        <v>1952</v>
      </c>
      <c r="B6" s="28">
        <v>0.55519936793542046</v>
      </c>
      <c r="C6" s="28">
        <v>0.39038023970511898</v>
      </c>
      <c r="D6" s="28">
        <v>0.92243974558473574</v>
      </c>
      <c r="E6" s="28">
        <v>0.8311663859039834</v>
      </c>
      <c r="F6" s="28">
        <v>0.63158754837258135</v>
      </c>
      <c r="G6" s="28">
        <v>0.67922104898488922</v>
      </c>
      <c r="H6" s="28">
        <v>0.7610634144894074</v>
      </c>
      <c r="I6" s="30">
        <v>0.66804128348488689</v>
      </c>
      <c r="J6" s="30">
        <v>0.70732904868224711</v>
      </c>
      <c r="K6" s="30">
        <v>0.69759897676763682</v>
      </c>
      <c r="L6" s="30">
        <v>0.65669729240767616</v>
      </c>
      <c r="M6" s="30">
        <v>0.61820211847985873</v>
      </c>
      <c r="N6" s="30">
        <v>0.81280623439836364</v>
      </c>
      <c r="O6" s="30">
        <v>0.68784902707105333</v>
      </c>
      <c r="P6" s="30">
        <v>0.66436472931656709</v>
      </c>
      <c r="Q6" s="30">
        <v>0.81761382261873883</v>
      </c>
      <c r="R6" s="30">
        <v>0.85680148518462262</v>
      </c>
      <c r="S6" s="28">
        <v>0.5608963646280416</v>
      </c>
      <c r="T6" s="28">
        <v>0.92368381150739398</v>
      </c>
      <c r="U6" s="28">
        <v>0.84394884436750095</v>
      </c>
      <c r="V6" s="28">
        <v>0.46373449508422299</v>
      </c>
      <c r="W6" s="28">
        <v>0.59774104502238268</v>
      </c>
      <c r="X6" s="28">
        <v>0.63347872243771985</v>
      </c>
      <c r="Y6" s="28">
        <v>0.6418757079961358</v>
      </c>
      <c r="Z6" s="28">
        <v>0.82476819596650319</v>
      </c>
      <c r="AA6" s="28">
        <v>0.6243492643735804</v>
      </c>
      <c r="AB6" s="28">
        <v>0.60249845870973517</v>
      </c>
      <c r="AC6" s="28">
        <v>5.8085350141312268E-2</v>
      </c>
      <c r="AD6" s="28">
        <v>0.47956121458224338</v>
      </c>
      <c r="AE6" s="28">
        <v>0.89969307321952829</v>
      </c>
      <c r="AF6" s="28">
        <v>0.77671573007396766</v>
      </c>
      <c r="AG6" s="28">
        <v>0.91452280993401602</v>
      </c>
      <c r="AH6" s="28">
        <v>0.51574800836568635</v>
      </c>
      <c r="AI6" s="28">
        <v>0.57870155955843039</v>
      </c>
      <c r="AJ6" s="28">
        <v>0.62684250809944242</v>
      </c>
      <c r="AK6" s="28">
        <v>0.64879279412207236</v>
      </c>
      <c r="AL6" s="28">
        <v>0.77155975917156028</v>
      </c>
    </row>
    <row r="7" spans="1:38" x14ac:dyDescent="0.25">
      <c r="A7" s="25">
        <v>1953</v>
      </c>
      <c r="B7" s="28">
        <v>0.54624862781802785</v>
      </c>
      <c r="C7" s="28">
        <v>0.38684442961165821</v>
      </c>
      <c r="D7" s="28">
        <v>0.93350376539990232</v>
      </c>
      <c r="E7" s="28">
        <v>0.84245936623790874</v>
      </c>
      <c r="F7" s="28">
        <v>0.61751226228587186</v>
      </c>
      <c r="G7" s="28">
        <v>0.63230474067815678</v>
      </c>
      <c r="H7" s="28">
        <v>0.78583042263740077</v>
      </c>
      <c r="I7" s="30">
        <v>0.71110786302049067</v>
      </c>
      <c r="J7" s="30">
        <v>0.74296389562886045</v>
      </c>
      <c r="K7" s="30">
        <v>0.71353422711894143</v>
      </c>
      <c r="L7" s="30">
        <v>0.6783642097870386</v>
      </c>
      <c r="M7" s="30">
        <v>0.62473554966522882</v>
      </c>
      <c r="N7" s="30">
        <v>0.85022581028318223</v>
      </c>
      <c r="O7" s="30">
        <v>0.72247472876319785</v>
      </c>
      <c r="P7" s="30">
        <v>0.66525711437807744</v>
      </c>
      <c r="Q7" s="30">
        <v>0.85178194127401297</v>
      </c>
      <c r="R7" s="30">
        <v>0.8819203444748005</v>
      </c>
      <c r="S7" s="28">
        <v>0.58635112515518839</v>
      </c>
      <c r="T7" s="28">
        <v>0.92610077745835473</v>
      </c>
      <c r="U7" s="28">
        <v>0.79584833381423281</v>
      </c>
      <c r="V7" s="28">
        <v>0.48921930413238179</v>
      </c>
      <c r="W7" s="28">
        <v>0.6406933217860975</v>
      </c>
      <c r="X7" s="28">
        <v>0.66403242630968373</v>
      </c>
      <c r="Y7" s="28">
        <v>0.6684842533863754</v>
      </c>
      <c r="Z7" s="28">
        <v>0.83079269653356136</v>
      </c>
      <c r="AA7" s="28">
        <v>0.61795824916006581</v>
      </c>
      <c r="AB7" s="28">
        <v>0.5965305113324767</v>
      </c>
      <c r="AC7" s="28">
        <v>5.5153653867289307E-2</v>
      </c>
      <c r="AD7" s="28">
        <v>0.48582770081135801</v>
      </c>
      <c r="AE7" s="28">
        <v>0.89969307321952829</v>
      </c>
      <c r="AF7" s="28">
        <v>0.77530159442381485</v>
      </c>
      <c r="AG7" s="28">
        <v>0.91597094514372157</v>
      </c>
      <c r="AH7" s="28">
        <v>0.52024601175042018</v>
      </c>
      <c r="AI7" s="28">
        <v>0.56669114270515064</v>
      </c>
      <c r="AJ7" s="28">
        <v>0.64731860532487384</v>
      </c>
      <c r="AK7" s="28">
        <v>0.67456867813039878</v>
      </c>
      <c r="AL7" s="28">
        <v>0.76736277179409929</v>
      </c>
    </row>
    <row r="8" spans="1:38" x14ac:dyDescent="0.25">
      <c r="A8" s="25">
        <v>1954</v>
      </c>
      <c r="B8" s="28">
        <v>0.50301833790424277</v>
      </c>
      <c r="C8" s="28">
        <v>0.36406398445245713</v>
      </c>
      <c r="D8" s="28">
        <v>0.93961045238332497</v>
      </c>
      <c r="E8" s="28">
        <v>0.83866560212806152</v>
      </c>
      <c r="F8" s="28">
        <v>0.59560609965205957</v>
      </c>
      <c r="G8" s="28">
        <v>0.65893519014090585</v>
      </c>
      <c r="H8" s="28">
        <v>0.7802579286817225</v>
      </c>
      <c r="I8" s="30">
        <v>0.70506861615217231</v>
      </c>
      <c r="J8" s="30">
        <v>0.73916017625249431</v>
      </c>
      <c r="K8" s="30">
        <v>0.72368376915671428</v>
      </c>
      <c r="L8" s="30">
        <v>0.69036130057730694</v>
      </c>
      <c r="M8" s="30">
        <v>0.5860165563905575</v>
      </c>
      <c r="N8" s="30">
        <v>0.83827768412960846</v>
      </c>
      <c r="O8" s="30">
        <v>0.71876829228645533</v>
      </c>
      <c r="P8" s="30">
        <v>0.68054510409770919</v>
      </c>
      <c r="Q8" s="30">
        <v>0.87928389038880095</v>
      </c>
      <c r="R8" s="30">
        <v>0.88640638943818673</v>
      </c>
      <c r="S8" s="28">
        <v>0.58854894137396341</v>
      </c>
      <c r="T8" s="28">
        <v>0.93535865089143333</v>
      </c>
      <c r="U8" s="28">
        <v>0.84932443505264721</v>
      </c>
      <c r="V8" s="28">
        <v>0.48413621944215579</v>
      </c>
      <c r="W8" s="28">
        <v>0.68971317595556725</v>
      </c>
      <c r="X8" s="28">
        <v>0.68104793047425516</v>
      </c>
      <c r="Y8" s="28">
        <v>0.66566413986902795</v>
      </c>
      <c r="Z8" s="28">
        <v>0.82448833831654267</v>
      </c>
      <c r="AA8" s="28">
        <v>0.60782905410023569</v>
      </c>
      <c r="AB8" s="28">
        <v>0.60779766859827167</v>
      </c>
      <c r="AC8" s="28">
        <v>5.3962772271812121E-2</v>
      </c>
      <c r="AD8" s="28">
        <v>0.47076632679496616</v>
      </c>
      <c r="AE8" s="28">
        <v>0.89969307321952829</v>
      </c>
      <c r="AF8" s="28">
        <v>0.76361316809705948</v>
      </c>
      <c r="AG8" s="28">
        <v>0.9078559495485925</v>
      </c>
      <c r="AH8" s="28">
        <v>0.54726770988453888</v>
      </c>
      <c r="AI8" s="28">
        <v>0.54359218270417187</v>
      </c>
      <c r="AJ8" s="28">
        <v>0.6294207983530633</v>
      </c>
      <c r="AK8" s="28">
        <v>0.67075008062117958</v>
      </c>
      <c r="AL8" s="28">
        <v>0.75587450059463845</v>
      </c>
    </row>
    <row r="9" spans="1:38" x14ac:dyDescent="0.25">
      <c r="A9" s="25">
        <v>1955</v>
      </c>
      <c r="B9" s="28">
        <v>0.48397577165764194</v>
      </c>
      <c r="C9" s="28">
        <v>0.35244663879940019</v>
      </c>
      <c r="D9" s="28">
        <v>0.94006180641524362</v>
      </c>
      <c r="E9" s="28">
        <v>0.8027385357007023</v>
      </c>
      <c r="F9" s="28">
        <v>0.55473365508429107</v>
      </c>
      <c r="G9" s="28">
        <v>0.62017161783656338</v>
      </c>
      <c r="H9" s="28">
        <v>0.7820899894216341</v>
      </c>
      <c r="I9" s="30">
        <v>0.72307091351447561</v>
      </c>
      <c r="J9" s="30">
        <v>0.76071846578729907</v>
      </c>
      <c r="K9" s="30">
        <v>0.73009720773692388</v>
      </c>
      <c r="L9" s="30">
        <v>0.59583696464263536</v>
      </c>
      <c r="M9" s="30">
        <v>0.61834598810871788</v>
      </c>
      <c r="N9" s="30">
        <v>0.81637685347591549</v>
      </c>
      <c r="O9" s="30">
        <v>0.69751087214543595</v>
      </c>
      <c r="P9" s="30">
        <v>0.65370554060048613</v>
      </c>
      <c r="Q9" s="30">
        <v>0.83808536538964007</v>
      </c>
      <c r="R9" s="30">
        <v>0.89092773867497954</v>
      </c>
      <c r="S9" s="28">
        <v>0.56871714511087856</v>
      </c>
      <c r="T9" s="28">
        <v>0.91800118419836307</v>
      </c>
      <c r="U9" s="28">
        <v>0.84130696432958418</v>
      </c>
      <c r="V9" s="28">
        <v>0.43291206609458094</v>
      </c>
      <c r="W9" s="28">
        <v>0.67077264725277619</v>
      </c>
      <c r="X9" s="28">
        <v>0.63809109398063923</v>
      </c>
      <c r="Y9" s="28">
        <v>0.66833782085948978</v>
      </c>
      <c r="Z9" s="28">
        <v>0.81907527649578271</v>
      </c>
      <c r="AA9" s="28">
        <v>0.58833829439477892</v>
      </c>
      <c r="AB9" s="28">
        <v>0.6041081900023223</v>
      </c>
      <c r="AC9" s="28">
        <v>5.5561413448921473E-2</v>
      </c>
      <c r="AD9" s="28">
        <v>0.47440332946889763</v>
      </c>
      <c r="AE9" s="28">
        <v>0.89969307321952829</v>
      </c>
      <c r="AF9" s="28">
        <v>0.75837168589811932</v>
      </c>
      <c r="AG9" s="28">
        <v>0.90636354714722778</v>
      </c>
      <c r="AH9" s="28">
        <v>0.50790899833557646</v>
      </c>
      <c r="AI9" s="28">
        <v>0.54432308522082895</v>
      </c>
      <c r="AJ9" s="28">
        <v>0.63001023143360846</v>
      </c>
      <c r="AK9" s="28">
        <v>0.67586944934972071</v>
      </c>
      <c r="AL9" s="28">
        <v>0.7536814749389289</v>
      </c>
    </row>
    <row r="10" spans="1:38" x14ac:dyDescent="0.25">
      <c r="A10" s="25">
        <v>1956</v>
      </c>
      <c r="B10" s="28">
        <v>0.49605384918853229</v>
      </c>
      <c r="C10" s="28">
        <v>0.35120930899792041</v>
      </c>
      <c r="D10" s="28">
        <v>0.94132208622848101</v>
      </c>
      <c r="E10" s="28">
        <v>0.81954158752436823</v>
      </c>
      <c r="F10" s="28">
        <v>0.58335716177887553</v>
      </c>
      <c r="G10" s="28">
        <v>0.63313751147054653</v>
      </c>
      <c r="H10" s="28">
        <v>0.78330928774566155</v>
      </c>
      <c r="I10" s="30">
        <v>0.70428085983399302</v>
      </c>
      <c r="J10" s="30">
        <v>0.75656972627880381</v>
      </c>
      <c r="K10" s="30">
        <v>0.73519888649750664</v>
      </c>
      <c r="L10" s="30">
        <v>0.70718193125866224</v>
      </c>
      <c r="M10" s="30">
        <v>0.65300515026463146</v>
      </c>
      <c r="N10" s="30">
        <v>0.81597913808715938</v>
      </c>
      <c r="O10" s="30">
        <v>0.70677738710052873</v>
      </c>
      <c r="P10" s="30">
        <v>0.69145671642616002</v>
      </c>
      <c r="Q10" s="30">
        <v>0.8374655062537506</v>
      </c>
      <c r="R10" s="30">
        <v>0.88162648350372563</v>
      </c>
      <c r="S10" s="28">
        <v>0.54513115457077221</v>
      </c>
      <c r="T10" s="28">
        <v>0.92399861978381093</v>
      </c>
      <c r="U10" s="28">
        <v>0.80822785269504682</v>
      </c>
      <c r="V10" s="28">
        <v>0.47108656968597956</v>
      </c>
      <c r="W10" s="28">
        <v>0.63123510445497255</v>
      </c>
      <c r="X10" s="28">
        <v>0.65286137753541862</v>
      </c>
      <c r="Y10" s="28">
        <v>0.68620526599042553</v>
      </c>
      <c r="Z10" s="28">
        <v>0.82683936035683225</v>
      </c>
      <c r="AA10" s="28">
        <v>0.59537676050377819</v>
      </c>
      <c r="AB10" s="28">
        <v>0.60403853141248576</v>
      </c>
      <c r="AC10" s="28">
        <v>5.7340600372170751E-2</v>
      </c>
      <c r="AD10" s="28">
        <v>0.50201901455410103</v>
      </c>
      <c r="AE10" s="28">
        <v>0.89969307321952829</v>
      </c>
      <c r="AF10" s="28">
        <v>0.76262972980485044</v>
      </c>
      <c r="AG10" s="28">
        <v>0.88165638130637392</v>
      </c>
      <c r="AH10" s="28">
        <v>0.51209344812205104</v>
      </c>
      <c r="AI10" s="28">
        <v>0.53854936946609488</v>
      </c>
      <c r="AJ10" s="28">
        <v>0.62250368941591394</v>
      </c>
      <c r="AK10" s="28">
        <v>0.69341292347457462</v>
      </c>
      <c r="AL10" s="28">
        <v>0.74634020461095296</v>
      </c>
    </row>
    <row r="11" spans="1:38" x14ac:dyDescent="0.25">
      <c r="A11" s="25">
        <v>1957</v>
      </c>
      <c r="B11" s="28">
        <v>0.50626367871016664</v>
      </c>
      <c r="C11" s="28">
        <v>0.34977738183984042</v>
      </c>
      <c r="D11" s="28">
        <v>0.92641380078044255</v>
      </c>
      <c r="E11" s="28">
        <v>0.83977597739163701</v>
      </c>
      <c r="F11" s="28">
        <v>0.59481681231486272</v>
      </c>
      <c r="G11" s="28">
        <v>0.63106430647481415</v>
      </c>
      <c r="H11" s="28">
        <v>0.78674690717646489</v>
      </c>
      <c r="I11" s="30">
        <v>0.71823823209545812</v>
      </c>
      <c r="J11" s="30">
        <v>0.74591358880958691</v>
      </c>
      <c r="K11" s="30">
        <v>0.71207436370449506</v>
      </c>
      <c r="L11" s="30">
        <v>0.67831714103382523</v>
      </c>
      <c r="M11" s="30">
        <v>0.61649093469599059</v>
      </c>
      <c r="N11" s="30">
        <v>0.83646729503489203</v>
      </c>
      <c r="O11" s="30">
        <v>0.71427701246664244</v>
      </c>
      <c r="P11" s="30">
        <v>0.68790868249178083</v>
      </c>
      <c r="Q11" s="30">
        <v>0.8529121527440382</v>
      </c>
      <c r="R11" s="30">
        <v>0.89982467639646224</v>
      </c>
      <c r="S11" s="28">
        <v>0.59062985525178002</v>
      </c>
      <c r="T11" s="28">
        <v>0.9261050885887413</v>
      </c>
      <c r="U11" s="28">
        <v>1.2836395996953438</v>
      </c>
      <c r="V11" s="28">
        <v>0.48412944698421478</v>
      </c>
      <c r="W11" s="28">
        <v>0.66099401104827538</v>
      </c>
      <c r="X11" s="28">
        <v>0.65742092769611471</v>
      </c>
      <c r="Y11" s="28">
        <v>0.68903947756319994</v>
      </c>
      <c r="Z11" s="28">
        <v>0.83971238341401555</v>
      </c>
      <c r="AA11" s="28">
        <v>0.58967201872154262</v>
      </c>
      <c r="AB11" s="28">
        <v>0.61130222091838426</v>
      </c>
      <c r="AC11" s="28">
        <v>5.379783698638424E-2</v>
      </c>
      <c r="AD11" s="28">
        <v>0.49899534577060245</v>
      </c>
      <c r="AE11" s="28">
        <v>0.89969307321952829</v>
      </c>
      <c r="AF11" s="28">
        <v>0.75804089568943234</v>
      </c>
      <c r="AG11" s="28">
        <v>0.89263833594355924</v>
      </c>
      <c r="AH11" s="28">
        <v>0.51611911368186514</v>
      </c>
      <c r="AI11" s="28">
        <v>0.56160881083043368</v>
      </c>
      <c r="AJ11" s="28">
        <v>0.61912215109323288</v>
      </c>
      <c r="AK11" s="28">
        <v>0.69606447324143139</v>
      </c>
      <c r="AL11" s="28">
        <v>0.74638761026496558</v>
      </c>
    </row>
    <row r="12" spans="1:38" x14ac:dyDescent="0.25">
      <c r="A12" s="25">
        <v>1958</v>
      </c>
      <c r="B12" s="28">
        <v>0.49870095748558591</v>
      </c>
      <c r="C12" s="28">
        <v>0.354296472355843</v>
      </c>
      <c r="D12" s="28">
        <v>0.926682456133049</v>
      </c>
      <c r="E12" s="28">
        <v>0.84355111403781635</v>
      </c>
      <c r="F12" s="28">
        <v>0.5851948275868285</v>
      </c>
      <c r="G12" s="28">
        <v>0.67527516316699621</v>
      </c>
      <c r="H12" s="28">
        <v>0.79204234343970192</v>
      </c>
      <c r="I12" s="30">
        <v>0.73379967757414999</v>
      </c>
      <c r="J12" s="30">
        <v>0.75024904101965084</v>
      </c>
      <c r="K12" s="30">
        <v>0.73208902962430111</v>
      </c>
      <c r="L12" s="30">
        <v>0.79297924635498251</v>
      </c>
      <c r="M12" s="30">
        <v>0.62077122658209327</v>
      </c>
      <c r="N12" s="30">
        <v>0.85723044741263577</v>
      </c>
      <c r="O12" s="30">
        <v>0.70185624642483235</v>
      </c>
      <c r="P12" s="30">
        <v>0.66366470463928273</v>
      </c>
      <c r="Q12" s="30">
        <v>0.841321558047333</v>
      </c>
      <c r="R12" s="30">
        <v>0.89360979520212003</v>
      </c>
      <c r="S12" s="28">
        <v>0.61021290025343922</v>
      </c>
      <c r="T12" s="28">
        <v>0.93712468736272025</v>
      </c>
      <c r="U12" s="28">
        <v>1.3621170640924476</v>
      </c>
      <c r="V12" s="28">
        <v>0.4953174794061716</v>
      </c>
      <c r="W12" s="28">
        <v>0.6492452424876175</v>
      </c>
      <c r="X12" s="28">
        <v>0.66549776311674469</v>
      </c>
      <c r="Y12" s="28">
        <v>0.68969707971318817</v>
      </c>
      <c r="Z12" s="28">
        <v>0.82821935959163051</v>
      </c>
      <c r="AA12" s="28">
        <v>0.56695573650803732</v>
      </c>
      <c r="AB12" s="28">
        <v>0.61767183840864393</v>
      </c>
      <c r="AC12" s="28">
        <v>4.9720964456319079E-2</v>
      </c>
      <c r="AD12" s="28">
        <v>0.49121999783727799</v>
      </c>
      <c r="AE12" s="28">
        <v>0.89969307321952829</v>
      </c>
      <c r="AF12" s="28">
        <v>0.75245535702358501</v>
      </c>
      <c r="AG12" s="28">
        <v>0.90409082954635767</v>
      </c>
      <c r="AH12" s="28">
        <v>0.52296922160444725</v>
      </c>
      <c r="AI12" s="28">
        <v>0.55913688456333566</v>
      </c>
      <c r="AJ12" s="28">
        <v>0.63122728386809357</v>
      </c>
      <c r="AK12" s="28">
        <v>0.69622209083286701</v>
      </c>
      <c r="AL12" s="28">
        <v>0.74725351166498921</v>
      </c>
    </row>
    <row r="13" spans="1:38" x14ac:dyDescent="0.25">
      <c r="A13" s="25">
        <v>1959</v>
      </c>
      <c r="B13" s="28">
        <v>0.51336941607635145</v>
      </c>
      <c r="C13" s="28">
        <v>0.34016050331735437</v>
      </c>
      <c r="D13" s="28">
        <v>0.93520664926869534</v>
      </c>
      <c r="E13" s="28">
        <v>0.81234835656639903</v>
      </c>
      <c r="F13" s="28">
        <v>0.56925017493719976</v>
      </c>
      <c r="G13" s="28">
        <v>0.66548203079358237</v>
      </c>
      <c r="H13" s="28">
        <v>0.78812384524606272</v>
      </c>
      <c r="I13" s="30">
        <v>0.70565012178546194</v>
      </c>
      <c r="J13" s="30">
        <v>0.73684202371628105</v>
      </c>
      <c r="K13" s="30">
        <v>0.72739447925101741</v>
      </c>
      <c r="L13" s="30">
        <v>0.64781118338981525</v>
      </c>
      <c r="M13" s="30">
        <v>0.66522135322532061</v>
      </c>
      <c r="N13" s="30">
        <v>0.84114665959662061</v>
      </c>
      <c r="O13" s="30">
        <v>0.68617023490125295</v>
      </c>
      <c r="P13" s="30">
        <v>0.64822829191307552</v>
      </c>
      <c r="Q13" s="30">
        <v>0.82885112844446274</v>
      </c>
      <c r="R13" s="30">
        <v>0.89479550795727891</v>
      </c>
      <c r="S13" s="28">
        <v>0.59899914635618035</v>
      </c>
      <c r="T13" s="28">
        <v>0.92664794171815767</v>
      </c>
      <c r="U13" s="28">
        <v>1.0742031076641179</v>
      </c>
      <c r="V13" s="28">
        <v>0.45076616365804056</v>
      </c>
      <c r="W13" s="28">
        <v>0.64767529182070482</v>
      </c>
      <c r="X13" s="28">
        <v>0.66459772163058495</v>
      </c>
      <c r="Y13" s="28">
        <v>0.68153174386759408</v>
      </c>
      <c r="Z13" s="28">
        <v>0.83143521993436698</v>
      </c>
      <c r="AA13" s="28">
        <v>0.54328386146845953</v>
      </c>
      <c r="AB13" s="28">
        <v>0.62907922223088597</v>
      </c>
      <c r="AC13" s="28">
        <v>5.1360427645712678E-2</v>
      </c>
      <c r="AD13" s="28">
        <v>0.48025527158335402</v>
      </c>
      <c r="AE13" s="28">
        <v>0.89969307321952829</v>
      </c>
      <c r="AF13" s="28">
        <v>0.75224170841608895</v>
      </c>
      <c r="AG13" s="28">
        <v>0.92227860382811355</v>
      </c>
      <c r="AH13" s="28">
        <v>0.51951264123008345</v>
      </c>
      <c r="AI13" s="28">
        <v>0.55387608260131849</v>
      </c>
      <c r="AJ13" s="28">
        <v>0.62817298183097159</v>
      </c>
      <c r="AK13" s="28">
        <v>0.68782478467432973</v>
      </c>
      <c r="AL13" s="28">
        <v>0.75890539274312174</v>
      </c>
    </row>
    <row r="14" spans="1:38" x14ac:dyDescent="0.25">
      <c r="A14" s="25">
        <v>1960</v>
      </c>
      <c r="B14" s="28">
        <v>0.50670832177935721</v>
      </c>
      <c r="C14" s="28">
        <v>0.32463378433615597</v>
      </c>
      <c r="D14" s="28">
        <v>0.9463257354882979</v>
      </c>
      <c r="E14" s="28">
        <v>0.84576072494596932</v>
      </c>
      <c r="F14" s="28">
        <v>0.60942604913868059</v>
      </c>
      <c r="G14" s="28">
        <v>0.69620765880517521</v>
      </c>
      <c r="H14" s="28">
        <v>0.81524803690669823</v>
      </c>
      <c r="I14" s="30">
        <v>0.73169390975992499</v>
      </c>
      <c r="J14" s="30">
        <v>0.76369782330066915</v>
      </c>
      <c r="K14" s="30">
        <v>0.76220921388572893</v>
      </c>
      <c r="L14" s="30">
        <v>0.64733214479521939</v>
      </c>
      <c r="M14" s="30">
        <v>0.68927079177763262</v>
      </c>
      <c r="N14" s="30">
        <v>0.85261609278667005</v>
      </c>
      <c r="O14" s="30">
        <v>0.70845276161001802</v>
      </c>
      <c r="P14" s="30">
        <v>0.66751791755939405</v>
      </c>
      <c r="Q14" s="30">
        <v>0.82353759218287959</v>
      </c>
      <c r="R14" s="30">
        <v>0.88702248111884252</v>
      </c>
      <c r="S14" s="28">
        <v>0.61922197362763676</v>
      </c>
      <c r="T14" s="28">
        <v>0.93619870882474787</v>
      </c>
      <c r="U14" s="28">
        <v>0.96831397503047434</v>
      </c>
      <c r="V14" s="28">
        <v>0.48583617045189575</v>
      </c>
      <c r="W14" s="28">
        <v>0.6657011681999816</v>
      </c>
      <c r="X14" s="28">
        <v>0.68832032246840713</v>
      </c>
      <c r="Y14" s="28">
        <v>0.7154189731084889</v>
      </c>
      <c r="Z14" s="28">
        <v>0.84120296161337893</v>
      </c>
      <c r="AA14" s="28">
        <v>0.54451808073978858</v>
      </c>
      <c r="AB14" s="28">
        <v>0.6237655450113927</v>
      </c>
      <c r="AC14" s="28">
        <v>4.9432461375069528E-2</v>
      </c>
      <c r="AD14" s="28">
        <v>0.49355604903436873</v>
      </c>
      <c r="AE14" s="28">
        <v>0.89969307321952829</v>
      </c>
      <c r="AF14" s="28">
        <v>0.77513832732160992</v>
      </c>
      <c r="AG14" s="28">
        <v>0.92524169466851403</v>
      </c>
      <c r="AH14" s="28">
        <v>0.54239372629848692</v>
      </c>
      <c r="AI14" s="28">
        <v>0.55011673366629366</v>
      </c>
      <c r="AJ14" s="28">
        <v>0.65830097056717141</v>
      </c>
      <c r="AK14" s="28">
        <v>0.72154336648102368</v>
      </c>
      <c r="AL14" s="28">
        <v>0.76532248309636763</v>
      </c>
    </row>
    <row r="15" spans="1:38" x14ac:dyDescent="0.25">
      <c r="A15" s="25">
        <v>1961</v>
      </c>
      <c r="B15" s="28">
        <v>0.4972486891356484</v>
      </c>
      <c r="C15" s="28">
        <v>0.32255895954381464</v>
      </c>
      <c r="D15" s="28">
        <v>0.93426415535801388</v>
      </c>
      <c r="E15" s="28">
        <v>0.8410179779870669</v>
      </c>
      <c r="F15" s="28">
        <v>0.6078697334844323</v>
      </c>
      <c r="G15" s="28">
        <v>0.71600860473752548</v>
      </c>
      <c r="H15" s="28">
        <v>0.7948489290657399</v>
      </c>
      <c r="I15" s="30">
        <v>0.72086203191096532</v>
      </c>
      <c r="J15" s="30">
        <v>0.76709742899426969</v>
      </c>
      <c r="K15" s="30">
        <v>0.76907691670897738</v>
      </c>
      <c r="L15" s="30">
        <v>0.65307576274411816</v>
      </c>
      <c r="M15" s="30">
        <v>0.65131498502286833</v>
      </c>
      <c r="N15" s="30">
        <v>0.8437967256902702</v>
      </c>
      <c r="O15" s="30">
        <v>0.70540556706276136</v>
      </c>
      <c r="P15" s="30">
        <v>0.66517210035129337</v>
      </c>
      <c r="Q15" s="30">
        <v>0.82287330271461101</v>
      </c>
      <c r="R15" s="30">
        <v>0.88844523747465587</v>
      </c>
      <c r="S15" s="28">
        <v>0.62493230777359587</v>
      </c>
      <c r="T15" s="28">
        <v>0.94214526478240035</v>
      </c>
      <c r="U15" s="28">
        <v>1.1580874112168171</v>
      </c>
      <c r="V15" s="28">
        <v>0.47884848381513373</v>
      </c>
      <c r="W15" s="28">
        <v>0.6528018290978147</v>
      </c>
      <c r="X15" s="28">
        <v>0.69236747064832849</v>
      </c>
      <c r="Y15" s="28">
        <v>0.71563584898011257</v>
      </c>
      <c r="Z15" s="28">
        <v>0.82913856478281378</v>
      </c>
      <c r="AA15" s="28">
        <v>0.53857290460739105</v>
      </c>
      <c r="AB15" s="28">
        <v>0.6374221377935555</v>
      </c>
      <c r="AC15" s="28">
        <v>4.8131189621486228E-2</v>
      </c>
      <c r="AD15" s="28">
        <v>0.48550883001085582</v>
      </c>
      <c r="AE15" s="28">
        <v>0.89969307321952829</v>
      </c>
      <c r="AF15" s="28">
        <v>0.77181888901906082</v>
      </c>
      <c r="AG15" s="28">
        <v>0.93439125071765372</v>
      </c>
      <c r="AH15" s="28">
        <v>0.55140874360180492</v>
      </c>
      <c r="AI15" s="28">
        <v>0.54482601696683186</v>
      </c>
      <c r="AJ15" s="28">
        <v>0.65411708017420334</v>
      </c>
      <c r="AK15" s="28">
        <v>0.72148541499489327</v>
      </c>
      <c r="AL15" s="28">
        <v>0.76409736323176358</v>
      </c>
    </row>
    <row r="16" spans="1:38" x14ac:dyDescent="0.25">
      <c r="A16" s="25">
        <v>1962</v>
      </c>
      <c r="B16" s="28">
        <v>0.49883400228349961</v>
      </c>
      <c r="C16" s="28">
        <v>0.31470168437116358</v>
      </c>
      <c r="D16" s="28">
        <v>0.93228400943842871</v>
      </c>
      <c r="E16" s="28">
        <v>0.83266096508541376</v>
      </c>
      <c r="F16" s="28">
        <v>0.61405327071227267</v>
      </c>
      <c r="G16" s="28">
        <v>0.70819845428855344</v>
      </c>
      <c r="H16" s="28">
        <v>0.78542307947516432</v>
      </c>
      <c r="I16" s="30">
        <v>0.7050612678469852</v>
      </c>
      <c r="J16" s="30">
        <v>0.75588532444910828</v>
      </c>
      <c r="K16" s="30">
        <v>0.76963023909389694</v>
      </c>
      <c r="L16" s="30">
        <v>0.59654458736113458</v>
      </c>
      <c r="M16" s="30">
        <v>0.64029462981371676</v>
      </c>
      <c r="N16" s="30">
        <v>0.84072126848179707</v>
      </c>
      <c r="O16" s="30">
        <v>0.68583241193049793</v>
      </c>
      <c r="P16" s="30">
        <v>0.66089032227901412</v>
      </c>
      <c r="Q16" s="30">
        <v>0.81980051605486626</v>
      </c>
      <c r="R16" s="30">
        <v>0.88563004651598298</v>
      </c>
      <c r="S16" s="28">
        <v>0.63039640605002289</v>
      </c>
      <c r="T16" s="28">
        <v>0.93049101147478774</v>
      </c>
      <c r="U16" s="28">
        <v>1.2656398439261178</v>
      </c>
      <c r="V16" s="28">
        <v>0.47909737132508923</v>
      </c>
      <c r="W16" s="28">
        <v>0.66076873579284012</v>
      </c>
      <c r="X16" s="28">
        <v>0.68613372426481056</v>
      </c>
      <c r="Y16" s="28">
        <v>0.71587671224811311</v>
      </c>
      <c r="Z16" s="28">
        <v>0.81267403160997409</v>
      </c>
      <c r="AA16" s="28">
        <v>0.52384665020379595</v>
      </c>
      <c r="AB16" s="28">
        <v>0.65885659280463971</v>
      </c>
      <c r="AC16" s="28">
        <v>4.7403552541308513E-2</v>
      </c>
      <c r="AD16" s="28">
        <v>0.49364417071939959</v>
      </c>
      <c r="AE16" s="28">
        <v>0.89969307321952829</v>
      </c>
      <c r="AF16" s="28">
        <v>0.78202988700679565</v>
      </c>
      <c r="AG16" s="28">
        <v>0.94335577856794739</v>
      </c>
      <c r="AH16" s="28">
        <v>0.55507253032611759</v>
      </c>
      <c r="AI16" s="28">
        <v>0.56139362842900731</v>
      </c>
      <c r="AJ16" s="28">
        <v>0.64741677994521596</v>
      </c>
      <c r="AK16" s="28">
        <v>0.72214975247868241</v>
      </c>
      <c r="AL16" s="28">
        <v>0.76197457237790012</v>
      </c>
    </row>
    <row r="17" spans="1:38" x14ac:dyDescent="0.25">
      <c r="A17" s="25">
        <v>1963</v>
      </c>
      <c r="B17" s="28">
        <v>0.49241330610546064</v>
      </c>
      <c r="C17" s="28">
        <v>0.31249275265806542</v>
      </c>
      <c r="D17" s="28">
        <v>0.93289481342595593</v>
      </c>
      <c r="E17" s="28">
        <v>0.80368197701115873</v>
      </c>
      <c r="F17" s="28">
        <v>0.60158532457059521</v>
      </c>
      <c r="G17" s="28">
        <v>0.68895650250453744</v>
      </c>
      <c r="H17" s="28">
        <v>0.7813927792218941</v>
      </c>
      <c r="I17" s="30">
        <v>0.70946546832936697</v>
      </c>
      <c r="J17" s="30">
        <v>0.74864528380882034</v>
      </c>
      <c r="K17" s="30">
        <v>0.75083528788786424</v>
      </c>
      <c r="L17" s="30">
        <v>0.57162166052197305</v>
      </c>
      <c r="M17" s="30">
        <v>0.62560005236134753</v>
      </c>
      <c r="N17" s="30">
        <v>0.83196631341500138</v>
      </c>
      <c r="O17" s="30">
        <v>0.70210447497985251</v>
      </c>
      <c r="P17" s="30">
        <v>0.64381935987498939</v>
      </c>
      <c r="Q17" s="30">
        <v>0.81154109995365531</v>
      </c>
      <c r="R17" s="30">
        <v>0.8781712154939243</v>
      </c>
      <c r="S17" s="28">
        <v>0.63669985763654657</v>
      </c>
      <c r="T17" s="28">
        <v>0.92890458079942917</v>
      </c>
      <c r="U17" s="28">
        <v>1.0769194468148335</v>
      </c>
      <c r="V17" s="28">
        <v>0.46733727233044603</v>
      </c>
      <c r="W17" s="28">
        <v>0.6730023228380303</v>
      </c>
      <c r="X17" s="28">
        <v>0.69430674585317997</v>
      </c>
      <c r="Y17" s="28">
        <v>0.72941780623624375</v>
      </c>
      <c r="Z17" s="28">
        <v>0.80285269086993549</v>
      </c>
      <c r="AA17" s="28">
        <v>0.50456813468947215</v>
      </c>
      <c r="AB17" s="28">
        <v>0.67536579324961576</v>
      </c>
      <c r="AC17" s="28">
        <v>4.8319001541738536E-2</v>
      </c>
      <c r="AD17" s="28">
        <v>0.49631884985603225</v>
      </c>
      <c r="AE17" s="28">
        <v>0.89969307321952829</v>
      </c>
      <c r="AF17" s="28">
        <v>0.77425939803565569</v>
      </c>
      <c r="AG17" s="28">
        <v>0.95189016904432833</v>
      </c>
      <c r="AH17" s="28">
        <v>0.57498144762614922</v>
      </c>
      <c r="AI17" s="28">
        <v>0.55791679284160489</v>
      </c>
      <c r="AJ17" s="28">
        <v>0.63790474974706668</v>
      </c>
      <c r="AK17" s="28">
        <v>0.73572001496183359</v>
      </c>
      <c r="AL17" s="28">
        <v>0.75725194575491428</v>
      </c>
    </row>
    <row r="18" spans="1:38" x14ac:dyDescent="0.25">
      <c r="A18" s="25">
        <v>1964</v>
      </c>
      <c r="B18" s="28">
        <v>0.49664019607294813</v>
      </c>
      <c r="C18" s="28">
        <v>0.31123118363298596</v>
      </c>
      <c r="D18" s="28">
        <v>0.93296595577093033</v>
      </c>
      <c r="E18" s="28">
        <v>0.80633973155199457</v>
      </c>
      <c r="F18" s="28">
        <v>0.60376766512236024</v>
      </c>
      <c r="G18" s="28">
        <v>0.66444272180180541</v>
      </c>
      <c r="H18" s="28">
        <v>0.77790104699553764</v>
      </c>
      <c r="I18" s="30">
        <v>0.68346422844465615</v>
      </c>
      <c r="J18" s="30">
        <v>0.74366627174664024</v>
      </c>
      <c r="K18" s="30">
        <v>0.74396857761471447</v>
      </c>
      <c r="L18" s="30">
        <v>0.59408406498956579</v>
      </c>
      <c r="M18" s="30">
        <v>0.62102948577143735</v>
      </c>
      <c r="N18" s="30">
        <v>0.83006693444086754</v>
      </c>
      <c r="O18" s="30">
        <v>0.70325373734781083</v>
      </c>
      <c r="P18" s="30">
        <v>0.65020280234638372</v>
      </c>
      <c r="Q18" s="30">
        <v>0.78902316718527277</v>
      </c>
      <c r="R18" s="30">
        <v>0.88549541799528508</v>
      </c>
      <c r="S18" s="28">
        <v>0.62742086323112767</v>
      </c>
      <c r="T18" s="28">
        <v>0.91078975447059063</v>
      </c>
      <c r="U18" s="28">
        <v>1.0217848676335095</v>
      </c>
      <c r="V18" s="28">
        <v>0.46839303112441111</v>
      </c>
      <c r="W18" s="28">
        <v>0.6778353469984072</v>
      </c>
      <c r="X18" s="28">
        <v>0.68753389249852381</v>
      </c>
      <c r="Y18" s="28">
        <v>0.71590210826567191</v>
      </c>
      <c r="Z18" s="28">
        <v>0.80035040292557036</v>
      </c>
      <c r="AA18" s="28">
        <v>0.50606499361834323</v>
      </c>
      <c r="AB18" s="28">
        <v>0.66541280452097329</v>
      </c>
      <c r="AC18" s="28">
        <v>4.9003913378790551E-2</v>
      </c>
      <c r="AD18" s="28">
        <v>0.49875414575782173</v>
      </c>
      <c r="AE18" s="28">
        <v>0.89969307321952829</v>
      </c>
      <c r="AF18" s="28">
        <v>0.7805053055984017</v>
      </c>
      <c r="AG18" s="28">
        <v>0.94817628818050392</v>
      </c>
      <c r="AH18" s="28">
        <v>0.57013529716793143</v>
      </c>
      <c r="AI18" s="28">
        <v>0.55543014760058418</v>
      </c>
      <c r="AJ18" s="28">
        <v>0.66622315292268941</v>
      </c>
      <c r="AK18" s="28">
        <v>0.72212137021671874</v>
      </c>
      <c r="AL18" s="28">
        <v>0.75513939774233818</v>
      </c>
    </row>
    <row r="19" spans="1:38" x14ac:dyDescent="0.25">
      <c r="A19" s="25">
        <v>1965</v>
      </c>
      <c r="B19" s="28">
        <v>0.50654447489106513</v>
      </c>
      <c r="C19" s="28">
        <v>0.31268814723623167</v>
      </c>
      <c r="D19" s="28">
        <v>0.93225263913602829</v>
      </c>
      <c r="E19" s="28">
        <v>0.77334499915523802</v>
      </c>
      <c r="F19" s="28">
        <v>0.61419364734164883</v>
      </c>
      <c r="G19" s="28">
        <v>0.64494754486521244</v>
      </c>
      <c r="H19" s="28">
        <v>0.75354035643971518</v>
      </c>
      <c r="I19" s="30">
        <v>0.67645867449719899</v>
      </c>
      <c r="J19" s="30">
        <v>0.70145614591993588</v>
      </c>
      <c r="K19" s="30">
        <v>0.69806160930224392</v>
      </c>
      <c r="L19" s="30">
        <v>0.55935133616390509</v>
      </c>
      <c r="M19" s="30">
        <v>0.62791408841770102</v>
      </c>
      <c r="N19" s="30">
        <v>0.79984782268865462</v>
      </c>
      <c r="O19" s="30">
        <v>0.68105949713026315</v>
      </c>
      <c r="P19" s="30">
        <v>0.65732620649491813</v>
      </c>
      <c r="Q19" s="30">
        <v>0.76865558631747255</v>
      </c>
      <c r="R19" s="30">
        <v>0.86870792109730777</v>
      </c>
      <c r="S19" s="28">
        <v>0.62132520064377572</v>
      </c>
      <c r="T19" s="28">
        <v>0.89824853334425692</v>
      </c>
      <c r="U19" s="28">
        <v>0.81204628755092512</v>
      </c>
      <c r="V19" s="28">
        <v>0.45662743152588231</v>
      </c>
      <c r="W19" s="28">
        <v>0.68396113286467708</v>
      </c>
      <c r="X19" s="28">
        <v>0.68776204679545172</v>
      </c>
      <c r="Y19" s="28">
        <v>0.71976624699493352</v>
      </c>
      <c r="Z19" s="28">
        <v>0.78342894728051748</v>
      </c>
      <c r="AA19" s="28">
        <v>0.50722612923945309</v>
      </c>
      <c r="AB19" s="28">
        <v>0.65141458559670773</v>
      </c>
      <c r="AC19" s="28">
        <v>4.9980999509807209E-2</v>
      </c>
      <c r="AD19" s="28">
        <v>0.50426365070613055</v>
      </c>
      <c r="AE19" s="28">
        <v>0.89969307321952829</v>
      </c>
      <c r="AF19" s="28">
        <v>0.78331924007036913</v>
      </c>
      <c r="AG19" s="28">
        <v>0.95024703676051447</v>
      </c>
      <c r="AH19" s="28">
        <v>0.57772212577219728</v>
      </c>
      <c r="AI19" s="28">
        <v>0.56049341467729463</v>
      </c>
      <c r="AJ19" s="28">
        <v>0.65034766311986036</v>
      </c>
      <c r="AK19" s="28">
        <v>0.72611690269295925</v>
      </c>
      <c r="AL19" s="28">
        <v>0.76311562147399314</v>
      </c>
    </row>
    <row r="20" spans="1:38" x14ac:dyDescent="0.25">
      <c r="A20" s="25">
        <v>1966</v>
      </c>
      <c r="B20" s="28">
        <v>0.5104128670472533</v>
      </c>
      <c r="C20" s="28">
        <v>0.31123327867302414</v>
      </c>
      <c r="D20" s="28">
        <v>0.94238283721892258</v>
      </c>
      <c r="E20" s="28">
        <v>0.80912630678978048</v>
      </c>
      <c r="F20" s="28">
        <v>0.65578114183262437</v>
      </c>
      <c r="G20" s="28">
        <v>0.63544269234856843</v>
      </c>
      <c r="H20" s="28">
        <v>0.7496977327165002</v>
      </c>
      <c r="I20" s="30">
        <v>0.67777095001628729</v>
      </c>
      <c r="J20" s="30">
        <v>0.69815872463919459</v>
      </c>
      <c r="K20" s="30">
        <v>0.69883452152361358</v>
      </c>
      <c r="L20" s="30">
        <v>0.5985005760568548</v>
      </c>
      <c r="M20" s="30">
        <v>0.63841211595465419</v>
      </c>
      <c r="N20" s="30">
        <v>0.82169697591547874</v>
      </c>
      <c r="O20" s="30">
        <v>0.67776945302987102</v>
      </c>
      <c r="P20" s="30">
        <v>0.64213031499446227</v>
      </c>
      <c r="Q20" s="30">
        <v>0.77452343896238707</v>
      </c>
      <c r="R20" s="30">
        <v>0.85632116173117456</v>
      </c>
      <c r="S20" s="28">
        <v>0.6094858229715242</v>
      </c>
      <c r="T20" s="28">
        <v>0.8925805225272242</v>
      </c>
      <c r="U20" s="28">
        <v>0.68870308020241511</v>
      </c>
      <c r="V20" s="28">
        <v>0.47728954191728523</v>
      </c>
      <c r="W20" s="28">
        <v>0.66946586868696334</v>
      </c>
      <c r="X20" s="28">
        <v>0.69153187547740291</v>
      </c>
      <c r="Y20" s="28">
        <v>0.73009232461055595</v>
      </c>
      <c r="Z20" s="28">
        <v>0.79413601514808774</v>
      </c>
      <c r="AA20" s="28">
        <v>0.50387361409009557</v>
      </c>
      <c r="AB20" s="28">
        <v>0.64709727701875508</v>
      </c>
      <c r="AC20" s="28">
        <v>5.1517287801828737E-2</v>
      </c>
      <c r="AD20" s="28">
        <v>0.51421293105339216</v>
      </c>
      <c r="AE20" s="28">
        <v>0.89969307321952829</v>
      </c>
      <c r="AF20" s="28">
        <v>0.79304891962493484</v>
      </c>
      <c r="AG20" s="28">
        <v>0.954871106668713</v>
      </c>
      <c r="AH20" s="28">
        <v>0.58577404638024566</v>
      </c>
      <c r="AI20" s="28">
        <v>0.56220495988795327</v>
      </c>
      <c r="AJ20" s="28">
        <v>0.65055947601046493</v>
      </c>
      <c r="AK20" s="28">
        <v>0.73657152361201161</v>
      </c>
      <c r="AL20" s="28">
        <v>0.76641387278102091</v>
      </c>
    </row>
    <row r="21" spans="1:38" x14ac:dyDescent="0.25">
      <c r="A21" s="25">
        <v>1967</v>
      </c>
      <c r="B21" s="28">
        <v>0.51064781872443987</v>
      </c>
      <c r="C21" s="28">
        <v>0.31438031523061977</v>
      </c>
      <c r="D21" s="28">
        <v>0.93867449623265731</v>
      </c>
      <c r="E21" s="28">
        <v>0.81215890041416761</v>
      </c>
      <c r="F21" s="28">
        <v>0.68238891509936228</v>
      </c>
      <c r="G21" s="28">
        <v>0.65236098998726855</v>
      </c>
      <c r="H21" s="28">
        <v>0.7438752500109661</v>
      </c>
      <c r="I21" s="30">
        <v>0.68918655942156304</v>
      </c>
      <c r="J21" s="30">
        <v>0.70590191397426527</v>
      </c>
      <c r="K21" s="30">
        <v>0.71053380887529927</v>
      </c>
      <c r="L21" s="30">
        <v>0.63157357421363536</v>
      </c>
      <c r="M21" s="30">
        <v>0.65180877457097763</v>
      </c>
      <c r="N21" s="30">
        <v>0.82514019268505001</v>
      </c>
      <c r="O21" s="30">
        <v>0.68219549036006533</v>
      </c>
      <c r="P21" s="30">
        <v>0.65156380156451232</v>
      </c>
      <c r="Q21" s="30">
        <v>0.79612596374056743</v>
      </c>
      <c r="R21" s="30">
        <v>0.86364833115977713</v>
      </c>
      <c r="S21" s="28">
        <v>0.63479972357522707</v>
      </c>
      <c r="T21" s="28">
        <v>0.91312982099009166</v>
      </c>
      <c r="U21" s="28">
        <v>0.63562487541284196</v>
      </c>
      <c r="V21" s="28">
        <v>0.51085002804333723</v>
      </c>
      <c r="W21" s="28">
        <v>0.67303237385763515</v>
      </c>
      <c r="X21" s="28">
        <v>0.69764789877022815</v>
      </c>
      <c r="Y21" s="28">
        <v>0.73088394016688896</v>
      </c>
      <c r="Z21" s="28">
        <v>0.80718667538523037</v>
      </c>
      <c r="AA21" s="28">
        <v>0.51447478054351237</v>
      </c>
      <c r="AB21" s="28">
        <v>0.64184899212638868</v>
      </c>
      <c r="AC21" s="28">
        <v>5.1686743089937759E-2</v>
      </c>
      <c r="AD21" s="28">
        <v>0.5219520964101515</v>
      </c>
      <c r="AE21" s="28">
        <v>0.89969307321952829</v>
      </c>
      <c r="AF21" s="28">
        <v>0.80472488637964024</v>
      </c>
      <c r="AG21" s="28">
        <v>0.95735535684043527</v>
      </c>
      <c r="AH21" s="28">
        <v>0.59555512071003847</v>
      </c>
      <c r="AI21" s="28">
        <v>0.58766809420102106</v>
      </c>
      <c r="AJ21" s="28">
        <v>0.64488347526825118</v>
      </c>
      <c r="AK21" s="28">
        <v>0.73701147933769406</v>
      </c>
      <c r="AL21" s="28">
        <v>0.77243680702593198</v>
      </c>
    </row>
    <row r="22" spans="1:38" x14ac:dyDescent="0.25">
      <c r="A22" s="25">
        <v>1968</v>
      </c>
      <c r="B22" s="28">
        <v>0.50388168080546603</v>
      </c>
      <c r="C22" s="28">
        <v>0.31766083562786579</v>
      </c>
      <c r="D22" s="28">
        <v>0.95963000625587336</v>
      </c>
      <c r="E22" s="28">
        <v>0.79156239607132139</v>
      </c>
      <c r="F22" s="28">
        <v>0.6691268055761328</v>
      </c>
      <c r="G22" s="28">
        <v>0.70325478466644786</v>
      </c>
      <c r="H22" s="28">
        <v>0.7610075008994005</v>
      </c>
      <c r="I22" s="30">
        <v>0.699821347744078</v>
      </c>
      <c r="J22" s="30">
        <v>0.71289307351886644</v>
      </c>
      <c r="K22" s="30">
        <v>0.7339579331917625</v>
      </c>
      <c r="L22" s="30">
        <v>0.61420818684049183</v>
      </c>
      <c r="M22" s="30">
        <v>0.65058923665054658</v>
      </c>
      <c r="N22" s="30">
        <v>0.82884725552023208</v>
      </c>
      <c r="O22" s="30">
        <v>0.66655619592056814</v>
      </c>
      <c r="P22" s="30">
        <v>0.6600089821418943</v>
      </c>
      <c r="Q22" s="30">
        <v>0.79921540761513965</v>
      </c>
      <c r="R22" s="30">
        <v>0.87194191415976952</v>
      </c>
      <c r="S22" s="28">
        <v>0.63549368189169431</v>
      </c>
      <c r="T22" s="28">
        <v>0.90746181633884282</v>
      </c>
      <c r="U22" s="28">
        <v>0.69251387615344984</v>
      </c>
      <c r="V22" s="28">
        <v>0.48763929816484175</v>
      </c>
      <c r="W22" s="28">
        <v>0.65658719519923203</v>
      </c>
      <c r="X22" s="28">
        <v>0.69576645778406931</v>
      </c>
      <c r="Y22" s="28">
        <v>0.73750940199478465</v>
      </c>
      <c r="Z22" s="28">
        <v>0.81367347160750714</v>
      </c>
      <c r="AA22" s="28">
        <v>0.51213074157381999</v>
      </c>
      <c r="AB22" s="28">
        <v>0.64690536799455589</v>
      </c>
      <c r="AC22" s="28">
        <v>5.5798929615232758E-2</v>
      </c>
      <c r="AD22" s="28">
        <v>0.54139680401681345</v>
      </c>
      <c r="AE22" s="28">
        <v>0.89969307321952829</v>
      </c>
      <c r="AF22" s="28">
        <v>0.81883378899532366</v>
      </c>
      <c r="AG22" s="28">
        <v>0.9680648909365982</v>
      </c>
      <c r="AH22" s="28">
        <v>0.61810323756816865</v>
      </c>
      <c r="AI22" s="28">
        <v>0.58547636563569116</v>
      </c>
      <c r="AJ22" s="28">
        <v>0.65664821053141964</v>
      </c>
      <c r="AK22" s="28">
        <v>0.74403957028017798</v>
      </c>
      <c r="AL22" s="28">
        <v>0.77199292385856355</v>
      </c>
    </row>
    <row r="23" spans="1:38" x14ac:dyDescent="0.25">
      <c r="A23" s="25">
        <v>1969</v>
      </c>
      <c r="B23" s="28">
        <v>0.52514637071682913</v>
      </c>
      <c r="C23" s="28">
        <v>0.32437885244847042</v>
      </c>
      <c r="D23" s="28">
        <v>0.9699122447439007</v>
      </c>
      <c r="E23" s="28">
        <v>0.78205310431569186</v>
      </c>
      <c r="F23" s="28">
        <v>0.6635180962301761</v>
      </c>
      <c r="G23" s="28">
        <v>0.73000231895187784</v>
      </c>
      <c r="H23" s="28">
        <v>0.78382258171667329</v>
      </c>
      <c r="I23" s="30">
        <v>0.72145251657473763</v>
      </c>
      <c r="J23" s="30">
        <v>0.73271035140075913</v>
      </c>
      <c r="K23" s="30">
        <v>0.76166992899060559</v>
      </c>
      <c r="L23" s="30">
        <v>0.64818113987149484</v>
      </c>
      <c r="M23" s="30">
        <v>0.73698350928318579</v>
      </c>
      <c r="N23" s="30">
        <v>0.81917189192785922</v>
      </c>
      <c r="O23" s="30">
        <v>0.66910803764887927</v>
      </c>
      <c r="P23" s="30">
        <v>0.68028040857671224</v>
      </c>
      <c r="Q23" s="30">
        <v>0.80213598367397765</v>
      </c>
      <c r="R23" s="30">
        <v>0.87859457319973844</v>
      </c>
      <c r="S23" s="28">
        <v>0.64646006455063221</v>
      </c>
      <c r="T23" s="28">
        <v>0.9077554378188315</v>
      </c>
      <c r="U23" s="28">
        <v>0.90227528372368504</v>
      </c>
      <c r="V23" s="28">
        <v>0.52553875100798053</v>
      </c>
      <c r="W23" s="28">
        <v>0.67116464919047703</v>
      </c>
      <c r="X23" s="28">
        <v>0.70873357606786036</v>
      </c>
      <c r="Y23" s="28">
        <v>0.75046052801744056</v>
      </c>
      <c r="Z23" s="28">
        <v>0.83030163788844158</v>
      </c>
      <c r="AA23" s="28">
        <v>0.52678504297930284</v>
      </c>
      <c r="AB23" s="28">
        <v>0.62952599161649614</v>
      </c>
      <c r="AC23" s="28">
        <v>5.9463562335294332E-2</v>
      </c>
      <c r="AD23" s="28">
        <v>0.55946351479324585</v>
      </c>
      <c r="AE23" s="28">
        <v>0.89969307321952829</v>
      </c>
      <c r="AF23" s="28">
        <v>0.8305530178558731</v>
      </c>
      <c r="AG23" s="28">
        <v>0.97427275538807667</v>
      </c>
      <c r="AH23" s="28">
        <v>0.63962332073739225</v>
      </c>
      <c r="AI23" s="28">
        <v>0.6174565776111588</v>
      </c>
      <c r="AJ23" s="28">
        <v>0.67316588653183662</v>
      </c>
      <c r="AK23" s="28">
        <v>0.75668447749769363</v>
      </c>
      <c r="AL23" s="28">
        <v>0.78199380187315337</v>
      </c>
    </row>
    <row r="24" spans="1:38" x14ac:dyDescent="0.25">
      <c r="A24" s="25">
        <v>1970</v>
      </c>
      <c r="B24" s="28">
        <v>0.52016877482954993</v>
      </c>
      <c r="C24" s="28">
        <v>0.35063857195054732</v>
      </c>
      <c r="D24" s="28">
        <v>0.98005619967990176</v>
      </c>
      <c r="E24" s="28">
        <v>0.84523570013598193</v>
      </c>
      <c r="F24" s="28">
        <v>0.70053763259612545</v>
      </c>
      <c r="G24" s="28">
        <v>0.76003966122152011</v>
      </c>
      <c r="H24" s="28">
        <v>0.80946017905044765</v>
      </c>
      <c r="I24" s="30">
        <v>0.71237274515256688</v>
      </c>
      <c r="J24" s="30">
        <v>0.77007658725382211</v>
      </c>
      <c r="K24" s="30">
        <v>0.79751255702162493</v>
      </c>
      <c r="L24" s="30">
        <v>0.75842763533009427</v>
      </c>
      <c r="M24" s="30">
        <v>0.71233530490135633</v>
      </c>
      <c r="N24" s="30">
        <v>0.85928015130417845</v>
      </c>
      <c r="O24" s="30">
        <v>0.71175665287578405</v>
      </c>
      <c r="P24" s="30">
        <v>0.66910174056800753</v>
      </c>
      <c r="Q24" s="30">
        <v>0.79459366028519041</v>
      </c>
      <c r="R24" s="30">
        <v>0.86923403729342708</v>
      </c>
      <c r="S24" s="28">
        <v>0.67757117528129285</v>
      </c>
      <c r="T24" s="28">
        <v>0.93312695957135017</v>
      </c>
      <c r="U24" s="28">
        <v>0.81308980258554797</v>
      </c>
      <c r="V24" s="28">
        <v>0.54143844424819865</v>
      </c>
      <c r="W24" s="28">
        <v>0.72389056877837787</v>
      </c>
      <c r="X24" s="28">
        <v>0.73338925001365374</v>
      </c>
      <c r="Y24" s="28">
        <v>0.76466926823627934</v>
      </c>
      <c r="Z24" s="28">
        <v>0.83665985756130146</v>
      </c>
      <c r="AA24" s="28">
        <v>0.54893699836973209</v>
      </c>
      <c r="AB24" s="28">
        <v>0.63569808202227884</v>
      </c>
      <c r="AC24" s="28">
        <v>6.4135647545465468E-2</v>
      </c>
      <c r="AD24" s="28">
        <v>0.56288491279350006</v>
      </c>
      <c r="AE24" s="28">
        <v>0.89969307321952829</v>
      </c>
      <c r="AF24" s="28">
        <v>0.83912619244081066</v>
      </c>
      <c r="AG24" s="28">
        <v>0.98768329741040017</v>
      </c>
      <c r="AH24" s="28">
        <v>0.67155125552640238</v>
      </c>
      <c r="AI24" s="28">
        <v>0.61106268680825826</v>
      </c>
      <c r="AJ24" s="28">
        <v>0.68205031197820987</v>
      </c>
      <c r="AK24" s="28">
        <v>0.76988864893157927</v>
      </c>
      <c r="AL24" s="28">
        <v>0.78696270811267499</v>
      </c>
    </row>
    <row r="25" spans="1:38" x14ac:dyDescent="0.25">
      <c r="A25" s="25">
        <v>1971</v>
      </c>
      <c r="B25" s="28">
        <v>0.53556943376806754</v>
      </c>
      <c r="C25" s="28">
        <v>0.34032298600269412</v>
      </c>
      <c r="D25" s="28">
        <v>0.97369172592210695</v>
      </c>
      <c r="E25" s="28">
        <v>0.84849865174672334</v>
      </c>
      <c r="F25" s="28">
        <v>0.66817126340215349</v>
      </c>
      <c r="G25" s="28">
        <v>0.7529069285460166</v>
      </c>
      <c r="H25" s="28">
        <v>0.79916595428092474</v>
      </c>
      <c r="I25" s="30">
        <v>0.71297929983177899</v>
      </c>
      <c r="J25" s="30">
        <v>0.7461132771669543</v>
      </c>
      <c r="K25" s="30">
        <v>0.76729162422505226</v>
      </c>
      <c r="L25" s="30">
        <v>0.65211946398939036</v>
      </c>
      <c r="M25" s="30">
        <v>0.66968122382715189</v>
      </c>
      <c r="N25" s="30">
        <v>0.85983487731794783</v>
      </c>
      <c r="O25" s="30">
        <v>0.681464806975704</v>
      </c>
      <c r="P25" s="30">
        <v>0.66290821809392109</v>
      </c>
      <c r="Q25" s="30">
        <v>0.81599399307919041</v>
      </c>
      <c r="R25" s="30">
        <v>0.87949116685318129</v>
      </c>
      <c r="S25" s="28">
        <v>0.69054065365909179</v>
      </c>
      <c r="T25" s="28">
        <v>0.91475185114928759</v>
      </c>
      <c r="U25" s="28">
        <v>0.76437151076226184</v>
      </c>
      <c r="V25" s="28">
        <v>0.51942698846520563</v>
      </c>
      <c r="W25" s="28">
        <v>0.66781004017992596</v>
      </c>
      <c r="X25" s="28">
        <v>0.72757409835970599</v>
      </c>
      <c r="Y25" s="28">
        <v>0.75953494466352822</v>
      </c>
      <c r="Z25" s="28">
        <v>0.82070269277493635</v>
      </c>
      <c r="AA25" s="28">
        <v>0.54839224112528584</v>
      </c>
      <c r="AB25" s="28">
        <v>0.63414802914208135</v>
      </c>
      <c r="AC25" s="28">
        <v>6.3971312882573447E-2</v>
      </c>
      <c r="AD25" s="28">
        <v>0.55509639121550891</v>
      </c>
      <c r="AE25" s="28">
        <v>0.89969307321952829</v>
      </c>
      <c r="AF25" s="28">
        <v>0.8257811614543954</v>
      </c>
      <c r="AG25" s="28">
        <v>0.99135483220042775</v>
      </c>
      <c r="AH25" s="28">
        <v>0.70830901287110914</v>
      </c>
      <c r="AI25" s="28">
        <v>0.61170055486213726</v>
      </c>
      <c r="AJ25" s="28">
        <v>0.69517644956024227</v>
      </c>
      <c r="AK25" s="28">
        <v>0.76495240178813928</v>
      </c>
      <c r="AL25" s="28">
        <v>0.775100002015783</v>
      </c>
    </row>
    <row r="26" spans="1:38" x14ac:dyDescent="0.25">
      <c r="A26" s="25">
        <v>1972</v>
      </c>
      <c r="B26" s="28">
        <v>0.55921913196249406</v>
      </c>
      <c r="C26" s="28">
        <v>0.34069551861568848</v>
      </c>
      <c r="D26" s="28">
        <v>0.96051336199665938</v>
      </c>
      <c r="E26" s="28">
        <v>0.7844071364892603</v>
      </c>
      <c r="F26" s="28">
        <v>0.65352700554878751</v>
      </c>
      <c r="G26" s="28">
        <v>0.73370231931099628</v>
      </c>
      <c r="H26" s="28">
        <v>0.77753141380193447</v>
      </c>
      <c r="I26" s="30">
        <v>0.69548462377536924</v>
      </c>
      <c r="J26" s="30">
        <v>0.73042031494119308</v>
      </c>
      <c r="K26" s="30">
        <v>0.74968686191634482</v>
      </c>
      <c r="L26" s="30">
        <v>0.65873340575855721</v>
      </c>
      <c r="M26" s="30">
        <v>0.69504547104782</v>
      </c>
      <c r="N26" s="30">
        <v>0.82607394891720431</v>
      </c>
      <c r="O26" s="30">
        <v>0.66673235680062937</v>
      </c>
      <c r="P26" s="30">
        <v>0.70399996693126421</v>
      </c>
      <c r="Q26" s="30">
        <v>0.81371743707818156</v>
      </c>
      <c r="R26" s="30">
        <v>0.86903721686587454</v>
      </c>
      <c r="S26" s="28">
        <v>0.66862110874549119</v>
      </c>
      <c r="T26" s="28">
        <v>0.90805225381267818</v>
      </c>
      <c r="U26" s="28">
        <v>0.63269746063262</v>
      </c>
      <c r="V26" s="28">
        <v>0.50361602492841284</v>
      </c>
      <c r="W26" s="28">
        <v>0.67341784532690996</v>
      </c>
      <c r="X26" s="28">
        <v>0.70484491178117126</v>
      </c>
      <c r="Y26" s="28">
        <v>0.76760824291422625</v>
      </c>
      <c r="Z26" s="28">
        <v>0.80943494388185744</v>
      </c>
      <c r="AA26" s="28">
        <v>0.54881434951690999</v>
      </c>
      <c r="AB26" s="28">
        <v>0.63951419339409177</v>
      </c>
      <c r="AC26" s="28">
        <v>6.6411379497811979E-2</v>
      </c>
      <c r="AD26" s="28">
        <v>0.55921398368684905</v>
      </c>
      <c r="AE26" s="28">
        <v>0.89969307321952829</v>
      </c>
      <c r="AF26" s="28">
        <v>0.81379108867069616</v>
      </c>
      <c r="AG26" s="28">
        <v>0.98348920875251267</v>
      </c>
      <c r="AH26" s="28">
        <v>0.74215807497190267</v>
      </c>
      <c r="AI26" s="28">
        <v>0.62473886958787594</v>
      </c>
      <c r="AJ26" s="28">
        <v>0.68434978929543</v>
      </c>
      <c r="AK26" s="28">
        <v>0.77479004112475136</v>
      </c>
      <c r="AL26" s="28">
        <v>0.76347499128511687</v>
      </c>
    </row>
    <row r="27" spans="1:38" x14ac:dyDescent="0.25">
      <c r="A27" s="25">
        <v>1973</v>
      </c>
      <c r="B27" s="28">
        <v>0.5224182016046991</v>
      </c>
      <c r="C27" s="28">
        <v>0.34933230628637929</v>
      </c>
      <c r="D27" s="28">
        <v>0.96264269209321662</v>
      </c>
      <c r="E27" s="28">
        <v>0.73683365134788459</v>
      </c>
      <c r="F27" s="28">
        <v>0.67628179244318909</v>
      </c>
      <c r="G27" s="28">
        <v>0.73296490791228985</v>
      </c>
      <c r="H27" s="28">
        <v>0.77934993311699252</v>
      </c>
      <c r="I27" s="30">
        <v>0.71796810213617734</v>
      </c>
      <c r="J27" s="30">
        <v>0.74677208877393897</v>
      </c>
      <c r="K27" s="30">
        <v>0.75747428240160941</v>
      </c>
      <c r="L27" s="30">
        <v>0.70370912240484518</v>
      </c>
      <c r="M27" s="30">
        <v>0.72751966792552947</v>
      </c>
      <c r="N27" s="30">
        <v>0.85352324531256862</v>
      </c>
      <c r="O27" s="30">
        <v>0.68119027540876131</v>
      </c>
      <c r="P27" s="30">
        <v>0.7665306151703547</v>
      </c>
      <c r="Q27" s="30">
        <v>0.84470892788565088</v>
      </c>
      <c r="R27" s="30">
        <v>0.88617169403192919</v>
      </c>
      <c r="S27" s="28">
        <v>0.63718019486126476</v>
      </c>
      <c r="T27" s="28">
        <v>0.90717214837207039</v>
      </c>
      <c r="U27" s="28">
        <v>0.56901977070986054</v>
      </c>
      <c r="V27" s="28">
        <v>0.5032917885261452</v>
      </c>
      <c r="W27" s="28">
        <v>0.67402747458716983</v>
      </c>
      <c r="X27" s="28">
        <v>0.69952769220701783</v>
      </c>
      <c r="Y27" s="28">
        <v>0.77519238150444525</v>
      </c>
      <c r="Z27" s="28">
        <v>0.8167384028557505</v>
      </c>
      <c r="AA27" s="28">
        <v>0.54193995534755324</v>
      </c>
      <c r="AB27" s="28">
        <v>0.65111353505354175</v>
      </c>
      <c r="AC27" s="28">
        <v>7.1624412228409942E-2</v>
      </c>
      <c r="AD27" s="28">
        <v>0.5711073644374175</v>
      </c>
      <c r="AE27" s="28">
        <v>0.89969307321952829</v>
      </c>
      <c r="AF27" s="28">
        <v>0.80583631945417533</v>
      </c>
      <c r="AG27" s="28">
        <v>0.96239931522166489</v>
      </c>
      <c r="AH27" s="28">
        <v>0.76863480124272276</v>
      </c>
      <c r="AI27" s="28">
        <v>0.60450026595472728</v>
      </c>
      <c r="AJ27" s="28">
        <v>0.70322993847533399</v>
      </c>
      <c r="AK27" s="28">
        <v>0.78307643262859006</v>
      </c>
      <c r="AL27" s="28">
        <v>0.76696967086560219</v>
      </c>
    </row>
    <row r="28" spans="1:38" x14ac:dyDescent="0.25">
      <c r="A28" s="25">
        <v>1974</v>
      </c>
      <c r="B28" s="28">
        <v>0.4323111826241679</v>
      </c>
      <c r="C28" s="28">
        <v>0.3693848024949532</v>
      </c>
      <c r="D28" s="28">
        <v>0.96091618089887465</v>
      </c>
      <c r="E28" s="28">
        <v>0.75557058826182344</v>
      </c>
      <c r="F28" s="28">
        <v>0.72687049814954929</v>
      </c>
      <c r="G28" s="28">
        <v>0.65336459210216591</v>
      </c>
      <c r="H28" s="28">
        <v>0.80391698585505778</v>
      </c>
      <c r="I28" s="30">
        <v>0.76263660808908096</v>
      </c>
      <c r="J28" s="30">
        <v>0.82198317312842617</v>
      </c>
      <c r="K28" s="30">
        <v>0.81578684964082993</v>
      </c>
      <c r="L28" s="30">
        <v>0.87291125190107932</v>
      </c>
      <c r="M28" s="30">
        <v>0.72938413676955427</v>
      </c>
      <c r="N28" s="30">
        <v>0.87280212042836436</v>
      </c>
      <c r="O28" s="30">
        <v>0.72761294654891595</v>
      </c>
      <c r="P28" s="30">
        <v>0.73327961717116941</v>
      </c>
      <c r="Q28" s="30">
        <v>0.83235288289901976</v>
      </c>
      <c r="R28" s="30">
        <v>0.89057659023281921</v>
      </c>
      <c r="S28" s="28">
        <v>0.62960492335417761</v>
      </c>
      <c r="T28" s="28">
        <v>0.9334757582736416</v>
      </c>
      <c r="U28" s="28">
        <v>0.67496834673310269</v>
      </c>
      <c r="V28" s="28">
        <v>0.51795549254924278</v>
      </c>
      <c r="W28" s="28">
        <v>0.72787920442920018</v>
      </c>
      <c r="X28" s="28">
        <v>0.67216547526005965</v>
      </c>
      <c r="Y28" s="28">
        <v>0.81292639607413875</v>
      </c>
      <c r="Z28" s="28">
        <v>0.80089056310505691</v>
      </c>
      <c r="AA28" s="28">
        <v>0.55392612456395374</v>
      </c>
      <c r="AB28" s="28">
        <v>0.63028635505019648</v>
      </c>
      <c r="AC28" s="28">
        <v>7.0286463813694439E-2</v>
      </c>
      <c r="AD28" s="28">
        <v>0.59088544850237656</v>
      </c>
      <c r="AE28" s="28">
        <v>0.89969307321952829</v>
      </c>
      <c r="AF28" s="28">
        <v>0.80917722017655525</v>
      </c>
      <c r="AG28" s="28">
        <v>0.97520574154196404</v>
      </c>
      <c r="AH28" s="28">
        <v>0.79159190574863125</v>
      </c>
      <c r="AI28" s="28">
        <v>0.6226821573844451</v>
      </c>
      <c r="AJ28" s="28">
        <v>0.7225786118835299</v>
      </c>
      <c r="AK28" s="28">
        <v>0.82509444926848996</v>
      </c>
      <c r="AL28" s="28">
        <v>0.76492832656886478</v>
      </c>
    </row>
    <row r="29" spans="1:38" x14ac:dyDescent="0.25">
      <c r="A29" s="25">
        <v>1975</v>
      </c>
      <c r="B29" s="28">
        <v>0.45330190351333866</v>
      </c>
      <c r="C29" s="28">
        <v>0.314022373545085</v>
      </c>
      <c r="D29" s="28">
        <v>0.9352496948454484</v>
      </c>
      <c r="E29" s="28">
        <v>0.7796092321181366</v>
      </c>
      <c r="F29" s="28">
        <v>0.70064956546064638</v>
      </c>
      <c r="G29" s="28">
        <v>0.72146660831056009</v>
      </c>
      <c r="H29" s="28">
        <v>0.75875051171426877</v>
      </c>
      <c r="I29" s="30">
        <v>0.71896913741830604</v>
      </c>
      <c r="J29" s="30">
        <v>0.76783778470683417</v>
      </c>
      <c r="K29" s="30">
        <v>0.78596393912652973</v>
      </c>
      <c r="L29" s="30">
        <v>0.78106356934754106</v>
      </c>
      <c r="M29" s="30">
        <v>0.73124804664300502</v>
      </c>
      <c r="N29" s="30">
        <v>0.8458156198220369</v>
      </c>
      <c r="O29" s="30">
        <v>0.6393669437428755</v>
      </c>
      <c r="P29" s="30">
        <v>0.59108468231725031</v>
      </c>
      <c r="Q29" s="30">
        <v>0.82542403153322774</v>
      </c>
      <c r="R29" s="30">
        <v>0.84956424730052738</v>
      </c>
      <c r="S29" s="28">
        <v>0.64866727618785724</v>
      </c>
      <c r="T29" s="28">
        <v>0.89601738509142193</v>
      </c>
      <c r="U29" s="28">
        <v>0.75501717737935659</v>
      </c>
      <c r="V29" s="28">
        <v>0.51146899928284828</v>
      </c>
      <c r="W29" s="28">
        <v>0.6680076125349057</v>
      </c>
      <c r="X29" s="28">
        <v>0.6609014236787577</v>
      </c>
      <c r="Y29" s="28">
        <v>0.78022446042742855</v>
      </c>
      <c r="Z29" s="28">
        <v>0.81316039074217672</v>
      </c>
      <c r="AA29" s="28">
        <v>0.53116204284156066</v>
      </c>
      <c r="AB29" s="28">
        <v>0.61993483495341251</v>
      </c>
      <c r="AC29" s="28">
        <v>6.5776932910977068E-2</v>
      </c>
      <c r="AD29" s="28">
        <v>0.59241778874120687</v>
      </c>
      <c r="AE29" s="28">
        <v>0.89969307321952829</v>
      </c>
      <c r="AF29" s="28">
        <v>0.7954275760547157</v>
      </c>
      <c r="AG29" s="28">
        <v>0.95321157084000763</v>
      </c>
      <c r="AH29" s="28">
        <v>0.80581129286858078</v>
      </c>
      <c r="AI29" s="28">
        <v>0.6131868765840266</v>
      </c>
      <c r="AJ29" s="28">
        <v>0.70292247483724779</v>
      </c>
      <c r="AK29" s="28">
        <v>0.79131209319854234</v>
      </c>
      <c r="AL29" s="28">
        <v>0.76092237397188367</v>
      </c>
    </row>
    <row r="30" spans="1:38" x14ac:dyDescent="0.25">
      <c r="A30" s="25">
        <v>1976</v>
      </c>
      <c r="B30" s="28">
        <v>0.45961097460085704</v>
      </c>
      <c r="C30" s="28">
        <v>0.32252993015775699</v>
      </c>
      <c r="D30" s="28">
        <v>0.90654721560019136</v>
      </c>
      <c r="E30" s="28">
        <v>0.75008233788319245</v>
      </c>
      <c r="F30" s="28">
        <v>0.67747122007820604</v>
      </c>
      <c r="G30" s="28">
        <v>0.75274126448923395</v>
      </c>
      <c r="H30" s="28">
        <v>0.75057431316519252</v>
      </c>
      <c r="I30" s="30">
        <v>0.69991230762659529</v>
      </c>
      <c r="J30" s="30">
        <v>0.75598821944057104</v>
      </c>
      <c r="K30" s="30">
        <v>0.78127810176518198</v>
      </c>
      <c r="L30" s="30">
        <v>0.70930909500616157</v>
      </c>
      <c r="M30" s="30">
        <v>0.76209647521764878</v>
      </c>
      <c r="N30" s="30">
        <v>0.83554324254903423</v>
      </c>
      <c r="O30" s="30">
        <v>0.66564422549753399</v>
      </c>
      <c r="P30" s="30">
        <v>0.63164254185389057</v>
      </c>
      <c r="Q30" s="30">
        <v>0.83796046542346336</v>
      </c>
      <c r="R30" s="30">
        <v>0.86465111151629037</v>
      </c>
      <c r="S30" s="28">
        <v>0.63278776859681984</v>
      </c>
      <c r="T30" s="28">
        <v>0.89554381977448427</v>
      </c>
      <c r="U30" s="28">
        <v>0.6218845285365816</v>
      </c>
      <c r="V30" s="28">
        <v>0.48648859514101017</v>
      </c>
      <c r="W30" s="28">
        <v>0.69228871020861216</v>
      </c>
      <c r="X30" s="28">
        <v>0.67951385921914709</v>
      </c>
      <c r="Y30" s="28">
        <v>0.77574532612395242</v>
      </c>
      <c r="Z30" s="28">
        <v>0.79926083580788221</v>
      </c>
      <c r="AA30" s="28">
        <v>0.52121877786668047</v>
      </c>
      <c r="AB30" s="28">
        <v>0.63562345668350939</v>
      </c>
      <c r="AC30" s="28">
        <v>6.8807419574687306E-2</v>
      </c>
      <c r="AD30" s="28">
        <v>0.60299877460928841</v>
      </c>
      <c r="AE30" s="28">
        <v>0.89969307321952829</v>
      </c>
      <c r="AF30" s="28">
        <v>0.78779103463134004</v>
      </c>
      <c r="AG30" s="28">
        <v>0.96628252224943401</v>
      </c>
      <c r="AH30" s="28">
        <v>0.80510025302627841</v>
      </c>
      <c r="AI30" s="28">
        <v>0.60644870919015614</v>
      </c>
      <c r="AJ30" s="28">
        <v>0.68602462230879635</v>
      </c>
      <c r="AK30" s="28">
        <v>0.78511573184693106</v>
      </c>
      <c r="AL30" s="28">
        <v>0.75042119068993274</v>
      </c>
    </row>
    <row r="31" spans="1:38" x14ac:dyDescent="0.25">
      <c r="A31" s="25">
        <v>1977</v>
      </c>
      <c r="B31" s="28">
        <v>0.46513838025199533</v>
      </c>
      <c r="C31" s="28">
        <v>0.32031211363879175</v>
      </c>
      <c r="D31" s="28">
        <v>0.9162823398623271</v>
      </c>
      <c r="E31" s="28">
        <v>0.72458807180488938</v>
      </c>
      <c r="F31" s="28">
        <v>0.67857690453657749</v>
      </c>
      <c r="G31" s="28">
        <v>0.78177295523123258</v>
      </c>
      <c r="H31" s="28">
        <v>0.74857928814590702</v>
      </c>
      <c r="I31" s="30">
        <v>0.68482423248622637</v>
      </c>
      <c r="J31" s="30">
        <v>0.72598362088351909</v>
      </c>
      <c r="K31" s="30">
        <v>0.74828888832821516</v>
      </c>
      <c r="L31" s="30">
        <v>0.69147230256839931</v>
      </c>
      <c r="M31" s="30">
        <v>0.80077925340764278</v>
      </c>
      <c r="N31" s="30">
        <v>0.83283979106325623</v>
      </c>
      <c r="O31" s="30">
        <v>0.64688663836544869</v>
      </c>
      <c r="P31" s="30">
        <v>0.63849147819827357</v>
      </c>
      <c r="Q31" s="30">
        <v>0.79958417182776265</v>
      </c>
      <c r="R31" s="30">
        <v>0.82148526280622169</v>
      </c>
      <c r="S31" s="28">
        <v>0.65147560013144579</v>
      </c>
      <c r="T31" s="28">
        <v>0.84702864408672407</v>
      </c>
      <c r="U31" s="28">
        <v>0.62363138009268959</v>
      </c>
      <c r="V31" s="28">
        <v>0.49570809660753012</v>
      </c>
      <c r="W31" s="28">
        <v>0.66711600875865773</v>
      </c>
      <c r="X31" s="28">
        <v>0.6795031416592805</v>
      </c>
      <c r="Y31" s="28">
        <v>0.77627702983572655</v>
      </c>
      <c r="Z31" s="28">
        <v>0.79992953788492671</v>
      </c>
      <c r="AA31" s="28">
        <v>0.50767515141947361</v>
      </c>
      <c r="AB31" s="28">
        <v>0.59319361656648029</v>
      </c>
      <c r="AC31" s="28">
        <v>7.2900174630646256E-2</v>
      </c>
      <c r="AD31" s="28">
        <v>0.58715034727263538</v>
      </c>
      <c r="AE31" s="28">
        <v>0.89969307321952829</v>
      </c>
      <c r="AF31" s="28">
        <v>0.75381856676091963</v>
      </c>
      <c r="AG31" s="28">
        <v>0.95858948130291555</v>
      </c>
      <c r="AH31" s="28">
        <v>0.80573853813545071</v>
      </c>
      <c r="AI31" s="28">
        <v>0.54088787832989593</v>
      </c>
      <c r="AJ31" s="28">
        <v>0.65131778618121083</v>
      </c>
      <c r="AK31" s="28">
        <v>0.78568429365699899</v>
      </c>
      <c r="AL31" s="28">
        <v>0.76587508781608193</v>
      </c>
    </row>
    <row r="32" spans="1:38" x14ac:dyDescent="0.25">
      <c r="A32" s="25">
        <v>1978</v>
      </c>
      <c r="B32" s="28">
        <v>0.47820046407136529</v>
      </c>
      <c r="C32" s="28">
        <v>0.32395765217212075</v>
      </c>
      <c r="D32" s="28">
        <v>0.91291921077408322</v>
      </c>
      <c r="E32" s="28">
        <v>0.69224897230721272</v>
      </c>
      <c r="F32" s="28">
        <v>0.66172438558306823</v>
      </c>
      <c r="G32" s="28">
        <v>0.71961048691512253</v>
      </c>
      <c r="H32" s="28">
        <v>0.74962820222087767</v>
      </c>
      <c r="I32" s="30">
        <v>0.68210735180664384</v>
      </c>
      <c r="J32" s="30">
        <v>0.73402608295654559</v>
      </c>
      <c r="K32" s="30">
        <v>0.75336322424668911</v>
      </c>
      <c r="L32" s="30">
        <v>0.71430837581361784</v>
      </c>
      <c r="M32" s="30">
        <v>0.82564866159912786</v>
      </c>
      <c r="N32" s="30">
        <v>0.81828721219632294</v>
      </c>
      <c r="O32" s="30">
        <v>0.65727857006625479</v>
      </c>
      <c r="P32" s="30">
        <v>0.66921399358915556</v>
      </c>
      <c r="Q32" s="30">
        <v>0.80182795624236602</v>
      </c>
      <c r="R32" s="30">
        <v>0.82198556882786977</v>
      </c>
      <c r="S32" s="28">
        <v>0.65818552097924299</v>
      </c>
      <c r="T32" s="28">
        <v>0.83664501107290234</v>
      </c>
      <c r="U32" s="28">
        <v>0.64447428340483437</v>
      </c>
      <c r="V32" s="28">
        <v>0.51109742314944995</v>
      </c>
      <c r="W32" s="28">
        <v>0.69276752856048818</v>
      </c>
      <c r="X32" s="28">
        <v>0.68340071014355985</v>
      </c>
      <c r="Y32" s="28">
        <v>0.78434379699618828</v>
      </c>
      <c r="Z32" s="28">
        <v>0.79681001097839044</v>
      </c>
      <c r="AA32" s="28">
        <v>0.50102649470202654</v>
      </c>
      <c r="AB32" s="28">
        <v>0.56638766113543804</v>
      </c>
      <c r="AC32" s="28">
        <v>7.5702587506343538E-2</v>
      </c>
      <c r="AD32" s="28">
        <v>0.60527310423992253</v>
      </c>
      <c r="AE32" s="28">
        <v>0.89969307321952829</v>
      </c>
      <c r="AF32" s="28">
        <v>0.77222333105161867</v>
      </c>
      <c r="AG32" s="28">
        <v>0.95362613736340007</v>
      </c>
      <c r="AH32" s="28">
        <v>0.82428284502259574</v>
      </c>
      <c r="AI32" s="28">
        <v>0.55226083472150378</v>
      </c>
      <c r="AJ32" s="28">
        <v>0.63702647338355822</v>
      </c>
      <c r="AK32" s="28">
        <v>0.79389249401409412</v>
      </c>
      <c r="AL32" s="28">
        <v>0.76544690447921981</v>
      </c>
    </row>
    <row r="33" spans="1:38" x14ac:dyDescent="0.25">
      <c r="A33" s="25">
        <v>1979</v>
      </c>
      <c r="B33" s="28">
        <v>0.49032885224659933</v>
      </c>
      <c r="C33" s="28">
        <v>0.3558411857017692</v>
      </c>
      <c r="D33" s="28">
        <v>0.93040218468955938</v>
      </c>
      <c r="E33" s="28">
        <v>0.69179361487953561</v>
      </c>
      <c r="F33" s="28">
        <v>0.68640738600552964</v>
      </c>
      <c r="G33" s="28">
        <v>0.7307427041915705</v>
      </c>
      <c r="H33" s="28">
        <v>0.75738644304584768</v>
      </c>
      <c r="I33" s="30">
        <v>0.71824267537796704</v>
      </c>
      <c r="J33" s="30">
        <v>0.76792406575507755</v>
      </c>
      <c r="K33" s="30">
        <v>0.78217399132614196</v>
      </c>
      <c r="L33" s="30">
        <v>0.79761865051788694</v>
      </c>
      <c r="M33" s="30">
        <v>0.86651449924066459</v>
      </c>
      <c r="N33" s="30">
        <v>0.87137975151228919</v>
      </c>
      <c r="O33" s="30">
        <v>0.68239085374938224</v>
      </c>
      <c r="P33" s="30">
        <v>0.69602844655525653</v>
      </c>
      <c r="Q33" s="30">
        <v>0.81217197703628996</v>
      </c>
      <c r="R33" s="30">
        <v>0.81267567124053974</v>
      </c>
      <c r="S33" s="28">
        <v>0.65143395515007929</v>
      </c>
      <c r="T33" s="28">
        <v>0.81790246698295777</v>
      </c>
      <c r="U33" s="28">
        <v>0.30699614770320399</v>
      </c>
      <c r="V33" s="28">
        <v>0.52763830428026359</v>
      </c>
      <c r="W33" s="28">
        <v>0.71222610395769825</v>
      </c>
      <c r="X33" s="28">
        <v>0.67459775236270336</v>
      </c>
      <c r="Y33" s="28">
        <v>0.79956706918269504</v>
      </c>
      <c r="Z33" s="28">
        <v>0.80643338290080935</v>
      </c>
      <c r="AA33" s="28">
        <v>0.52100024274871493</v>
      </c>
      <c r="AB33" s="28">
        <v>0.58433085172738153</v>
      </c>
      <c r="AC33" s="28">
        <v>7.6736545544861381E-2</v>
      </c>
      <c r="AD33" s="28">
        <v>0.62335475112574834</v>
      </c>
      <c r="AE33" s="28">
        <v>0.89969307321952829</v>
      </c>
      <c r="AF33" s="28">
        <v>0.78429134090782804</v>
      </c>
      <c r="AG33" s="28">
        <v>0.9586034967940309</v>
      </c>
      <c r="AH33" s="28">
        <v>0.83650128488220332</v>
      </c>
      <c r="AI33" s="28">
        <v>0.56598463981416991</v>
      </c>
      <c r="AJ33" s="28">
        <v>0.64181319321459884</v>
      </c>
      <c r="AK33" s="28">
        <v>0.81083136308988268</v>
      </c>
      <c r="AL33" s="28">
        <v>0.76678144163630579</v>
      </c>
    </row>
    <row r="34" spans="1:38" x14ac:dyDescent="0.25">
      <c r="A34" s="25">
        <v>1980</v>
      </c>
      <c r="B34" s="28">
        <v>0.42617794150327731</v>
      </c>
      <c r="C34" s="28">
        <v>0.344811562772528</v>
      </c>
      <c r="D34" s="28">
        <v>0.94194758105710852</v>
      </c>
      <c r="E34" s="28">
        <v>0.74977252549521411</v>
      </c>
      <c r="F34" s="28">
        <v>0.74173114051069988</v>
      </c>
      <c r="G34" s="28">
        <v>0.75360607139933222</v>
      </c>
      <c r="H34" s="28">
        <v>0.76656182816794427</v>
      </c>
      <c r="I34" s="30">
        <v>0.73007432364475167</v>
      </c>
      <c r="J34" s="30">
        <v>0.76338166570177179</v>
      </c>
      <c r="K34" s="30">
        <v>0.77750751006826602</v>
      </c>
      <c r="L34" s="30">
        <v>0.97155999566986662</v>
      </c>
      <c r="M34" s="30">
        <v>0.93557730229721858</v>
      </c>
      <c r="N34" s="30">
        <v>0.84094713376251762</v>
      </c>
      <c r="O34" s="30">
        <v>0.67339765314004107</v>
      </c>
      <c r="P34" s="30">
        <v>0.65548816251589492</v>
      </c>
      <c r="Q34" s="30">
        <v>0.83667201349406928</v>
      </c>
      <c r="R34" s="30">
        <v>0.82326858146635085</v>
      </c>
      <c r="S34" s="28">
        <v>0.68114275163825655</v>
      </c>
      <c r="T34" s="28">
        <v>0.86876022876562919</v>
      </c>
      <c r="U34" s="28">
        <v>0.3821837762178491</v>
      </c>
      <c r="V34" s="28">
        <v>0.56515284210741268</v>
      </c>
      <c r="W34" s="28">
        <v>0.73575964359313706</v>
      </c>
      <c r="X34" s="28">
        <v>0.69099754019657533</v>
      </c>
      <c r="Y34" s="28">
        <v>0.82194895698619019</v>
      </c>
      <c r="Z34" s="28">
        <v>0.82257087865792178</v>
      </c>
      <c r="AA34" s="28">
        <v>0.53358569446197068</v>
      </c>
      <c r="AB34" s="28">
        <v>0.59951811029171098</v>
      </c>
      <c r="AC34" s="28">
        <v>7.3907278666058188E-2</v>
      </c>
      <c r="AD34" s="28">
        <v>0.63445678872869526</v>
      </c>
      <c r="AE34" s="28">
        <v>0.89969307321952829</v>
      </c>
      <c r="AF34" s="28">
        <v>0.79754786606735584</v>
      </c>
      <c r="AG34" s="28">
        <v>0.95330087277612152</v>
      </c>
      <c r="AH34" s="28">
        <v>0.84308796074845316</v>
      </c>
      <c r="AI34" s="28">
        <v>0.59104530677401335</v>
      </c>
      <c r="AJ34" s="28">
        <v>0.66791249887701365</v>
      </c>
      <c r="AK34" s="28">
        <v>0.83332882221247928</v>
      </c>
      <c r="AL34" s="28">
        <v>0.76264942607779929</v>
      </c>
    </row>
    <row r="35" spans="1:38" x14ac:dyDescent="0.25">
      <c r="A35" s="25">
        <v>1981</v>
      </c>
      <c r="B35" s="28">
        <v>0.43199824351186022</v>
      </c>
      <c r="C35" s="28">
        <v>0.32841976822567037</v>
      </c>
      <c r="D35" s="28">
        <v>0.95803476200255155</v>
      </c>
      <c r="E35" s="28">
        <v>0.83567213208157309</v>
      </c>
      <c r="F35" s="28">
        <v>0.79602125964678461</v>
      </c>
      <c r="G35" s="28">
        <v>0.72789851332764521</v>
      </c>
      <c r="H35" s="28">
        <v>0.75888981076781103</v>
      </c>
      <c r="I35" s="30">
        <v>0.71560066755208851</v>
      </c>
      <c r="J35" s="30">
        <v>0.74640207217679411</v>
      </c>
      <c r="K35" s="30">
        <v>0.75859134833167441</v>
      </c>
      <c r="L35" s="30">
        <v>0.81666950008035255</v>
      </c>
      <c r="M35" s="30">
        <v>1.1042066889626039</v>
      </c>
      <c r="N35" s="30">
        <v>0.85105224480978492</v>
      </c>
      <c r="O35" s="30">
        <v>0.61994774664782171</v>
      </c>
      <c r="P35" s="30">
        <v>0.64451683608911892</v>
      </c>
      <c r="Q35" s="30">
        <v>0.83548234035470947</v>
      </c>
      <c r="R35" s="30">
        <v>0.83326149448046449</v>
      </c>
      <c r="S35" s="28">
        <v>0.68085025375570574</v>
      </c>
      <c r="T35" s="28">
        <v>0.88712787207389532</v>
      </c>
      <c r="U35" s="28">
        <v>0.41091336143434348</v>
      </c>
      <c r="V35" s="28">
        <v>0.52472942043466708</v>
      </c>
      <c r="W35" s="28">
        <v>0.70335389507173018</v>
      </c>
      <c r="X35" s="28">
        <v>0.68776092376214981</v>
      </c>
      <c r="Y35" s="28">
        <v>0.80794886266661037</v>
      </c>
      <c r="Z35" s="28">
        <v>0.8173465415770983</v>
      </c>
      <c r="AA35" s="28">
        <v>0.52939615971404674</v>
      </c>
      <c r="AB35" s="28">
        <v>0.59154821987563533</v>
      </c>
      <c r="AC35" s="28">
        <v>7.1976367417456277E-2</v>
      </c>
      <c r="AD35" s="28">
        <v>0.6474361592086576</v>
      </c>
      <c r="AE35" s="28">
        <v>0.89969307321952829</v>
      </c>
      <c r="AF35" s="28">
        <v>0.7921283743197628</v>
      </c>
      <c r="AG35" s="28">
        <v>0.96860309858334226</v>
      </c>
      <c r="AH35" s="28">
        <v>0.85140145709156356</v>
      </c>
      <c r="AI35" s="28">
        <v>0.59064860637693772</v>
      </c>
      <c r="AJ35" s="28">
        <v>0.67914704972613793</v>
      </c>
      <c r="AK35" s="28">
        <v>0.81882102425358816</v>
      </c>
      <c r="AL35" s="28">
        <v>0.7606008973735231</v>
      </c>
    </row>
    <row r="36" spans="1:38" x14ac:dyDescent="0.25">
      <c r="A36" s="25">
        <v>1982</v>
      </c>
      <c r="B36" s="28">
        <v>0.43319134727853376</v>
      </c>
      <c r="C36" s="28">
        <v>0.31633372689566736</v>
      </c>
      <c r="D36" s="28">
        <v>0.94605483108745858</v>
      </c>
      <c r="E36" s="28">
        <v>0.83001396816272188</v>
      </c>
      <c r="F36" s="28">
        <v>0.87621632016104345</v>
      </c>
      <c r="G36" s="28">
        <v>0.85642468801966531</v>
      </c>
      <c r="H36" s="28">
        <v>0.77694412758330533</v>
      </c>
      <c r="I36" s="30">
        <v>0.74162629977984862</v>
      </c>
      <c r="J36" s="30">
        <v>0.7895911585385148</v>
      </c>
      <c r="K36" s="30">
        <v>0.81559338448155572</v>
      </c>
      <c r="L36" s="30">
        <v>0.80589615563447226</v>
      </c>
      <c r="M36" s="30">
        <v>0.68318575383075275</v>
      </c>
      <c r="N36" s="30">
        <v>0.83638191956278762</v>
      </c>
      <c r="O36" s="30">
        <v>0.65302461273232693</v>
      </c>
      <c r="P36" s="30">
        <v>0.60455232098930833</v>
      </c>
      <c r="Q36" s="30">
        <v>0.8230786922225779</v>
      </c>
      <c r="R36" s="30">
        <v>0.8169511743808201</v>
      </c>
      <c r="S36" s="28">
        <v>0.66842556390537045</v>
      </c>
      <c r="T36" s="28">
        <v>0.878155619697496</v>
      </c>
      <c r="U36" s="28">
        <v>0.53667749520401564</v>
      </c>
      <c r="V36" s="28">
        <v>0.55631522345299067</v>
      </c>
      <c r="W36" s="28">
        <v>0.69305389348050628</v>
      </c>
      <c r="X36" s="28">
        <v>0.7073526029870798</v>
      </c>
      <c r="Y36" s="28">
        <v>0.79927046417553838</v>
      </c>
      <c r="Z36" s="28">
        <v>0.82500859831783258</v>
      </c>
      <c r="AA36" s="28">
        <v>0.52721376902600403</v>
      </c>
      <c r="AB36" s="28">
        <v>0.60412331236788719</v>
      </c>
      <c r="AC36" s="28">
        <v>6.5340490677597229E-2</v>
      </c>
      <c r="AD36" s="28">
        <v>0.66147383265682258</v>
      </c>
      <c r="AE36" s="28">
        <v>0.89969307321952829</v>
      </c>
      <c r="AF36" s="28">
        <v>0.78722340480462372</v>
      </c>
      <c r="AG36" s="28">
        <v>0.96681378246966287</v>
      </c>
      <c r="AH36" s="28">
        <v>0.8566772353098755</v>
      </c>
      <c r="AI36" s="28">
        <v>0.60333964414756514</v>
      </c>
      <c r="AJ36" s="28">
        <v>0.68134988043293643</v>
      </c>
      <c r="AK36" s="28">
        <v>0.80792566967471724</v>
      </c>
      <c r="AL36" s="28">
        <v>0.75689658317172159</v>
      </c>
    </row>
    <row r="37" spans="1:38" x14ac:dyDescent="0.25">
      <c r="A37" s="25">
        <v>1983</v>
      </c>
      <c r="B37" s="28">
        <v>0.43655111099784127</v>
      </c>
      <c r="C37" s="28">
        <v>0.30675639602929944</v>
      </c>
      <c r="D37" s="28">
        <v>0.92545091917969058</v>
      </c>
      <c r="E37" s="28">
        <v>0.75829489104385461</v>
      </c>
      <c r="F37" s="28">
        <v>0.74730370338685637</v>
      </c>
      <c r="G37" s="28">
        <v>0.93651503608715891</v>
      </c>
      <c r="H37" s="28">
        <v>0.7666176367585501</v>
      </c>
      <c r="I37" s="30">
        <v>0.73635540445970105</v>
      </c>
      <c r="J37" s="30">
        <v>0.76878748952463716</v>
      </c>
      <c r="K37" s="30">
        <v>0.78626362636322822</v>
      </c>
      <c r="L37" s="30">
        <v>0.72321593695166531</v>
      </c>
      <c r="M37" s="30">
        <v>0.6391979360575365</v>
      </c>
      <c r="N37" s="30">
        <v>0.80366097724347696</v>
      </c>
      <c r="O37" s="30">
        <v>0.68186051798540848</v>
      </c>
      <c r="P37" s="30">
        <v>0.58940543813566537</v>
      </c>
      <c r="Q37" s="30">
        <v>0.79601893056597794</v>
      </c>
      <c r="R37" s="30">
        <v>0.80356706367947739</v>
      </c>
      <c r="S37" s="28">
        <v>0.68299452693520146</v>
      </c>
      <c r="T37" s="28">
        <v>0.86505415647578787</v>
      </c>
      <c r="U37" s="28">
        <v>0.49819631591061447</v>
      </c>
      <c r="V37" s="28">
        <v>0.52204246676812061</v>
      </c>
      <c r="W37" s="28">
        <v>0.67243047867720696</v>
      </c>
      <c r="X37" s="28">
        <v>0.71292757272045071</v>
      </c>
      <c r="Y37" s="28">
        <v>0.77748589447633398</v>
      </c>
      <c r="Z37" s="28">
        <v>0.79134115795264659</v>
      </c>
      <c r="AA37" s="28">
        <v>0.49492594265611101</v>
      </c>
      <c r="AB37" s="28">
        <v>0.60192255623559987</v>
      </c>
      <c r="AC37" s="28">
        <v>6.6227022215155501E-2</v>
      </c>
      <c r="AD37" s="28">
        <v>0.67338665657300401</v>
      </c>
      <c r="AE37" s="28">
        <v>0.89969307321952829</v>
      </c>
      <c r="AF37" s="28">
        <v>0.77641543756143649</v>
      </c>
      <c r="AG37" s="28">
        <v>0.97152876304389379</v>
      </c>
      <c r="AH37" s="28">
        <v>0.86266489449020156</v>
      </c>
      <c r="AI37" s="28">
        <v>0.58772895482638532</v>
      </c>
      <c r="AJ37" s="28">
        <v>0.71467941069601715</v>
      </c>
      <c r="AK37" s="28">
        <v>0.78450581754992121</v>
      </c>
      <c r="AL37" s="28">
        <v>0.73748447517085125</v>
      </c>
    </row>
    <row r="38" spans="1:38" x14ac:dyDescent="0.25">
      <c r="A38" s="25">
        <v>1984</v>
      </c>
      <c r="B38" s="28">
        <v>0.43172197778427479</v>
      </c>
      <c r="C38" s="28">
        <v>0.29032786601732558</v>
      </c>
      <c r="D38" s="28">
        <v>0.8971722557545746</v>
      </c>
      <c r="E38" s="28">
        <v>0.7523057386359191</v>
      </c>
      <c r="F38" s="28">
        <v>0.70362685035981665</v>
      </c>
      <c r="G38" s="28">
        <v>0.79531657246648457</v>
      </c>
      <c r="H38" s="28">
        <v>0.73677792697920119</v>
      </c>
      <c r="I38" s="30">
        <v>0.7312951631150062</v>
      </c>
      <c r="J38" s="30">
        <v>0.73853318321994776</v>
      </c>
      <c r="K38" s="30">
        <v>0.73575123185272395</v>
      </c>
      <c r="L38" s="30">
        <v>0.66765864945239106</v>
      </c>
      <c r="M38" s="30">
        <v>0.59003886324286936</v>
      </c>
      <c r="N38" s="30">
        <v>0.78918377572880405</v>
      </c>
      <c r="O38" s="30">
        <v>0.62842860367924769</v>
      </c>
      <c r="P38" s="30">
        <v>0.59231260929207574</v>
      </c>
      <c r="Q38" s="30">
        <v>0.81385401805575286</v>
      </c>
      <c r="R38" s="30">
        <v>0.8267984173348718</v>
      </c>
      <c r="S38" s="28">
        <v>0.65297896284523338</v>
      </c>
      <c r="T38" s="28">
        <v>0.86287704986367453</v>
      </c>
      <c r="U38" s="28">
        <v>0.61805837248566997</v>
      </c>
      <c r="V38" s="28">
        <v>0.53038425485605278</v>
      </c>
      <c r="W38" s="28">
        <v>0.67903777938023924</v>
      </c>
      <c r="X38" s="28">
        <v>0.69816059401142605</v>
      </c>
      <c r="Y38" s="28">
        <v>0.77110304335451285</v>
      </c>
      <c r="Z38" s="28">
        <v>0.76884417757298185</v>
      </c>
      <c r="AA38" s="28">
        <v>0.4882533276906616</v>
      </c>
      <c r="AB38" s="28">
        <v>0.5885775153642232</v>
      </c>
      <c r="AC38" s="28">
        <v>7.0779251125945547E-2</v>
      </c>
      <c r="AD38" s="28">
        <v>0.67313134001683683</v>
      </c>
      <c r="AE38" s="28">
        <v>0.89969307321952829</v>
      </c>
      <c r="AF38" s="28">
        <v>0.77894289826655172</v>
      </c>
      <c r="AG38" s="28">
        <v>0.96170258445992762</v>
      </c>
      <c r="AH38" s="28">
        <v>0.85894029137542383</v>
      </c>
      <c r="AI38" s="28">
        <v>0.59382575220746614</v>
      </c>
      <c r="AJ38" s="28">
        <v>0.72107471327327455</v>
      </c>
      <c r="AK38" s="28">
        <v>0.77889928843491707</v>
      </c>
      <c r="AL38" s="28">
        <v>0.72680373118523189</v>
      </c>
    </row>
    <row r="39" spans="1:38" x14ac:dyDescent="0.25">
      <c r="A39" s="25">
        <v>1985</v>
      </c>
      <c r="B39" s="28">
        <v>0.4217604898481121</v>
      </c>
      <c r="C39" s="28">
        <v>0.29374885198191319</v>
      </c>
      <c r="D39" s="28">
        <v>0.89276425342989352</v>
      </c>
      <c r="E39" s="28">
        <v>0.76406926214104043</v>
      </c>
      <c r="F39" s="28">
        <v>0.67471912205961382</v>
      </c>
      <c r="G39" s="28">
        <v>0.87869118998899232</v>
      </c>
      <c r="H39" s="28">
        <v>0.73767917549200746</v>
      </c>
      <c r="I39" s="30">
        <v>0.75781079411061125</v>
      </c>
      <c r="J39" s="30">
        <v>0.76200176480958437</v>
      </c>
      <c r="K39" s="30">
        <v>0.74195487553705175</v>
      </c>
      <c r="L39" s="30">
        <v>0.70989856574972876</v>
      </c>
      <c r="M39" s="30">
        <v>0.70044021359049513</v>
      </c>
      <c r="N39" s="30">
        <v>0.78783482813213523</v>
      </c>
      <c r="O39" s="30">
        <v>0.63583741092884749</v>
      </c>
      <c r="P39" s="30">
        <v>0.58166223253574156</v>
      </c>
      <c r="Q39" s="30">
        <v>0.80742645087235154</v>
      </c>
      <c r="R39" s="30">
        <v>0.80544313946454693</v>
      </c>
      <c r="S39" s="28">
        <v>0.65519169865172322</v>
      </c>
      <c r="T39" s="28">
        <v>0.84580283185309857</v>
      </c>
      <c r="U39" s="28">
        <v>0.50891780473398418</v>
      </c>
      <c r="V39" s="28">
        <v>0.54791089947187965</v>
      </c>
      <c r="W39" s="28">
        <v>0.66342810382216688</v>
      </c>
      <c r="X39" s="28">
        <v>0.69384559067939444</v>
      </c>
      <c r="Y39" s="28">
        <v>0.76484683113844321</v>
      </c>
      <c r="Z39" s="28">
        <v>0.78491806281216081</v>
      </c>
      <c r="AA39" s="28">
        <v>0.4663119439170651</v>
      </c>
      <c r="AB39" s="28">
        <v>0.61033707888691968</v>
      </c>
      <c r="AC39" s="28">
        <v>7.3793367388174616E-2</v>
      </c>
      <c r="AD39" s="28">
        <v>0.68150422060915317</v>
      </c>
      <c r="AE39" s="28">
        <v>0.89969307321952829</v>
      </c>
      <c r="AF39" s="28">
        <v>0.78607041182539183</v>
      </c>
      <c r="AG39" s="28">
        <v>0.96874987193718853</v>
      </c>
      <c r="AH39" s="28">
        <v>0.85642171869709771</v>
      </c>
      <c r="AI39" s="28">
        <v>0.54806694344026419</v>
      </c>
      <c r="AJ39" s="28">
        <v>0.69960837657290165</v>
      </c>
      <c r="AK39" s="28">
        <v>0.77264532963824029</v>
      </c>
      <c r="AL39" s="28">
        <v>0.71670335844590638</v>
      </c>
    </row>
    <row r="40" spans="1:38" x14ac:dyDescent="0.25">
      <c r="A40" s="25">
        <v>1986</v>
      </c>
      <c r="B40" s="28">
        <v>0.51807059966962854</v>
      </c>
      <c r="C40" s="28">
        <v>0.29889553867478214</v>
      </c>
      <c r="D40" s="28">
        <v>0.87260503850416327</v>
      </c>
      <c r="E40" s="28">
        <v>0.72699597576423503</v>
      </c>
      <c r="F40" s="28">
        <v>0.62753168346918331</v>
      </c>
      <c r="G40" s="28">
        <v>0.80143614163143895</v>
      </c>
      <c r="H40" s="28">
        <v>0.73782571305756772</v>
      </c>
      <c r="I40" s="30">
        <v>0.79879907339346368</v>
      </c>
      <c r="J40" s="30">
        <v>0.77911603837158072</v>
      </c>
      <c r="K40" s="30">
        <v>0.73759287505527982</v>
      </c>
      <c r="L40" s="30">
        <v>0.71999216100914953</v>
      </c>
      <c r="M40" s="30">
        <v>0.6923891546998201</v>
      </c>
      <c r="N40" s="30">
        <v>0.80111424979995882</v>
      </c>
      <c r="O40" s="30">
        <v>0.65937415824182244</v>
      </c>
      <c r="P40" s="30">
        <v>0.57282460534097268</v>
      </c>
      <c r="Q40" s="30">
        <v>0.78258741410465849</v>
      </c>
      <c r="R40" s="30">
        <v>0.79376645319926897</v>
      </c>
      <c r="S40" s="28">
        <v>0.64397503196098516</v>
      </c>
      <c r="T40" s="28">
        <v>0.84114151671084936</v>
      </c>
      <c r="U40" s="28">
        <v>0.45696244585928636</v>
      </c>
      <c r="V40" s="28">
        <v>0.53421725043268264</v>
      </c>
      <c r="W40" s="28">
        <v>0.66527840399103932</v>
      </c>
      <c r="X40" s="28">
        <v>0.70546607631296143</v>
      </c>
      <c r="Y40" s="28">
        <v>0.77960091195499592</v>
      </c>
      <c r="Z40" s="28">
        <v>0.78370763035472935</v>
      </c>
      <c r="AA40" s="28">
        <v>0.45883786868211357</v>
      </c>
      <c r="AB40" s="28">
        <v>0.62252908470707302</v>
      </c>
      <c r="AC40" s="28">
        <v>7.6536539152188193E-2</v>
      </c>
      <c r="AD40" s="28">
        <v>0.68466052345447703</v>
      </c>
      <c r="AE40" s="28">
        <v>0.89969307321952829</v>
      </c>
      <c r="AF40" s="28">
        <v>0.7945996066327049</v>
      </c>
      <c r="AG40" s="28">
        <v>0.98250563181501716</v>
      </c>
      <c r="AH40" s="28">
        <v>0.85744820820833134</v>
      </c>
      <c r="AI40" s="28">
        <v>0.56219359417047798</v>
      </c>
      <c r="AJ40" s="28">
        <v>0.72260162709996367</v>
      </c>
      <c r="AK40" s="28">
        <v>0.78727458840976472</v>
      </c>
      <c r="AL40" s="28">
        <v>0.71242949657506793</v>
      </c>
    </row>
    <row r="41" spans="1:38" x14ac:dyDescent="0.25">
      <c r="A41" s="25">
        <v>1987</v>
      </c>
      <c r="B41" s="28">
        <v>0.47338353856560267</v>
      </c>
      <c r="C41" s="28">
        <v>0.28743068391866916</v>
      </c>
      <c r="D41" s="28">
        <v>0.8763611627294362</v>
      </c>
      <c r="E41" s="28">
        <v>0.67663836796143584</v>
      </c>
      <c r="F41" s="28">
        <v>0.69288174963792948</v>
      </c>
      <c r="G41" s="28">
        <v>0.82723813010959246</v>
      </c>
      <c r="H41" s="28">
        <v>0.71463786196800372</v>
      </c>
      <c r="I41" s="30">
        <v>0.74997258934501121</v>
      </c>
      <c r="J41" s="30">
        <v>0.73269201607334911</v>
      </c>
      <c r="K41" s="30">
        <v>0.67230660939988496</v>
      </c>
      <c r="L41" s="30">
        <v>0.69685415950702601</v>
      </c>
      <c r="M41" s="30">
        <v>0.63945758389159091</v>
      </c>
      <c r="N41" s="30">
        <v>0.79872323680841051</v>
      </c>
      <c r="O41" s="30">
        <v>0.66632196709895319</v>
      </c>
      <c r="P41" s="30">
        <v>0.57693067543602361</v>
      </c>
      <c r="Q41" s="30">
        <v>0.8019759516976962</v>
      </c>
      <c r="R41" s="30">
        <v>0.79696877245641085</v>
      </c>
      <c r="S41" s="28">
        <v>0.6097862222133219</v>
      </c>
      <c r="T41" s="28">
        <v>0.84693546665430508</v>
      </c>
      <c r="U41" s="28">
        <v>0.41637534073466342</v>
      </c>
      <c r="V41" s="28">
        <v>0.46393242784508032</v>
      </c>
      <c r="W41" s="28">
        <v>0.68649117017631567</v>
      </c>
      <c r="X41" s="28">
        <v>0.73946558995589617</v>
      </c>
      <c r="Y41" s="28">
        <v>0.79968656192835263</v>
      </c>
      <c r="Z41" s="28">
        <v>0.78063603059055797</v>
      </c>
      <c r="AA41" s="28">
        <v>0.44913971587224427</v>
      </c>
      <c r="AB41" s="28">
        <v>0.64287698495959766</v>
      </c>
      <c r="AC41" s="28">
        <v>8.1470904043038556E-2</v>
      </c>
      <c r="AD41" s="28">
        <v>0.70821818475350706</v>
      </c>
      <c r="AE41" s="28">
        <v>0.79733333333333334</v>
      </c>
      <c r="AF41" s="28">
        <v>0.80325269253015463</v>
      </c>
      <c r="AG41" s="28">
        <v>0.96443205345813898</v>
      </c>
      <c r="AH41" s="28">
        <v>0.8504625998955716</v>
      </c>
      <c r="AI41" s="28">
        <v>0.58428492001639576</v>
      </c>
      <c r="AJ41" s="28">
        <v>0.71846281100531617</v>
      </c>
      <c r="AK41" s="28">
        <v>0.80587601737613479</v>
      </c>
      <c r="AL41" s="28">
        <v>0.72416228281254946</v>
      </c>
    </row>
    <row r="42" spans="1:38" x14ac:dyDescent="0.25">
      <c r="A42" s="25">
        <v>1988</v>
      </c>
      <c r="B42" s="28">
        <v>0.47144688385151129</v>
      </c>
      <c r="C42" s="28">
        <v>0.29511278195488722</v>
      </c>
      <c r="D42" s="28">
        <v>0.88616297429559665</v>
      </c>
      <c r="E42" s="28">
        <v>0.72909095462511309</v>
      </c>
      <c r="F42" s="28">
        <v>0.69237414396053909</v>
      </c>
      <c r="G42" s="28">
        <v>0.73756507855092823</v>
      </c>
      <c r="H42" s="28">
        <v>0.72659730706241366</v>
      </c>
      <c r="I42" s="30">
        <v>0.69691254786960044</v>
      </c>
      <c r="J42" s="30">
        <v>0.72894320085986331</v>
      </c>
      <c r="K42" s="30">
        <v>0.627954492618366</v>
      </c>
      <c r="L42" s="30">
        <v>0.71300133181121539</v>
      </c>
      <c r="M42" s="30">
        <v>0.66173706493198214</v>
      </c>
      <c r="N42" s="30">
        <v>0.80836204124425115</v>
      </c>
      <c r="O42" s="30">
        <v>0.60185548395283628</v>
      </c>
      <c r="P42" s="30">
        <v>0.57450792307464993</v>
      </c>
      <c r="Q42" s="30">
        <v>0.81115862282482187</v>
      </c>
      <c r="R42" s="30">
        <v>0.80563985436176344</v>
      </c>
      <c r="S42" s="28">
        <v>0.55633428724020195</v>
      </c>
      <c r="T42" s="28">
        <v>0.86733299636243888</v>
      </c>
      <c r="U42" s="28">
        <v>0.28467270453418614</v>
      </c>
      <c r="V42" s="28">
        <v>0.46667799833045392</v>
      </c>
      <c r="W42" s="28">
        <v>0.68823825080217016</v>
      </c>
      <c r="X42" s="28">
        <v>0.74231849052346954</v>
      </c>
      <c r="Y42" s="28">
        <v>0.79556520243396101</v>
      </c>
      <c r="Z42" s="28">
        <v>0.76779306766501076</v>
      </c>
      <c r="AA42" s="28">
        <v>0.45699280995710295</v>
      </c>
      <c r="AB42" s="28">
        <v>0.64815067489643774</v>
      </c>
      <c r="AC42" s="28">
        <v>8.3132103376519578E-2</v>
      </c>
      <c r="AD42" s="28">
        <v>0.71318536332816274</v>
      </c>
      <c r="AE42" s="28">
        <v>0.8951048951048951</v>
      </c>
      <c r="AF42" s="28">
        <v>0.80735248512288726</v>
      </c>
      <c r="AG42" s="28">
        <v>0.96119660905179372</v>
      </c>
      <c r="AH42" s="28">
        <v>0.86294540948702192</v>
      </c>
      <c r="AI42" s="28">
        <v>0.59593521469438082</v>
      </c>
      <c r="AJ42" s="28">
        <v>0.75442862285777978</v>
      </c>
      <c r="AK42" s="28">
        <v>0.80351020697522346</v>
      </c>
      <c r="AL42" s="28">
        <v>0.73194679456418399</v>
      </c>
    </row>
    <row r="43" spans="1:38" x14ac:dyDescent="0.25">
      <c r="A43" s="25">
        <v>1989</v>
      </c>
      <c r="B43" s="28">
        <v>0.44648098835031758</v>
      </c>
      <c r="C43" s="28">
        <v>0.27857747671464855</v>
      </c>
      <c r="D43" s="28">
        <v>0.88334243512380328</v>
      </c>
      <c r="E43" s="28">
        <v>0.71043540409744066</v>
      </c>
      <c r="F43" s="28">
        <v>0.68822083505371257</v>
      </c>
      <c r="G43" s="28">
        <v>0.705560141441269</v>
      </c>
      <c r="H43" s="28">
        <v>0.72168228187845362</v>
      </c>
      <c r="I43" s="30">
        <v>0.68227641673530814</v>
      </c>
      <c r="J43" s="30">
        <v>0.70967779619143678</v>
      </c>
      <c r="K43" s="30">
        <v>0.58980445076930454</v>
      </c>
      <c r="L43" s="30">
        <v>0.71611473238221146</v>
      </c>
      <c r="M43" s="30">
        <v>0.69258583601433843</v>
      </c>
      <c r="N43" s="30">
        <v>0.79203405862152576</v>
      </c>
      <c r="O43" s="30">
        <v>0.60867526180580001</v>
      </c>
      <c r="P43" s="30">
        <v>0.55903720648261201</v>
      </c>
      <c r="Q43" s="30">
        <v>0.81870428443249477</v>
      </c>
      <c r="R43" s="30">
        <v>0.78209555626681404</v>
      </c>
      <c r="S43" s="28">
        <v>0.5538802769944996</v>
      </c>
      <c r="T43" s="28">
        <v>0.84940569509871333</v>
      </c>
      <c r="U43" s="28">
        <v>0.28033191257383283</v>
      </c>
      <c r="V43" s="28">
        <v>0.45504550864444476</v>
      </c>
      <c r="W43" s="28">
        <v>0.65197077480916665</v>
      </c>
      <c r="X43" s="28">
        <v>0.74367877511904312</v>
      </c>
      <c r="Y43" s="28">
        <v>0.78653353448534524</v>
      </c>
      <c r="Z43" s="28">
        <v>0.78213007740080032</v>
      </c>
      <c r="AA43" s="28">
        <v>0.43579835651368115</v>
      </c>
      <c r="AB43" s="28">
        <v>0.62635338831792409</v>
      </c>
      <c r="AC43" s="28">
        <v>8.1782441549352075E-2</v>
      </c>
      <c r="AD43" s="28">
        <v>0.70734578957127292</v>
      </c>
      <c r="AE43" s="28">
        <v>0.89313984168865423</v>
      </c>
      <c r="AF43" s="28">
        <v>0.80673964199290982</v>
      </c>
      <c r="AG43" s="28">
        <v>0.96087241405263246</v>
      </c>
      <c r="AH43" s="28">
        <v>0.85333336160820739</v>
      </c>
      <c r="AI43" s="28">
        <v>0.56709434166485451</v>
      </c>
      <c r="AJ43" s="28">
        <v>0.75631818215287561</v>
      </c>
      <c r="AK43" s="28">
        <v>0.79583010636267515</v>
      </c>
      <c r="AL43" s="28">
        <v>0.72907450932398776</v>
      </c>
    </row>
    <row r="44" spans="1:38" x14ac:dyDescent="0.25">
      <c r="A44" s="25">
        <v>1990</v>
      </c>
      <c r="B44" s="28">
        <v>0.42725127835098464</v>
      </c>
      <c r="C44" s="28">
        <v>0.28213419563459985</v>
      </c>
      <c r="D44" s="28">
        <v>0.8980232090433099</v>
      </c>
      <c r="E44" s="28">
        <v>0.72757685933997618</v>
      </c>
      <c r="F44" s="28">
        <v>0.71597780795919375</v>
      </c>
      <c r="G44" s="28">
        <v>0.76195329490606833</v>
      </c>
      <c r="H44" s="28">
        <v>0.73133320260462908</v>
      </c>
      <c r="I44" s="30">
        <v>0.6830472505640286</v>
      </c>
      <c r="J44" s="30">
        <v>0.70929149324579388</v>
      </c>
      <c r="K44" s="30">
        <v>0.58165494897889758</v>
      </c>
      <c r="L44" s="30">
        <v>0.79212506468671506</v>
      </c>
      <c r="M44" s="30">
        <v>0.69557999789435931</v>
      </c>
      <c r="N44" s="30">
        <v>0.82696524931457027</v>
      </c>
      <c r="O44" s="30">
        <v>0.56730482051411524</v>
      </c>
      <c r="P44" s="30">
        <v>0.52750512842921216</v>
      </c>
      <c r="Q44" s="30">
        <v>0.78755792578560635</v>
      </c>
      <c r="R44" s="30">
        <v>0.77367554878870748</v>
      </c>
      <c r="S44" s="28">
        <v>0.58700388358931588</v>
      </c>
      <c r="T44" s="28">
        <v>0.86644023711905394</v>
      </c>
      <c r="U44" s="28">
        <v>0.26419611552532285</v>
      </c>
      <c r="V44" s="28">
        <v>0.44640556888237326</v>
      </c>
      <c r="W44" s="28">
        <v>0.68674208069173082</v>
      </c>
      <c r="X44" s="28">
        <v>0.75510656963296297</v>
      </c>
      <c r="Y44" s="28">
        <v>0.79915534150258338</v>
      </c>
      <c r="Z44" s="28">
        <v>0.79717870840968741</v>
      </c>
      <c r="AA44" s="28">
        <v>0.44061225311713925</v>
      </c>
      <c r="AB44" s="28">
        <v>0.62073564427481265</v>
      </c>
      <c r="AC44" s="28">
        <v>8.0456720907900223E-2</v>
      </c>
      <c r="AD44" s="28">
        <v>0.70581183424834404</v>
      </c>
      <c r="AE44" s="28">
        <v>0.92327365728900268</v>
      </c>
      <c r="AF44" s="28">
        <v>0.81032878688338494</v>
      </c>
      <c r="AG44" s="28">
        <v>0.97735915554454689</v>
      </c>
      <c r="AH44" s="28">
        <v>0.85614285388451039</v>
      </c>
      <c r="AI44" s="28">
        <v>0.55879445851591336</v>
      </c>
      <c r="AJ44" s="28">
        <v>0.78162054232729905</v>
      </c>
      <c r="AK44" s="28">
        <v>0.80788875487897616</v>
      </c>
      <c r="AL44" s="28">
        <v>0.7426776492059477</v>
      </c>
    </row>
    <row r="45" spans="1:38" x14ac:dyDescent="0.25">
      <c r="A45" s="25">
        <v>1991</v>
      </c>
      <c r="B45" s="28">
        <v>0.48558939527139722</v>
      </c>
      <c r="C45" s="28">
        <v>0.2853846153846154</v>
      </c>
      <c r="D45" s="28">
        <v>0.90130591709172581</v>
      </c>
      <c r="E45" s="28">
        <v>0.74336493722539243</v>
      </c>
      <c r="F45" s="28">
        <v>0.7509351331217583</v>
      </c>
      <c r="G45" s="28">
        <v>0.80304476689638027</v>
      </c>
      <c r="H45" s="28">
        <v>0.75605969610369839</v>
      </c>
      <c r="I45" s="30">
        <v>0.73613385396049291</v>
      </c>
      <c r="J45" s="30">
        <v>0.70886250055090361</v>
      </c>
      <c r="K45" s="30">
        <v>0.57867047222508394</v>
      </c>
      <c r="L45" s="30">
        <v>0.79463178957496416</v>
      </c>
      <c r="M45" s="30">
        <v>0.62758218899817442</v>
      </c>
      <c r="N45" s="30">
        <v>0.81939054580965343</v>
      </c>
      <c r="O45" s="30">
        <v>0.57364813033767603</v>
      </c>
      <c r="P45" s="30">
        <v>0.52886098910488344</v>
      </c>
      <c r="Q45" s="30">
        <v>0.78721565810816807</v>
      </c>
      <c r="R45" s="30">
        <v>0.76259617227544152</v>
      </c>
      <c r="S45" s="28">
        <v>0.61043740505931621</v>
      </c>
      <c r="T45" s="28">
        <v>0.86921728916110219</v>
      </c>
      <c r="U45" s="28">
        <v>0.29011717244297902</v>
      </c>
      <c r="V45" s="28">
        <v>0.45228999129614395</v>
      </c>
      <c r="W45" s="28">
        <v>0.65934206986323418</v>
      </c>
      <c r="X45" s="28">
        <v>0.75281832350311939</v>
      </c>
      <c r="Y45" s="28">
        <v>0.8039695830487209</v>
      </c>
      <c r="Z45" s="28">
        <v>0.78930111000220171</v>
      </c>
      <c r="AA45" s="28">
        <v>0.4351152408516058</v>
      </c>
      <c r="AB45" s="28">
        <v>0.5896676174938501</v>
      </c>
      <c r="AC45" s="28">
        <v>7.7638361375060069E-2</v>
      </c>
      <c r="AD45" s="28">
        <v>0.71089031201219743</v>
      </c>
      <c r="AE45" s="28">
        <v>0.97458703939008895</v>
      </c>
      <c r="AF45" s="28">
        <v>0.81450252687688796</v>
      </c>
      <c r="AG45" s="28">
        <v>0.95643568098894749</v>
      </c>
      <c r="AH45" s="28">
        <v>0.85808193784580544</v>
      </c>
      <c r="AI45" s="28">
        <v>0.57259407793947847</v>
      </c>
      <c r="AJ45" s="28">
        <v>0.76781969856791199</v>
      </c>
      <c r="AK45" s="28">
        <v>0.81266542750415161</v>
      </c>
      <c r="AL45" s="28">
        <v>0.7451923100839789</v>
      </c>
    </row>
    <row r="46" spans="1:38" x14ac:dyDescent="0.25">
      <c r="A46" s="25">
        <v>1992</v>
      </c>
      <c r="B46" s="28">
        <v>0.51404658473135245</v>
      </c>
      <c r="C46" s="28">
        <v>0.29346210995542349</v>
      </c>
      <c r="D46" s="28">
        <v>0.89083935429709371</v>
      </c>
      <c r="E46" s="28">
        <v>0.74339374758649712</v>
      </c>
      <c r="F46" s="28">
        <v>0.69202316010925791</v>
      </c>
      <c r="G46" s="28">
        <v>0.85006940048774449</v>
      </c>
      <c r="H46" s="28">
        <v>0.75577595879089243</v>
      </c>
      <c r="I46" s="30">
        <v>0.7178152189291489</v>
      </c>
      <c r="J46" s="30">
        <v>0.70388909152735968</v>
      </c>
      <c r="K46" s="30">
        <v>0.5809251285105802</v>
      </c>
      <c r="L46" s="30">
        <v>0.74880589237111606</v>
      </c>
      <c r="M46" s="30">
        <v>0.71025246132109343</v>
      </c>
      <c r="N46" s="30">
        <v>0.79667308136162973</v>
      </c>
      <c r="O46" s="30">
        <v>0.59068169156633488</v>
      </c>
      <c r="P46" s="30">
        <v>0.52722447019571883</v>
      </c>
      <c r="Q46" s="30">
        <v>0.74891052838413086</v>
      </c>
      <c r="R46" s="30">
        <v>0.7572264901802378</v>
      </c>
      <c r="S46" s="28">
        <v>0.63520159999072867</v>
      </c>
      <c r="T46" s="28">
        <v>0.86405167743249822</v>
      </c>
      <c r="U46" s="28">
        <v>0.30442327031904476</v>
      </c>
      <c r="V46" s="28">
        <v>0.457340709635776</v>
      </c>
      <c r="W46" s="28">
        <v>0.66627573498897408</v>
      </c>
      <c r="X46" s="28">
        <v>0.75877632751585233</v>
      </c>
      <c r="Y46" s="28">
        <v>0.81196461390237207</v>
      </c>
      <c r="Z46" s="28">
        <v>0.79401763235898271</v>
      </c>
      <c r="AA46" s="28">
        <v>0.43043936148662365</v>
      </c>
      <c r="AB46" s="28">
        <v>0.60301224162572953</v>
      </c>
      <c r="AC46" s="28">
        <v>7.4992188700738718E-2</v>
      </c>
      <c r="AD46" s="28">
        <v>0.71491456415690091</v>
      </c>
      <c r="AE46" s="28">
        <v>0.99878048780487816</v>
      </c>
      <c r="AF46" s="28">
        <v>0.8184445167882648</v>
      </c>
      <c r="AG46" s="28">
        <v>0.96621699765500857</v>
      </c>
      <c r="AH46" s="28">
        <v>0.86678032455549781</v>
      </c>
      <c r="AI46" s="28">
        <v>0.55877698526830499</v>
      </c>
      <c r="AJ46" s="28">
        <v>0.76076835918431585</v>
      </c>
      <c r="AK46" s="28">
        <v>0.82140874993434088</v>
      </c>
      <c r="AL46" s="28">
        <v>0.74368126765082065</v>
      </c>
    </row>
    <row r="47" spans="1:38" x14ac:dyDescent="0.25">
      <c r="A47" s="25">
        <v>1993</v>
      </c>
      <c r="B47" s="28">
        <v>0.49806519124322224</v>
      </c>
      <c r="C47" s="28">
        <v>0.28964518464880523</v>
      </c>
      <c r="D47" s="28">
        <v>0.85995331647301609</v>
      </c>
      <c r="E47" s="28">
        <v>0.71976605032934815</v>
      </c>
      <c r="F47" s="28">
        <v>0.70157701656651272</v>
      </c>
      <c r="G47" s="28">
        <v>0.82253325196356475</v>
      </c>
      <c r="H47" s="28">
        <v>0.73500137290496947</v>
      </c>
      <c r="I47" s="30">
        <v>0.73950759507522357</v>
      </c>
      <c r="J47" s="30">
        <v>0.69699927352349389</v>
      </c>
      <c r="K47" s="30">
        <v>0.57801530675775448</v>
      </c>
      <c r="L47" s="30">
        <v>0.67995957576260102</v>
      </c>
      <c r="M47" s="30">
        <v>0.69319449247234066</v>
      </c>
      <c r="N47" s="30">
        <v>0.77544440330464182</v>
      </c>
      <c r="O47" s="30">
        <v>0.61974152272329952</v>
      </c>
      <c r="P47" s="30">
        <v>0.54206881541158924</v>
      </c>
      <c r="Q47" s="30">
        <v>0.76077709449623332</v>
      </c>
      <c r="R47" s="30">
        <v>0.76097513617122914</v>
      </c>
      <c r="S47" s="28">
        <v>0.63259587378354687</v>
      </c>
      <c r="T47" s="28">
        <v>0.87937174263520212</v>
      </c>
      <c r="U47" s="28">
        <v>0.26427954236488493</v>
      </c>
      <c r="V47" s="28">
        <v>0.44963164362425345</v>
      </c>
      <c r="W47" s="28">
        <v>0.65425612362855967</v>
      </c>
      <c r="X47" s="28">
        <v>0.73018073700547959</v>
      </c>
      <c r="Y47" s="28">
        <v>0.7777104223912914</v>
      </c>
      <c r="Z47" s="28">
        <v>0.7619379038361731</v>
      </c>
      <c r="AA47" s="28">
        <v>0.42371599374577384</v>
      </c>
      <c r="AB47" s="28">
        <v>0.61022187403191264</v>
      </c>
      <c r="AC47" s="28">
        <v>7.3544036063009424E-2</v>
      </c>
      <c r="AD47" s="28">
        <v>0.71222819687945171</v>
      </c>
      <c r="AE47" s="28">
        <v>0.95744680851063835</v>
      </c>
      <c r="AF47" s="28">
        <v>0.82347329515326551</v>
      </c>
      <c r="AG47" s="28">
        <v>0.96741655601670307</v>
      </c>
      <c r="AH47" s="28">
        <v>0.86803288610563378</v>
      </c>
      <c r="AI47" s="28">
        <v>0.59341320279805798</v>
      </c>
      <c r="AJ47" s="28">
        <v>0.73715141349942748</v>
      </c>
      <c r="AK47" s="28">
        <v>0.79154588254732805</v>
      </c>
      <c r="AL47" s="28">
        <v>0.7339798180922914</v>
      </c>
    </row>
    <row r="48" spans="1:38" x14ac:dyDescent="0.25">
      <c r="A48" s="25">
        <v>1994</v>
      </c>
      <c r="B48" s="28">
        <v>0.48745192993819159</v>
      </c>
      <c r="C48" s="28">
        <v>0.28005559416261289</v>
      </c>
      <c r="D48" s="28">
        <v>0.84320156057228757</v>
      </c>
      <c r="E48" s="28">
        <v>0.70160753318315316</v>
      </c>
      <c r="F48" s="28">
        <v>0.64616591285206137</v>
      </c>
      <c r="G48" s="28">
        <v>0.78456727863763753</v>
      </c>
      <c r="H48" s="28">
        <v>0.70326159978694547</v>
      </c>
      <c r="I48" s="30">
        <v>0.74003758140709797</v>
      </c>
      <c r="J48" s="30">
        <v>0.66280293604469853</v>
      </c>
      <c r="K48" s="30">
        <v>0.56233260118007178</v>
      </c>
      <c r="L48" s="30">
        <v>0.64374324867926414</v>
      </c>
      <c r="M48" s="30">
        <v>0.7907227439549338</v>
      </c>
      <c r="N48" s="30">
        <v>0.78538381995523798</v>
      </c>
      <c r="O48" s="30">
        <v>0.63864222591482089</v>
      </c>
      <c r="P48" s="30">
        <v>0.54874198715972666</v>
      </c>
      <c r="Q48" s="30">
        <v>0.77807570102900958</v>
      </c>
      <c r="R48" s="30">
        <v>0.74998632554059774</v>
      </c>
      <c r="S48" s="28">
        <v>0.60389573455664214</v>
      </c>
      <c r="T48" s="28">
        <v>0.87591920920911737</v>
      </c>
      <c r="U48" s="28">
        <v>0.28510596415354472</v>
      </c>
      <c r="V48" s="28">
        <v>0.40907195594505213</v>
      </c>
      <c r="W48" s="28">
        <v>0.6473188995889454</v>
      </c>
      <c r="X48" s="28">
        <v>0.70926888555140033</v>
      </c>
      <c r="Y48" s="28">
        <v>0.77337808442440881</v>
      </c>
      <c r="Z48" s="28">
        <v>0.74923448860944553</v>
      </c>
      <c r="AA48" s="28">
        <v>0.42866123904517967</v>
      </c>
      <c r="AB48" s="28">
        <v>0.6081396920783626</v>
      </c>
      <c r="AC48" s="28">
        <v>7.3192604152672647E-2</v>
      </c>
      <c r="AD48" s="28">
        <v>0.70891174840499671</v>
      </c>
      <c r="AE48" s="28">
        <v>0.96663078579117323</v>
      </c>
      <c r="AF48" s="28">
        <v>0.82285147065854347</v>
      </c>
      <c r="AG48" s="28">
        <v>0.95835628926938843</v>
      </c>
      <c r="AH48" s="28">
        <v>0.86553117673457602</v>
      </c>
      <c r="AI48" s="28">
        <v>0.5989996056333019</v>
      </c>
      <c r="AJ48" s="28">
        <v>0.71571862266058361</v>
      </c>
      <c r="AK48" s="28">
        <v>0.78905864222983713</v>
      </c>
      <c r="AL48" s="28">
        <v>0.72118081831359471</v>
      </c>
    </row>
    <row r="49" spans="1:38" x14ac:dyDescent="0.25">
      <c r="A49" s="25">
        <v>1995</v>
      </c>
      <c r="B49" s="28">
        <v>0.47541364340935371</v>
      </c>
      <c r="C49" s="28">
        <v>0.26988443235893955</v>
      </c>
      <c r="D49" s="28">
        <v>0.83490940951605086</v>
      </c>
      <c r="E49" s="28">
        <v>0.69275029796848564</v>
      </c>
      <c r="F49" s="28">
        <v>0.62778208140134617</v>
      </c>
      <c r="G49" s="28">
        <v>0.69569576831855862</v>
      </c>
      <c r="H49" s="28">
        <v>0.69435710760270253</v>
      </c>
      <c r="I49" s="30">
        <v>0.73058959995836104</v>
      </c>
      <c r="J49" s="30">
        <v>0.6450431556410362</v>
      </c>
      <c r="K49" s="30">
        <v>0.57997574396694507</v>
      </c>
      <c r="L49" s="30">
        <v>0.6564697644543569</v>
      </c>
      <c r="M49" s="30">
        <v>0.82713694354260192</v>
      </c>
      <c r="N49" s="30">
        <v>0.78372338904624173</v>
      </c>
      <c r="O49" s="30">
        <v>0.64077716686655306</v>
      </c>
      <c r="P49" s="30">
        <v>0.49908697142128683</v>
      </c>
      <c r="Q49" s="30">
        <v>0.79728469559559823</v>
      </c>
      <c r="R49" s="30">
        <v>0.75406973566150837</v>
      </c>
      <c r="S49" s="28">
        <v>0.51840086862631329</v>
      </c>
      <c r="T49" s="28">
        <v>0.89618053733782976</v>
      </c>
      <c r="U49" s="28">
        <v>0.31488626324326724</v>
      </c>
      <c r="V49" s="28">
        <v>0.38646504161310258</v>
      </c>
      <c r="W49" s="28">
        <v>0.66076526893173781</v>
      </c>
      <c r="X49" s="28">
        <v>0.71330284807034749</v>
      </c>
      <c r="Y49" s="28">
        <v>0.77935683002380829</v>
      </c>
      <c r="Z49" s="28">
        <v>0.74812577350453069</v>
      </c>
      <c r="AA49" s="28">
        <v>0.43985454478624453</v>
      </c>
      <c r="AB49" s="28">
        <v>0.59538318927925615</v>
      </c>
      <c r="AC49" s="28">
        <v>7.1739004399409403E-2</v>
      </c>
      <c r="AD49" s="28">
        <v>0.72261781123176549</v>
      </c>
      <c r="AE49" s="28">
        <v>0.92864321608040201</v>
      </c>
      <c r="AF49" s="28">
        <v>0.84706509119761697</v>
      </c>
      <c r="AG49" s="28">
        <v>0.96089742504784437</v>
      </c>
      <c r="AH49" s="28">
        <v>0.87328923796054536</v>
      </c>
      <c r="AI49" s="28">
        <v>0.6106286068288157</v>
      </c>
      <c r="AJ49" s="28">
        <v>0.6919298048985435</v>
      </c>
      <c r="AK49" s="28">
        <v>0.79971006411353951</v>
      </c>
      <c r="AL49" s="28">
        <v>0.73305266231436028</v>
      </c>
    </row>
    <row r="50" spans="1:38" x14ac:dyDescent="0.25">
      <c r="A50" s="25">
        <v>1996</v>
      </c>
      <c r="B50" s="28">
        <v>0.42015102588343817</v>
      </c>
      <c r="C50" s="28">
        <v>0.27847222222222223</v>
      </c>
      <c r="D50" s="28">
        <v>0.83008812386076236</v>
      </c>
      <c r="E50" s="28">
        <v>0.74123786943143832</v>
      </c>
      <c r="F50" s="28">
        <v>0.64758770457847614</v>
      </c>
      <c r="G50" s="28">
        <v>0.72864998155139193</v>
      </c>
      <c r="H50" s="28">
        <v>0.66895692280547558</v>
      </c>
      <c r="I50" s="30">
        <v>0.73489592077112376</v>
      </c>
      <c r="J50" s="30">
        <v>0.63863608134291205</v>
      </c>
      <c r="K50" s="30">
        <v>0.58829175630634034</v>
      </c>
      <c r="L50" s="30">
        <v>0.63304083876541883</v>
      </c>
      <c r="M50" s="30">
        <v>0.71220227781175793</v>
      </c>
      <c r="N50" s="30">
        <v>0.73691754137532306</v>
      </c>
      <c r="O50" s="30">
        <v>0.60067366698835267</v>
      </c>
      <c r="P50" s="30">
        <v>0.53416752408063284</v>
      </c>
      <c r="Q50" s="30">
        <v>0.76656247164069147</v>
      </c>
      <c r="R50" s="30">
        <v>0.75658469864870626</v>
      </c>
      <c r="S50" s="28">
        <v>0.55771522021525766</v>
      </c>
      <c r="T50" s="28">
        <v>0.86932309771729965</v>
      </c>
      <c r="U50" s="28">
        <v>0.30333729101353663</v>
      </c>
      <c r="V50" s="28">
        <v>0.38684915231059819</v>
      </c>
      <c r="W50" s="28">
        <v>0.62005918411208738</v>
      </c>
      <c r="X50" s="28">
        <v>0.69790955914682185</v>
      </c>
      <c r="Y50" s="28">
        <v>0.76915866797609933</v>
      </c>
      <c r="Z50" s="28">
        <v>0.74537599891869144</v>
      </c>
      <c r="AA50" s="28">
        <v>0.43780436840381637</v>
      </c>
      <c r="AB50" s="28">
        <v>0.60081056337974503</v>
      </c>
      <c r="AC50" s="28">
        <v>7.2290766256129568E-2</v>
      </c>
      <c r="AD50" s="28">
        <v>0.72817335193787314</v>
      </c>
      <c r="AE50" s="28">
        <v>0.90379278445883449</v>
      </c>
      <c r="AF50" s="28">
        <v>0.85310737458793362</v>
      </c>
      <c r="AG50" s="28">
        <v>0.96667405394529005</v>
      </c>
      <c r="AH50" s="28">
        <v>0.88167373103611668</v>
      </c>
      <c r="AI50" s="28">
        <v>0.61507761735447442</v>
      </c>
      <c r="AJ50" s="28">
        <v>0.67476042446657469</v>
      </c>
      <c r="AK50" s="28">
        <v>0.79412870793430157</v>
      </c>
      <c r="AL50" s="28">
        <v>0.7400294797035708</v>
      </c>
    </row>
    <row r="51" spans="1:38" x14ac:dyDescent="0.25">
      <c r="A51" s="25">
        <v>1997</v>
      </c>
      <c r="B51" s="28">
        <v>0.43884032608473317</v>
      </c>
      <c r="C51" s="28">
        <v>0.30136005726556914</v>
      </c>
      <c r="D51" s="28">
        <v>0.85957684720259542</v>
      </c>
      <c r="E51" s="28">
        <v>0.74955146743819634</v>
      </c>
      <c r="F51" s="28">
        <v>0.58109105970981212</v>
      </c>
      <c r="G51" s="28">
        <v>0.71886213132562371</v>
      </c>
      <c r="H51" s="28">
        <v>0.66989862301454894</v>
      </c>
      <c r="I51" s="30">
        <v>0.73904752347085301</v>
      </c>
      <c r="J51" s="30">
        <v>0.58500495704695044</v>
      </c>
      <c r="K51" s="30">
        <v>0.59905177610468652</v>
      </c>
      <c r="L51" s="30">
        <v>0.58645697779266248</v>
      </c>
      <c r="M51" s="30">
        <v>0.77628119708930732</v>
      </c>
      <c r="N51" s="30">
        <v>0.72635429792961703</v>
      </c>
      <c r="O51" s="30">
        <v>0.62561167685754793</v>
      </c>
      <c r="P51" s="30">
        <v>0.53564891519099256</v>
      </c>
      <c r="Q51" s="30">
        <v>0.77807570102900958</v>
      </c>
      <c r="R51" s="30">
        <v>0.74390298936888333</v>
      </c>
      <c r="S51" s="28">
        <v>0.60411838492807457</v>
      </c>
      <c r="T51" s="28">
        <v>0.89267688621885488</v>
      </c>
      <c r="U51" s="28">
        <v>0.2363362041117768</v>
      </c>
      <c r="V51" s="28">
        <v>0.38965780951812212</v>
      </c>
      <c r="W51" s="28">
        <v>0.62963294924218904</v>
      </c>
      <c r="X51" s="28">
        <v>0.68556184049950852</v>
      </c>
      <c r="Y51" s="28">
        <v>0.76969720436946443</v>
      </c>
      <c r="Z51" s="28">
        <v>0.75127085128968052</v>
      </c>
      <c r="AA51" s="28">
        <v>0.48582108919930395</v>
      </c>
      <c r="AB51" s="28">
        <v>0.62318814334438966</v>
      </c>
      <c r="AC51" s="28">
        <v>7.285087070867384E-2</v>
      </c>
      <c r="AD51" s="28">
        <v>0.7575220457764178</v>
      </c>
      <c r="AE51" s="28">
        <v>0.87883817427385902</v>
      </c>
      <c r="AF51" s="28">
        <v>0.85948036839224351</v>
      </c>
      <c r="AG51" s="28">
        <v>0.85311975980252219</v>
      </c>
      <c r="AH51" s="28">
        <v>0.87721714736553158</v>
      </c>
      <c r="AI51" s="28">
        <v>0.60034094117027725</v>
      </c>
      <c r="AJ51" s="28">
        <v>0.66170732869075055</v>
      </c>
      <c r="AK51" s="28">
        <v>0.78949878112694716</v>
      </c>
      <c r="AL51" s="28">
        <v>0.73651964185527496</v>
      </c>
    </row>
    <row r="52" spans="1:38" x14ac:dyDescent="0.25">
      <c r="A52" s="25">
        <v>1998</v>
      </c>
      <c r="B52" s="28">
        <v>0.53021524880562487</v>
      </c>
      <c r="C52" s="28">
        <v>0.32800608828006095</v>
      </c>
      <c r="D52" s="28">
        <v>0.85086526522709693</v>
      </c>
      <c r="E52" s="28">
        <v>0.77947663638680154</v>
      </c>
      <c r="F52" s="28">
        <v>0.59985251365002268</v>
      </c>
      <c r="G52" s="28">
        <v>0.72622787100338559</v>
      </c>
      <c r="H52" s="28">
        <v>0.6921305117274017</v>
      </c>
      <c r="I52" s="30">
        <v>0.68646617788202269</v>
      </c>
      <c r="J52" s="30">
        <v>0.644505226658318</v>
      </c>
      <c r="K52" s="30">
        <v>0.72214559955683222</v>
      </c>
      <c r="L52" s="30">
        <v>0.59811413932709057</v>
      </c>
      <c r="M52" s="30">
        <v>0.7795925609311779</v>
      </c>
      <c r="N52" s="30">
        <v>0.7410265942434805</v>
      </c>
      <c r="O52" s="30">
        <v>0.64114609378698806</v>
      </c>
      <c r="P52" s="30">
        <v>0.54744684079522232</v>
      </c>
      <c r="Q52" s="30">
        <v>0.77313771385732843</v>
      </c>
      <c r="R52" s="30">
        <v>0.78857880210489228</v>
      </c>
      <c r="S52" s="28">
        <v>0.60232164837169244</v>
      </c>
      <c r="T52" s="28">
        <v>0.87643343269376039</v>
      </c>
      <c r="U52" s="28">
        <v>0.22624317777447556</v>
      </c>
      <c r="V52" s="28">
        <v>0.38781947862681809</v>
      </c>
      <c r="W52" s="28">
        <v>0.62248590221313649</v>
      </c>
      <c r="X52" s="28">
        <v>0.69140140718545484</v>
      </c>
      <c r="Y52" s="28">
        <v>0.75761446752813366</v>
      </c>
      <c r="Z52" s="28">
        <v>0.7516559187214642</v>
      </c>
      <c r="AA52" s="28">
        <v>0.49252855890088532</v>
      </c>
      <c r="AB52" s="28">
        <v>0.62536011651030221</v>
      </c>
      <c r="AC52" s="28">
        <v>7.7415442211675664E-2</v>
      </c>
      <c r="AD52" s="28">
        <v>0.7841803941696146</v>
      </c>
      <c r="AE52" s="28">
        <v>0.88631264023934186</v>
      </c>
      <c r="AF52" s="28">
        <v>0.89300140027991493</v>
      </c>
      <c r="AG52" s="28">
        <v>0.89764783057823017</v>
      </c>
      <c r="AH52" s="28">
        <v>0.88346286469464264</v>
      </c>
      <c r="AI52" s="28">
        <v>0.64095408701313339</v>
      </c>
      <c r="AJ52" s="28">
        <v>0.6873462878526212</v>
      </c>
      <c r="AK52" s="28">
        <v>0.80041403424039992</v>
      </c>
      <c r="AL52" s="28">
        <v>0.73859292213531491</v>
      </c>
    </row>
    <row r="53" spans="1:38" x14ac:dyDescent="0.25">
      <c r="A53" s="25">
        <v>1999</v>
      </c>
      <c r="B53" s="28">
        <v>0.49270141226060293</v>
      </c>
      <c r="C53" s="28">
        <v>0.32262474367737526</v>
      </c>
      <c r="D53" s="28">
        <v>0.85076577476505877</v>
      </c>
      <c r="E53" s="28">
        <v>0.77067055717829891</v>
      </c>
      <c r="F53" s="28">
        <v>0.59624421380488046</v>
      </c>
      <c r="G53" s="28">
        <v>0.78161490535227829</v>
      </c>
      <c r="H53" s="28">
        <v>0.68427830134818224</v>
      </c>
      <c r="I53" s="30">
        <v>0.7154137498121671</v>
      </c>
      <c r="J53" s="30">
        <v>0.72074165247399069</v>
      </c>
      <c r="K53" s="30">
        <v>0.68888928032603436</v>
      </c>
      <c r="L53" s="30">
        <v>0.59459430695406379</v>
      </c>
      <c r="M53" s="30">
        <v>0.71950479223485475</v>
      </c>
      <c r="N53" s="30">
        <v>0.74179352992577352</v>
      </c>
      <c r="O53" s="30">
        <v>0.64106664897754773</v>
      </c>
      <c r="P53" s="30">
        <v>0.48545862388598032</v>
      </c>
      <c r="Q53" s="30">
        <v>0.75833220590419936</v>
      </c>
      <c r="R53" s="30">
        <v>0.7686929367409171</v>
      </c>
      <c r="S53" s="28">
        <v>0.57997465556634709</v>
      </c>
      <c r="T53" s="28">
        <v>0.84583002879622193</v>
      </c>
      <c r="U53" s="28">
        <v>0.26113843555174404</v>
      </c>
      <c r="V53" s="28">
        <v>0.38925101966032205</v>
      </c>
      <c r="W53" s="28">
        <v>0.61466188537114552</v>
      </c>
      <c r="X53" s="28">
        <v>0.6977513412257198</v>
      </c>
      <c r="Y53" s="28">
        <v>0.76829527707550294</v>
      </c>
      <c r="Z53" s="28">
        <v>0.77094970044543287</v>
      </c>
      <c r="AA53" s="28">
        <v>0.51062096027532777</v>
      </c>
      <c r="AB53" s="28">
        <v>0.63310975908806189</v>
      </c>
      <c r="AC53" s="28">
        <v>7.6762234774719745E-2</v>
      </c>
      <c r="AD53" s="28">
        <v>0.78721586850765934</v>
      </c>
      <c r="AE53" s="28">
        <v>0.88507358093903299</v>
      </c>
      <c r="AF53" s="28">
        <v>0.88533912204340526</v>
      </c>
      <c r="AG53" s="28">
        <v>0.8820342353099232</v>
      </c>
      <c r="AH53" s="28">
        <v>0.88300699404659011</v>
      </c>
      <c r="AI53" s="28">
        <v>0.6399185868645606</v>
      </c>
      <c r="AJ53" s="28">
        <v>0.68199979164120972</v>
      </c>
      <c r="AK53" s="28">
        <v>0.79215511768783076</v>
      </c>
      <c r="AL53" s="28">
        <v>0.7347052030670479</v>
      </c>
    </row>
    <row r="54" spans="1:38" x14ac:dyDescent="0.25">
      <c r="A54" s="25">
        <v>2000</v>
      </c>
      <c r="B54" s="28">
        <v>0.38452243412638104</v>
      </c>
      <c r="C54" s="28">
        <v>0.34620689655172415</v>
      </c>
      <c r="D54" s="28">
        <v>0.85156932514362793</v>
      </c>
      <c r="E54" s="28">
        <v>0.81973735619876742</v>
      </c>
      <c r="F54" s="28">
        <v>0.63926589996356586</v>
      </c>
      <c r="G54" s="28">
        <v>0.78363463550099477</v>
      </c>
      <c r="H54" s="28">
        <v>0.68875399062405351</v>
      </c>
      <c r="I54" s="30">
        <v>0.74168716350203234</v>
      </c>
      <c r="J54" s="30">
        <v>0.69300129445325676</v>
      </c>
      <c r="K54" s="30">
        <v>0.71460795245927178</v>
      </c>
      <c r="L54" s="30">
        <v>0.60539188400977684</v>
      </c>
      <c r="M54" s="30">
        <v>0.7410715167439903</v>
      </c>
      <c r="N54" s="30">
        <v>0.73631108477731189</v>
      </c>
      <c r="O54" s="30">
        <v>0.65439775145498469</v>
      </c>
      <c r="P54" s="30">
        <v>0.50432520605462983</v>
      </c>
      <c r="Q54" s="30">
        <v>0.76472378216222026</v>
      </c>
      <c r="R54" s="30">
        <v>0.74300217594044904</v>
      </c>
      <c r="S54" s="28">
        <v>0.56159054221402538</v>
      </c>
      <c r="T54" s="28">
        <v>0.83969670198204593</v>
      </c>
      <c r="U54" s="28">
        <v>0.22273572444119344</v>
      </c>
      <c r="V54" s="28">
        <v>0.41403938048589906</v>
      </c>
      <c r="W54" s="28">
        <v>0.64340449810120004</v>
      </c>
      <c r="X54" s="28">
        <v>0.7025352788146072</v>
      </c>
      <c r="Y54" s="28">
        <v>0.78099801851681638</v>
      </c>
      <c r="Z54" s="28">
        <v>0.77557956363523628</v>
      </c>
      <c r="AA54" s="28">
        <v>0.59383436909329168</v>
      </c>
      <c r="AB54" s="28">
        <v>0.62911535403924912</v>
      </c>
      <c r="AC54" s="28">
        <v>7.8156425779877373E-2</v>
      </c>
      <c r="AD54" s="28">
        <v>0.82320126816600736</v>
      </c>
      <c r="AE54" s="28">
        <v>0.89346246973365617</v>
      </c>
      <c r="AF54" s="28">
        <v>0.90100604052118494</v>
      </c>
      <c r="AG54" s="28">
        <v>0.8704698004086211</v>
      </c>
      <c r="AH54" s="28">
        <v>0.88379356132459463</v>
      </c>
      <c r="AI54" s="28">
        <v>0.64735830400817407</v>
      </c>
      <c r="AJ54" s="28">
        <v>0.65725371573501912</v>
      </c>
      <c r="AK54" s="28">
        <v>0.77688683975036732</v>
      </c>
      <c r="AL54" s="28">
        <v>0.73743983931567569</v>
      </c>
    </row>
    <row r="55" spans="1:38" x14ac:dyDescent="0.25">
      <c r="A55" s="25">
        <v>2001</v>
      </c>
      <c r="B55" s="28">
        <v>0.36349913060510847</v>
      </c>
      <c r="C55" s="28">
        <v>0.3513689700130378</v>
      </c>
      <c r="D55" s="28">
        <v>0.85354147887033227</v>
      </c>
      <c r="E55" s="28">
        <v>0.82745428849216629</v>
      </c>
      <c r="F55" s="28">
        <v>0.66331748827902681</v>
      </c>
      <c r="G55" s="28">
        <v>0.84217055704291066</v>
      </c>
      <c r="H55" s="28">
        <v>0.72414914067498148</v>
      </c>
      <c r="I55" s="30">
        <v>0.74450559233852032</v>
      </c>
      <c r="J55" s="30">
        <v>0.82872590672254776</v>
      </c>
      <c r="K55" s="30">
        <v>0.70865503922058115</v>
      </c>
      <c r="L55" s="30">
        <v>0.61186134712079199</v>
      </c>
      <c r="M55" s="30">
        <v>0.69725766064991579</v>
      </c>
      <c r="N55" s="30">
        <v>0.75801626455226712</v>
      </c>
      <c r="O55" s="30">
        <v>0.67825658606063444</v>
      </c>
      <c r="P55" s="30">
        <v>0.47940379944063394</v>
      </c>
      <c r="Q55" s="30">
        <v>0.77911673158442152</v>
      </c>
      <c r="R55" s="30">
        <v>0.76753526665546379</v>
      </c>
      <c r="S55" s="28">
        <v>0.64281694779622667</v>
      </c>
      <c r="T55" s="28">
        <v>0.83576062369150506</v>
      </c>
      <c r="U55" s="28">
        <v>0.18565070917603424</v>
      </c>
      <c r="V55" s="28">
        <v>0.40826053650367072</v>
      </c>
      <c r="W55" s="28">
        <v>0.64002404872234819</v>
      </c>
      <c r="X55" s="28">
        <v>0.71659735469714025</v>
      </c>
      <c r="Y55" s="28">
        <v>0.77835090658158324</v>
      </c>
      <c r="Z55" s="28">
        <v>0.77032084870596107</v>
      </c>
      <c r="AA55" s="28">
        <v>0.56202687258064299</v>
      </c>
      <c r="AB55" s="28">
        <v>0.62595384263004183</v>
      </c>
      <c r="AC55" s="28">
        <v>7.4703216663397701E-2</v>
      </c>
      <c r="AD55" s="28">
        <v>0.8064618122155478</v>
      </c>
      <c r="AE55" s="28">
        <v>0.89251781472684089</v>
      </c>
      <c r="AF55" s="28">
        <v>0.88022968851290673</v>
      </c>
      <c r="AG55" s="28">
        <v>0.86560323166499475</v>
      </c>
      <c r="AH55" s="28">
        <v>0.88022761890169599</v>
      </c>
      <c r="AI55" s="28">
        <v>0.69918649887615436</v>
      </c>
      <c r="AJ55" s="28">
        <v>0.68978302135196257</v>
      </c>
      <c r="AK55" s="28">
        <v>0.78426603207063306</v>
      </c>
      <c r="AL55" s="28">
        <v>0.8028277191805141</v>
      </c>
    </row>
    <row r="56" spans="1:38" x14ac:dyDescent="0.25">
      <c r="A56" s="25">
        <v>2002</v>
      </c>
      <c r="B56" s="28">
        <v>0.3761239883770382</v>
      </c>
      <c r="C56" s="28">
        <v>0.38739376770538247</v>
      </c>
      <c r="D56" s="28">
        <v>0.84620865994461369</v>
      </c>
      <c r="E56" s="28">
        <v>0.82362348160099863</v>
      </c>
      <c r="F56" s="28">
        <v>0.64929360035515116</v>
      </c>
      <c r="G56" s="28">
        <v>0.75298455754502425</v>
      </c>
      <c r="H56" s="28">
        <v>0.72876312595846504</v>
      </c>
      <c r="I56" s="30">
        <v>0.73847147945998637</v>
      </c>
      <c r="J56" s="30">
        <v>0.73364646020923274</v>
      </c>
      <c r="K56" s="30">
        <v>0.67227963188656681</v>
      </c>
      <c r="L56" s="30">
        <v>0.56840751105194176</v>
      </c>
      <c r="M56" s="30">
        <v>0.72772454270362219</v>
      </c>
      <c r="N56" s="30">
        <v>0.74477580578279523</v>
      </c>
      <c r="O56" s="30">
        <v>0.63456227126818177</v>
      </c>
      <c r="P56" s="30">
        <v>0.48633323122260647</v>
      </c>
      <c r="Q56" s="30">
        <v>0.76972197681687549</v>
      </c>
      <c r="R56" s="30">
        <v>0.73016463569471091</v>
      </c>
      <c r="S56" s="28">
        <v>0.62377469290094845</v>
      </c>
      <c r="T56" s="28">
        <v>0.80832216488353203</v>
      </c>
      <c r="U56" s="28">
        <v>0.23391550983785564</v>
      </c>
      <c r="V56" s="28">
        <v>0.37708843533346509</v>
      </c>
      <c r="W56" s="28">
        <v>0.6418933510441156</v>
      </c>
      <c r="X56" s="28">
        <v>0.71794789821485872</v>
      </c>
      <c r="Y56" s="28">
        <v>0.77300526197211561</v>
      </c>
      <c r="Z56" s="28">
        <v>0.78590761397786946</v>
      </c>
      <c r="AA56" s="28">
        <v>0.47068738356770562</v>
      </c>
      <c r="AB56" s="28">
        <v>0.61433899867038733</v>
      </c>
      <c r="AC56" s="28">
        <v>7.5053863050439096E-2</v>
      </c>
      <c r="AD56" s="28">
        <v>0.76364969438596753</v>
      </c>
      <c r="AE56" s="28">
        <v>0.88790560471976399</v>
      </c>
      <c r="AF56" s="28">
        <v>0.88021737086698593</v>
      </c>
      <c r="AG56" s="28">
        <v>0.92303332344715217</v>
      </c>
      <c r="AH56" s="28">
        <v>0.87853097692928273</v>
      </c>
      <c r="AI56" s="28">
        <v>0.6870275709431809</v>
      </c>
      <c r="AJ56" s="28">
        <v>0.65840869678652647</v>
      </c>
      <c r="AK56" s="28">
        <v>0.76387163347860754</v>
      </c>
      <c r="AL56" s="28">
        <v>0.79678346278520407</v>
      </c>
    </row>
    <row r="57" spans="1:38" x14ac:dyDescent="0.25">
      <c r="A57" s="25">
        <v>2003</v>
      </c>
      <c r="B57" s="28">
        <v>0.31265774484928111</v>
      </c>
      <c r="C57" s="28">
        <v>0.36432506887052346</v>
      </c>
      <c r="D57" s="28">
        <v>0.81614732688350444</v>
      </c>
      <c r="E57" s="28">
        <v>0.79350870429641207</v>
      </c>
      <c r="F57" s="28">
        <v>0.64612631449976021</v>
      </c>
      <c r="G57" s="28">
        <v>0.78216063054365714</v>
      </c>
      <c r="H57" s="28">
        <v>0.70722172940465988</v>
      </c>
      <c r="I57" s="30">
        <v>0.74122476502104595</v>
      </c>
      <c r="J57" s="30">
        <v>0.63068789108226553</v>
      </c>
      <c r="K57" s="30">
        <v>0.6366801053120279</v>
      </c>
      <c r="L57" s="30">
        <v>0.54996872873110192</v>
      </c>
      <c r="M57" s="30">
        <v>0.73718448492272426</v>
      </c>
      <c r="N57" s="30">
        <v>0.76117242042173427</v>
      </c>
      <c r="O57" s="30">
        <v>0.6449342675494496</v>
      </c>
      <c r="P57" s="30">
        <v>0.49664987861133197</v>
      </c>
      <c r="Q57" s="30">
        <v>0.9498778990653256</v>
      </c>
      <c r="R57" s="30">
        <v>0.81466462513430804</v>
      </c>
      <c r="S57" s="28">
        <v>0.65877520862736172</v>
      </c>
      <c r="T57" s="28">
        <v>0.79404451682910648</v>
      </c>
      <c r="U57" s="28">
        <v>0.15704704827164206</v>
      </c>
      <c r="V57" s="28">
        <v>0.38288714383796002</v>
      </c>
      <c r="W57" s="28">
        <v>0.64942081289608566</v>
      </c>
      <c r="X57" s="28">
        <v>0.70246094792239944</v>
      </c>
      <c r="Y57" s="28">
        <v>0.76568008843762569</v>
      </c>
      <c r="Z57" s="28">
        <v>0.75284275841325576</v>
      </c>
      <c r="AA57" s="28">
        <v>0.46259398728562218</v>
      </c>
      <c r="AB57" s="28">
        <v>0.6153541507301592</v>
      </c>
      <c r="AC57" s="28">
        <v>7.3838771610043014E-2</v>
      </c>
      <c r="AD57" s="28">
        <v>0.75615989051388366</v>
      </c>
      <c r="AE57" s="28">
        <v>0.88771539744302386</v>
      </c>
      <c r="AF57" s="28">
        <v>0.85164613202507544</v>
      </c>
      <c r="AG57" s="28">
        <v>0.89384762808692309</v>
      </c>
      <c r="AH57" s="28">
        <v>0.88386044498552863</v>
      </c>
      <c r="AI57" s="28">
        <v>0.6701826739613741</v>
      </c>
      <c r="AJ57" s="28">
        <v>0.66791730819741879</v>
      </c>
      <c r="AK57" s="28">
        <v>0.77949388450730672</v>
      </c>
      <c r="AL57" s="28">
        <v>0.83212968646294994</v>
      </c>
    </row>
    <row r="58" spans="1:38" x14ac:dyDescent="0.25">
      <c r="A58" s="25">
        <v>2004</v>
      </c>
      <c r="B58" s="28">
        <v>0.2913689667238803</v>
      </c>
      <c r="C58" s="28">
        <v>0.35189873417721518</v>
      </c>
      <c r="D58" s="28">
        <v>0.78194784755937252</v>
      </c>
      <c r="E58" s="28">
        <v>0.74154844395773634</v>
      </c>
      <c r="F58" s="28">
        <v>0.61786061643537415</v>
      </c>
      <c r="G58" s="28">
        <v>0.58088765551406285</v>
      </c>
      <c r="H58" s="28">
        <v>0.70313556512466313</v>
      </c>
      <c r="I58" s="30">
        <v>0.7242491773946198</v>
      </c>
      <c r="J58" s="30">
        <v>0.62540860233654372</v>
      </c>
      <c r="K58" s="30">
        <v>0.71174714312245191</v>
      </c>
      <c r="L58" s="30">
        <v>0.57182170596887727</v>
      </c>
      <c r="M58" s="30">
        <v>0.77436581890323442</v>
      </c>
      <c r="N58" s="30">
        <v>0.77547549694926676</v>
      </c>
      <c r="O58" s="30">
        <v>0.6562448022665982</v>
      </c>
      <c r="P58" s="30">
        <v>0.51660083206752916</v>
      </c>
      <c r="Q58" s="30">
        <v>0.78174888270463916</v>
      </c>
      <c r="R58" s="30">
        <v>0.85162421195338189</v>
      </c>
      <c r="S58" s="28">
        <v>0.62807461036120316</v>
      </c>
      <c r="T58" s="28">
        <v>0.78702822580861842</v>
      </c>
      <c r="U58" s="28">
        <v>0.12516883017864708</v>
      </c>
      <c r="V58" s="28">
        <v>0.3651256544893664</v>
      </c>
      <c r="W58" s="28">
        <v>0.64453282007606261</v>
      </c>
      <c r="X58" s="28">
        <v>0.68183788313467397</v>
      </c>
      <c r="Y58" s="28">
        <v>0.7717895904906612</v>
      </c>
      <c r="Z58" s="28">
        <v>0.73327946302280411</v>
      </c>
      <c r="AA58" s="28">
        <v>0.43286915459786318</v>
      </c>
      <c r="AB58" s="28">
        <v>0.64807397984214088</v>
      </c>
      <c r="AC58" s="28">
        <v>7.6839870097125035E-2</v>
      </c>
      <c r="AD58" s="28">
        <v>0.75362513924306085</v>
      </c>
      <c r="AE58" s="28">
        <v>0.89318413021363174</v>
      </c>
      <c r="AF58" s="28">
        <v>0.84947044665754856</v>
      </c>
      <c r="AG58" s="28">
        <v>0.87397126744525433</v>
      </c>
      <c r="AH58" s="28">
        <v>0.88624190515946888</v>
      </c>
      <c r="AI58" s="28">
        <v>0.66394112451726006</v>
      </c>
      <c r="AJ58" s="28">
        <v>0.65879764011690845</v>
      </c>
      <c r="AK58" s="28">
        <v>0.78729641936436467</v>
      </c>
      <c r="AL58" s="28">
        <v>0.83485604778404532</v>
      </c>
    </row>
    <row r="59" spans="1:38" x14ac:dyDescent="0.25">
      <c r="A59" s="25">
        <v>2005</v>
      </c>
      <c r="B59" s="28">
        <v>0.24273032167147274</v>
      </c>
      <c r="C59" s="28">
        <v>0.36381322957198448</v>
      </c>
      <c r="D59" s="28">
        <v>0.75908826209323199</v>
      </c>
      <c r="E59" s="28">
        <v>0.74606090913394985</v>
      </c>
      <c r="F59" s="28">
        <v>0.60595960937722881</v>
      </c>
      <c r="G59" s="28">
        <v>0.57828252313462902</v>
      </c>
      <c r="H59" s="28">
        <v>0.69125952649393585</v>
      </c>
      <c r="I59" s="30">
        <v>0.69196523938708554</v>
      </c>
      <c r="J59" s="30">
        <v>0.61439343832675808</v>
      </c>
      <c r="K59" s="30">
        <v>0.7086719119596101</v>
      </c>
      <c r="L59" s="30">
        <v>0.57898677306009461</v>
      </c>
      <c r="M59" s="30">
        <v>0.66518602073657618</v>
      </c>
      <c r="N59" s="30">
        <v>0.72488529677550284</v>
      </c>
      <c r="O59" s="30">
        <v>0.65246491854524813</v>
      </c>
      <c r="P59" s="30">
        <v>0.51883306096253445</v>
      </c>
      <c r="Q59" s="30">
        <v>0.79823667732168246</v>
      </c>
      <c r="R59" s="30">
        <v>0.8566072605636289</v>
      </c>
      <c r="S59" s="28">
        <v>0.64063610256842718</v>
      </c>
      <c r="T59" s="28">
        <v>0.76343706157034685</v>
      </c>
      <c r="U59" s="28">
        <v>9.9393056113657202E-2</v>
      </c>
      <c r="V59" s="28">
        <v>0.38495871847151752</v>
      </c>
      <c r="W59" s="28">
        <v>0.67226937176977208</v>
      </c>
      <c r="X59" s="28">
        <v>0.66674984074182642</v>
      </c>
      <c r="Y59" s="28">
        <v>0.76398801960535034</v>
      </c>
      <c r="Z59" s="28">
        <v>0.71639057483704183</v>
      </c>
      <c r="AA59" s="28">
        <v>0.42451481336150632</v>
      </c>
      <c r="AB59" s="28">
        <v>0.62256464088875441</v>
      </c>
      <c r="AC59" s="28">
        <v>7.6110711036865508E-2</v>
      </c>
      <c r="AD59" s="28">
        <v>0.77062427610750173</v>
      </c>
      <c r="AE59" s="28">
        <v>0.89430501930501938</v>
      </c>
      <c r="AF59" s="28">
        <v>0.83843324074721715</v>
      </c>
      <c r="AG59" s="28">
        <v>0.88127157524899402</v>
      </c>
      <c r="AH59" s="28">
        <v>0.89472382238337878</v>
      </c>
      <c r="AI59" s="28">
        <v>0.65618871600747464</v>
      </c>
      <c r="AJ59" s="28">
        <v>0.6503444236439806</v>
      </c>
      <c r="AK59" s="28">
        <v>0.79898774567587305</v>
      </c>
      <c r="AL59" s="28">
        <v>0.81355101738182378</v>
      </c>
    </row>
    <row r="60" spans="1:38" x14ac:dyDescent="0.25">
      <c r="A60" s="25">
        <v>2006</v>
      </c>
      <c r="B60" s="28">
        <v>0.24057686145537249</v>
      </c>
      <c r="C60" s="28">
        <v>0.34079462786793507</v>
      </c>
      <c r="D60" s="28">
        <v>0.77138264226532471</v>
      </c>
      <c r="E60" s="28">
        <v>0.81826035195336433</v>
      </c>
      <c r="F60" s="28">
        <v>0.60788611339334619</v>
      </c>
      <c r="G60" s="28">
        <v>0.54010584287350771</v>
      </c>
      <c r="H60" s="28">
        <v>0.70272962647644122</v>
      </c>
      <c r="I60" s="30">
        <v>0.68159712090232971</v>
      </c>
      <c r="J60" s="30">
        <v>0.60890297205532851</v>
      </c>
      <c r="K60" s="30">
        <v>0.61613540417959589</v>
      </c>
      <c r="L60" s="30">
        <v>0.58781279094210825</v>
      </c>
      <c r="M60" s="30">
        <v>0.67031402108586835</v>
      </c>
      <c r="N60" s="30">
        <v>0.71987714248096557</v>
      </c>
      <c r="O60" s="30">
        <v>0.63741295532599029</v>
      </c>
      <c r="P60" s="30">
        <v>0.4820097730272519</v>
      </c>
      <c r="Q60" s="30">
        <v>0.78072315783511093</v>
      </c>
      <c r="R60" s="30">
        <v>0.89342729451958758</v>
      </c>
      <c r="S60" s="28">
        <v>0.56631902237212162</v>
      </c>
      <c r="T60" s="28">
        <v>0.73576365431024859</v>
      </c>
      <c r="U60" s="28">
        <v>0.11593851522464524</v>
      </c>
      <c r="V60" s="28">
        <v>0.34084831433516111</v>
      </c>
      <c r="W60" s="28">
        <v>0.67133751323464574</v>
      </c>
      <c r="X60" s="28">
        <v>0.65881911587184039</v>
      </c>
      <c r="Y60" s="28">
        <v>0.76621387537511931</v>
      </c>
      <c r="Z60" s="28">
        <v>0.6788523258264616</v>
      </c>
      <c r="AA60" s="28">
        <v>0.43038881650019617</v>
      </c>
      <c r="AB60" s="28">
        <v>0.63446734729850629</v>
      </c>
      <c r="AC60" s="28">
        <v>7.7651573744708755E-2</v>
      </c>
      <c r="AD60" s="28">
        <v>0.78250731586467392</v>
      </c>
      <c r="AE60" s="28">
        <v>0.89919354838709675</v>
      </c>
      <c r="AF60" s="28">
        <v>0.84939926359698381</v>
      </c>
      <c r="AG60" s="28">
        <v>0.87798418681254875</v>
      </c>
      <c r="AH60" s="28">
        <v>0.89505401647921246</v>
      </c>
      <c r="AI60" s="28">
        <v>0.65696126753188155</v>
      </c>
      <c r="AJ60" s="28">
        <v>0.63615796586294326</v>
      </c>
      <c r="AK60" s="28">
        <v>0.797547665747669</v>
      </c>
      <c r="AL60" s="28">
        <v>0.81404715254139515</v>
      </c>
    </row>
    <row r="61" spans="1:38" x14ac:dyDescent="0.25">
      <c r="A61" s="25">
        <v>2007</v>
      </c>
      <c r="B61" s="28">
        <v>0.22968994281420865</v>
      </c>
      <c r="C61" s="28">
        <v>0.34997226844148638</v>
      </c>
      <c r="D61" s="28">
        <v>0.78488278570853287</v>
      </c>
      <c r="E61" s="28">
        <v>0.84995353459944534</v>
      </c>
      <c r="F61" s="28">
        <v>0.62122526720385784</v>
      </c>
      <c r="G61" s="28">
        <v>0.53357667412689291</v>
      </c>
      <c r="H61" s="28">
        <v>0.6878152920636732</v>
      </c>
      <c r="I61" s="30">
        <v>0.67001539894915507</v>
      </c>
      <c r="J61" s="30">
        <v>0.60889066388580293</v>
      </c>
      <c r="K61" s="30">
        <v>0.64446318370310707</v>
      </c>
      <c r="L61" s="30">
        <v>0.60782659340798073</v>
      </c>
      <c r="M61" s="30">
        <v>0.60090994596575198</v>
      </c>
      <c r="N61" s="30">
        <v>0.75835655671690305</v>
      </c>
      <c r="O61" s="30">
        <v>0.65194256086935887</v>
      </c>
      <c r="P61" s="30">
        <v>0.50012153027289352</v>
      </c>
      <c r="Q61" s="30">
        <v>0.79229446880564003</v>
      </c>
      <c r="R61" s="30">
        <v>0.95218867863344492</v>
      </c>
      <c r="S61" s="28">
        <v>0.59618076371011908</v>
      </c>
      <c r="T61" s="28">
        <v>0.72817448375005533</v>
      </c>
      <c r="U61" s="28">
        <v>0.10644772625109791</v>
      </c>
      <c r="V61" s="28">
        <v>0.3403334670751359</v>
      </c>
      <c r="W61" s="28">
        <v>0.67231783875322193</v>
      </c>
      <c r="X61" s="28">
        <v>0.65283051173008977</v>
      </c>
      <c r="Y61" s="28">
        <v>0.79152700191262615</v>
      </c>
      <c r="Z61" s="28">
        <v>0.71896603005792803</v>
      </c>
      <c r="AA61" s="28">
        <v>0.41273380833803647</v>
      </c>
      <c r="AB61" s="28">
        <v>0.68028184822054438</v>
      </c>
      <c r="AC61" s="28">
        <v>7.5763536927374892E-2</v>
      </c>
      <c r="AD61" s="28">
        <v>0.78208409810270374</v>
      </c>
      <c r="AE61" s="28">
        <v>0.9030800821355236</v>
      </c>
      <c r="AF61" s="28">
        <v>0.83474654069574417</v>
      </c>
      <c r="AG61" s="28">
        <v>0.88614245618785981</v>
      </c>
      <c r="AH61" s="28">
        <v>0.90238910127613936</v>
      </c>
      <c r="AI61" s="28">
        <v>0.66258797813395509</v>
      </c>
      <c r="AJ61" s="28">
        <v>0.63404615585275614</v>
      </c>
      <c r="AK61" s="28">
        <v>0.82880692873650808</v>
      </c>
      <c r="AL61" s="28">
        <v>0.84624127213109113</v>
      </c>
    </row>
    <row r="62" spans="1:38" x14ac:dyDescent="0.25">
      <c r="A62" s="25">
        <v>2008</v>
      </c>
      <c r="B62" s="28">
        <v>0.21362601732282668</v>
      </c>
      <c r="C62" s="28">
        <v>0.35228480340063761</v>
      </c>
      <c r="D62" s="28">
        <v>0.8535626727793324</v>
      </c>
      <c r="E62" s="28">
        <v>0.87083933039213468</v>
      </c>
      <c r="F62" s="28">
        <v>0.65517389931749781</v>
      </c>
      <c r="G62" s="28">
        <v>0.50756751155001922</v>
      </c>
      <c r="H62" s="28">
        <v>0.71095009458313629</v>
      </c>
      <c r="I62" s="30">
        <v>0.67073132432314331</v>
      </c>
      <c r="J62" s="30">
        <v>0.58252430653277043</v>
      </c>
      <c r="K62" s="30">
        <v>0.57991387328804944</v>
      </c>
      <c r="L62" s="30">
        <v>0.74632280096548265</v>
      </c>
      <c r="M62" s="30">
        <v>0.62262903340479914</v>
      </c>
      <c r="N62" s="30">
        <v>0.82871258272649106</v>
      </c>
      <c r="O62" s="30">
        <v>0.62975044001823532</v>
      </c>
      <c r="P62" s="30">
        <v>0.49501712703397327</v>
      </c>
      <c r="Q62" s="30">
        <v>0.80793185963733027</v>
      </c>
      <c r="R62" s="30">
        <v>0.95092864895367213</v>
      </c>
      <c r="S62" s="28">
        <v>0.64373925590458259</v>
      </c>
      <c r="T62" s="28">
        <v>0.74616671521358846</v>
      </c>
      <c r="U62" s="28">
        <v>0.10988866795330753</v>
      </c>
      <c r="V62" s="28">
        <v>0.34741175535012769</v>
      </c>
      <c r="W62" s="28">
        <v>0.75387134846454396</v>
      </c>
      <c r="X62" s="28">
        <v>0.63735872677096239</v>
      </c>
      <c r="Y62" s="28">
        <v>0.80396105131161455</v>
      </c>
      <c r="Z62" s="28">
        <v>0.69572101742218251</v>
      </c>
      <c r="AA62" s="28">
        <v>0.38535125579259955</v>
      </c>
      <c r="AB62" s="28">
        <v>0.80347634720902716</v>
      </c>
      <c r="AC62" s="28">
        <v>7.1671476285600152E-2</v>
      </c>
      <c r="AD62" s="28">
        <v>0.74768097694264168</v>
      </c>
      <c r="AE62" s="28">
        <v>0.89441747572815533</v>
      </c>
      <c r="AF62" s="28">
        <v>0.83014459139691787</v>
      </c>
      <c r="AG62" s="28">
        <v>0.85530869775810703</v>
      </c>
      <c r="AH62" s="28">
        <v>0.88271420449589877</v>
      </c>
      <c r="AI62" s="28">
        <v>0.66371781028576371</v>
      </c>
      <c r="AJ62" s="28">
        <v>0.66665331797316785</v>
      </c>
      <c r="AK62" s="28">
        <v>0.82897259919262611</v>
      </c>
      <c r="AL62" s="28">
        <v>0.8806037104699288</v>
      </c>
    </row>
    <row r="63" spans="1:38" x14ac:dyDescent="0.25">
      <c r="A63" s="25">
        <v>2009</v>
      </c>
      <c r="B63" s="28">
        <v>0.26996766068141098</v>
      </c>
      <c r="C63" s="28">
        <v>0.32890201870999508</v>
      </c>
      <c r="D63" s="28">
        <v>0.83219199724122583</v>
      </c>
      <c r="E63" s="28">
        <v>0.81327095956340478</v>
      </c>
      <c r="F63" s="28">
        <v>0.61915033297804556</v>
      </c>
      <c r="G63" s="28">
        <v>0.67659770704154154</v>
      </c>
      <c r="H63" s="28">
        <v>0.69049626825332888</v>
      </c>
      <c r="I63" s="30">
        <v>0.65556634875708619</v>
      </c>
      <c r="J63" s="30">
        <v>0.5605688409292342</v>
      </c>
      <c r="K63" s="30">
        <v>0.58622860886438422</v>
      </c>
      <c r="L63" s="30">
        <v>1.0934436774432486</v>
      </c>
      <c r="M63" s="30">
        <v>0.59412816859222539</v>
      </c>
      <c r="N63" s="30">
        <v>0.80821474495393675</v>
      </c>
      <c r="O63" s="30">
        <v>0.55825478842489562</v>
      </c>
      <c r="P63" s="30">
        <v>0.42087070898856604</v>
      </c>
      <c r="Q63" s="30">
        <v>0.77464207468005142</v>
      </c>
      <c r="R63" s="30">
        <v>0.91677823517180412</v>
      </c>
      <c r="S63" s="28">
        <v>0.50812439255936637</v>
      </c>
      <c r="T63" s="28">
        <v>0.7174212801728046</v>
      </c>
      <c r="U63" s="28">
        <v>0.1564946790215033</v>
      </c>
      <c r="V63" s="28">
        <v>0.31133512801181568</v>
      </c>
      <c r="W63" s="28">
        <v>0.59841732654493796</v>
      </c>
      <c r="X63" s="28">
        <v>0.62441250883804167</v>
      </c>
      <c r="Y63" s="28">
        <v>0.7710476605215808</v>
      </c>
      <c r="Z63" s="28">
        <v>0.69547920556064258</v>
      </c>
      <c r="AA63" s="28">
        <v>0.38724717936177089</v>
      </c>
      <c r="AB63" s="28">
        <v>0.64660652078301184</v>
      </c>
      <c r="AC63" s="28">
        <v>6.7326634369021851E-2</v>
      </c>
      <c r="AD63" s="28">
        <v>0.75260657484071525</v>
      </c>
      <c r="AE63" s="28">
        <v>0.8783269961977187</v>
      </c>
      <c r="AF63" s="28">
        <v>0.81383724875836772</v>
      </c>
      <c r="AG63" s="28">
        <v>0.82338740244883968</v>
      </c>
      <c r="AH63" s="28">
        <v>0.86969232421609011</v>
      </c>
      <c r="AI63" s="28">
        <v>0.63924531448308075</v>
      </c>
      <c r="AJ63" s="28">
        <v>0.71515107461655936</v>
      </c>
      <c r="AK63" s="28">
        <v>0.79254530916670607</v>
      </c>
      <c r="AL63" s="28">
        <v>0.87259364450660848</v>
      </c>
    </row>
    <row r="64" spans="1:38" x14ac:dyDescent="0.25">
      <c r="A64" s="25">
        <v>2010</v>
      </c>
      <c r="B64" s="28">
        <v>0.26056903986636193</v>
      </c>
      <c r="C64" s="28">
        <v>0.30509238395673727</v>
      </c>
      <c r="D64" s="28">
        <v>0.83720440116862549</v>
      </c>
      <c r="E64" s="28">
        <v>0.71959842898553605</v>
      </c>
      <c r="F64" s="28">
        <v>0.61479804071967736</v>
      </c>
      <c r="G64" s="28">
        <v>0.56308122157615526</v>
      </c>
      <c r="H64" s="28">
        <v>0.68072000269157873</v>
      </c>
      <c r="I64" s="30">
        <v>0.62079477872168076</v>
      </c>
      <c r="J64" s="30">
        <v>0.54307369661565175</v>
      </c>
      <c r="K64" s="30">
        <v>0.59141589794649096</v>
      </c>
      <c r="L64" s="30">
        <v>0.58003869756320758</v>
      </c>
      <c r="M64" s="30">
        <v>0.57544747678615404</v>
      </c>
      <c r="N64" s="30">
        <v>0.79818620780497562</v>
      </c>
      <c r="O64" s="30">
        <v>0.55036553156568413</v>
      </c>
      <c r="P64" s="30">
        <v>0.47031721086660661</v>
      </c>
      <c r="Q64" s="30">
        <v>0.7537058023914015</v>
      </c>
      <c r="R64" s="30">
        <v>0.85112821648922732</v>
      </c>
      <c r="S64" s="28">
        <v>0.54267325275456646</v>
      </c>
      <c r="T64" s="28">
        <v>0.693772137132731</v>
      </c>
      <c r="U64" s="28">
        <v>0.13928164174992649</v>
      </c>
      <c r="V64" s="28">
        <v>0.30233840802642797</v>
      </c>
      <c r="W64" s="28">
        <v>0.61165613965258814</v>
      </c>
      <c r="X64" s="28">
        <v>0.59792458307302876</v>
      </c>
      <c r="Y64" s="28">
        <v>0.76522445751783141</v>
      </c>
      <c r="Z64" s="28">
        <v>0.65707886716881558</v>
      </c>
      <c r="AA64" s="28">
        <v>0.36604295745791043</v>
      </c>
      <c r="AB64" s="28">
        <v>0.65051723868204347</v>
      </c>
      <c r="AC64" s="28">
        <v>6.590610721475415E-2</v>
      </c>
      <c r="AD64" s="28">
        <v>0.74431603335709817</v>
      </c>
      <c r="AE64" s="28">
        <v>0.88370283936211602</v>
      </c>
      <c r="AF64" s="28">
        <v>0.81270989871205646</v>
      </c>
      <c r="AG64" s="28">
        <v>0.80974255278680873</v>
      </c>
      <c r="AH64" s="28">
        <v>0.86930573401158528</v>
      </c>
      <c r="AI64" s="28">
        <v>0.61171493907960939</v>
      </c>
      <c r="AJ64" s="28">
        <v>0.69853374231945631</v>
      </c>
      <c r="AK64" s="28">
        <v>0.78615256240411124</v>
      </c>
      <c r="AL64" s="28">
        <v>0.85664639624902161</v>
      </c>
    </row>
    <row r="65" spans="1:38" x14ac:dyDescent="0.25">
      <c r="A65" s="25">
        <v>2011</v>
      </c>
      <c r="B65" s="28">
        <v>0.25887198626286645</v>
      </c>
      <c r="C65" s="28">
        <v>0.31023965141612203</v>
      </c>
      <c r="D65" s="28">
        <v>0.84687206713570229</v>
      </c>
      <c r="E65" s="28">
        <v>0.72803732187990378</v>
      </c>
      <c r="F65" s="28">
        <v>0.61915033297804556</v>
      </c>
      <c r="G65" s="28">
        <v>0.50545616582809727</v>
      </c>
      <c r="H65" s="28">
        <v>0.69094246707817297</v>
      </c>
      <c r="I65" s="30">
        <v>0.60311181150354287</v>
      </c>
      <c r="J65" s="30">
        <v>0.57258649030229436</v>
      </c>
      <c r="K65" s="30">
        <v>0.64934561124929835</v>
      </c>
      <c r="L65" s="30">
        <v>0.53061596439663572</v>
      </c>
      <c r="M65" s="30">
        <v>0.56851020436920485</v>
      </c>
      <c r="N65" s="30">
        <v>0.79553089773243757</v>
      </c>
      <c r="O65" s="30">
        <v>0.58428577930512171</v>
      </c>
      <c r="P65" s="30">
        <v>0.50538009710273812</v>
      </c>
      <c r="Q65" s="30">
        <v>0.77635751109977946</v>
      </c>
      <c r="R65" s="30">
        <v>0.84585519182438873</v>
      </c>
      <c r="S65" s="28">
        <v>0.57577468943711085</v>
      </c>
      <c r="T65" s="28">
        <v>0.6993549131530874</v>
      </c>
      <c r="U65" s="28">
        <v>0.11158147102346097</v>
      </c>
      <c r="V65" s="28">
        <v>0.30563925878529669</v>
      </c>
      <c r="W65" s="28">
        <v>0.63144745341867947</v>
      </c>
      <c r="X65" s="28">
        <v>0.60618138420996892</v>
      </c>
      <c r="Y65" s="28">
        <v>0.77864981852550208</v>
      </c>
      <c r="Z65" s="28">
        <v>0.6685502249231341</v>
      </c>
      <c r="AA65" s="28">
        <v>0.37986779664822601</v>
      </c>
      <c r="AB65" s="28">
        <v>0.67331370648587685</v>
      </c>
      <c r="AC65" s="28">
        <v>6.4646720095006549E-2</v>
      </c>
      <c r="AD65" s="28">
        <v>0.75003707737101022</v>
      </c>
      <c r="AE65" s="28">
        <v>0.88176426982950329</v>
      </c>
      <c r="AF65" s="28">
        <v>0.82276511378488448</v>
      </c>
      <c r="AG65" s="28">
        <v>0.82032044355324174</v>
      </c>
      <c r="AH65" s="28">
        <v>0.86944774818857595</v>
      </c>
      <c r="AI65" s="28">
        <v>0.60274274604149736</v>
      </c>
      <c r="AJ65" s="28">
        <v>0.67399479683445807</v>
      </c>
      <c r="AK65" s="28">
        <v>0.79360370461973584</v>
      </c>
      <c r="AL65" s="28">
        <v>0.87181287892002035</v>
      </c>
    </row>
    <row r="66" spans="1:38" x14ac:dyDescent="0.25">
      <c r="A66" s="25">
        <v>2012</v>
      </c>
      <c r="B66" s="28">
        <v>0.29166325097844426</v>
      </c>
      <c r="C66" s="28">
        <v>0.31612318840579712</v>
      </c>
      <c r="D66" s="28">
        <v>0.84531943988476832</v>
      </c>
      <c r="E66" s="28">
        <v>0.68052529271021833</v>
      </c>
      <c r="F66" s="28">
        <v>0.57951853013646248</v>
      </c>
      <c r="G66" s="28">
        <v>0.50573936174613643</v>
      </c>
      <c r="H66" s="28">
        <v>0.68568030606337049</v>
      </c>
      <c r="I66" s="30">
        <v>0.60642366794665836</v>
      </c>
      <c r="J66" s="30">
        <v>0.57301022289061665</v>
      </c>
      <c r="K66" s="30">
        <v>0.63110505868743516</v>
      </c>
      <c r="L66" s="30">
        <v>0.51733290283783484</v>
      </c>
      <c r="M66" s="30">
        <v>0.58882462927400914</v>
      </c>
      <c r="N66" s="30">
        <v>0.80431273231779565</v>
      </c>
      <c r="O66" s="30">
        <v>0.59439667075857594</v>
      </c>
      <c r="P66" s="30">
        <v>0.49972717680224671</v>
      </c>
      <c r="Q66" s="30">
        <v>0.74914117529770763</v>
      </c>
      <c r="R66" s="30">
        <v>0.8651256613848527</v>
      </c>
      <c r="S66" s="28">
        <v>0.58164781926234366</v>
      </c>
      <c r="T66" s="28">
        <v>0.6986276560490623</v>
      </c>
      <c r="U66" s="28">
        <v>0.11876754609755728</v>
      </c>
      <c r="V66" s="28">
        <v>0.3179675022237391</v>
      </c>
      <c r="W66" s="28">
        <v>0.60472475554672911</v>
      </c>
      <c r="X66" s="28">
        <v>0.59259675974432457</v>
      </c>
      <c r="Y66" s="28">
        <v>0.76860353151059402</v>
      </c>
      <c r="Z66" s="28">
        <v>0.67549309821025605</v>
      </c>
      <c r="AA66" s="28">
        <v>0.39727463002671176</v>
      </c>
      <c r="AB66" s="28">
        <v>0.61394441809669131</v>
      </c>
      <c r="AC66" s="28">
        <v>6.6621317543811634E-2</v>
      </c>
      <c r="AD66" s="28">
        <v>0.75856115429780735</v>
      </c>
      <c r="AE66" s="28">
        <v>0.8829135466303607</v>
      </c>
      <c r="AF66" s="28">
        <v>0.83598718113792769</v>
      </c>
      <c r="AG66" s="28">
        <v>0.83366552063214383</v>
      </c>
      <c r="AH66" s="28">
        <v>0.87620169289040595</v>
      </c>
      <c r="AI66" s="28">
        <v>0.58953360716101466</v>
      </c>
      <c r="AJ66" s="28">
        <v>0.66880326999805961</v>
      </c>
      <c r="AK66" s="28">
        <v>0.80396048541039977</v>
      </c>
      <c r="AL66" s="28">
        <v>0.87434350455710019</v>
      </c>
    </row>
    <row r="67" spans="1:38" x14ac:dyDescent="0.25">
      <c r="A67" s="25">
        <v>2013</v>
      </c>
      <c r="B67" s="28">
        <v>0.2785087906653026</v>
      </c>
      <c r="C67" s="28">
        <v>0.32070484581497793</v>
      </c>
      <c r="D67" s="28">
        <v>0.84425742771041912</v>
      </c>
      <c r="E67" s="28">
        <v>0.60751712372376454</v>
      </c>
      <c r="F67" s="28">
        <v>0.53821163979465281</v>
      </c>
      <c r="G67" s="28">
        <v>0.52763449239062921</v>
      </c>
      <c r="H67" s="28">
        <v>0.67546473658713646</v>
      </c>
      <c r="I67" s="30">
        <v>0.5864551811430464</v>
      </c>
      <c r="J67" s="30">
        <v>0.5544813324440645</v>
      </c>
      <c r="K67" s="30">
        <v>0.58906177169417595</v>
      </c>
      <c r="L67" s="30">
        <v>0.50671302078983393</v>
      </c>
      <c r="M67" s="30">
        <v>0.57832287690659556</v>
      </c>
      <c r="N67" s="30">
        <v>0.77578709215917474</v>
      </c>
      <c r="O67" s="30">
        <v>0.62454541740295588</v>
      </c>
      <c r="P67" s="30">
        <v>0.49113932670581789</v>
      </c>
      <c r="Q67" s="30">
        <v>0.73098596824329898</v>
      </c>
      <c r="R67" s="30">
        <v>0.8476483752962698</v>
      </c>
      <c r="S67" s="28">
        <v>0.5520620633558565</v>
      </c>
      <c r="T67" s="28">
        <v>0.68225357036041223</v>
      </c>
      <c r="U67" s="28">
        <v>0.12940091511254592</v>
      </c>
      <c r="V67" s="28">
        <v>0.31033916918921284</v>
      </c>
      <c r="W67" s="28">
        <v>0.61006280509127786</v>
      </c>
      <c r="X67" s="28">
        <v>0.58164022517684977</v>
      </c>
      <c r="Y67" s="28">
        <v>0.76119731611526276</v>
      </c>
      <c r="Z67" s="28">
        <v>0.67238645866558888</v>
      </c>
      <c r="AA67" s="28">
        <v>0.38265866461014947</v>
      </c>
      <c r="AB67" s="28">
        <v>0.63607030479152171</v>
      </c>
      <c r="AC67" s="28">
        <v>6.6696194100860848E-2</v>
      </c>
      <c r="AD67" s="28">
        <v>0.77181492495973225</v>
      </c>
      <c r="AE67" s="28">
        <v>0.88367609254498714</v>
      </c>
      <c r="AF67" s="28">
        <v>0.83987578987456413</v>
      </c>
      <c r="AG67" s="28">
        <v>0.83983316130061081</v>
      </c>
      <c r="AH67" s="28">
        <v>0.87998510001558261</v>
      </c>
      <c r="AI67" s="28">
        <v>0.59222046329602152</v>
      </c>
      <c r="AJ67" s="28">
        <v>0.651082467753475</v>
      </c>
      <c r="AK67" s="28">
        <v>0.80769445909485338</v>
      </c>
      <c r="AL67" s="28">
        <v>0.87922858562598172</v>
      </c>
    </row>
    <row r="68" spans="1:38" x14ac:dyDescent="0.25">
      <c r="A68" s="25">
        <v>2014</v>
      </c>
      <c r="B68" s="28">
        <v>0.28054943216379963</v>
      </c>
      <c r="C68" s="28">
        <v>0.31490787269681741</v>
      </c>
      <c r="D68" s="28">
        <v>0.8475984794209952</v>
      </c>
      <c r="E68" s="28">
        <v>0.65704680579036701</v>
      </c>
      <c r="F68" s="28">
        <v>0.54437279132032557</v>
      </c>
      <c r="G68" s="28">
        <v>0.52716124781436358</v>
      </c>
      <c r="H68" s="28">
        <v>0.69377412403163352</v>
      </c>
      <c r="I68" s="30">
        <v>0.60135641738794865</v>
      </c>
      <c r="J68" s="30">
        <v>0.55687162841270632</v>
      </c>
      <c r="K68" s="30">
        <v>0.64117415638136754</v>
      </c>
      <c r="L68" s="30">
        <v>0.51220438052808326</v>
      </c>
      <c r="M68" s="30">
        <v>0.56640735774387052</v>
      </c>
      <c r="N68" s="30">
        <v>0.75600141213082572</v>
      </c>
      <c r="O68" s="30">
        <v>0.63422975183170549</v>
      </c>
      <c r="P68" s="30">
        <v>0.49250179610392258</v>
      </c>
      <c r="Q68" s="30">
        <v>0.71993618035124907</v>
      </c>
      <c r="R68" s="30">
        <v>0.89545781109804123</v>
      </c>
      <c r="S68" s="28">
        <v>0.55448608354746243</v>
      </c>
      <c r="T68" s="28">
        <v>0.68937893401952888</v>
      </c>
      <c r="U68" s="28">
        <v>0.12676112056307273</v>
      </c>
      <c r="V68" s="28">
        <v>0.31739811920404631</v>
      </c>
      <c r="W68" s="28">
        <v>0.65979039767626402</v>
      </c>
      <c r="X68" s="28">
        <v>0.57989276858267957</v>
      </c>
      <c r="Y68" s="28">
        <v>0.77147015953525466</v>
      </c>
      <c r="Z68" s="28">
        <v>0.66252771473589356</v>
      </c>
      <c r="AA68" s="28">
        <v>0.4003675741093583</v>
      </c>
      <c r="AB68" s="28">
        <v>0.60534986204692298</v>
      </c>
      <c r="AC68" s="28">
        <v>6.8221641489705998E-2</v>
      </c>
      <c r="AD68" s="28">
        <v>0.77978447028890907</v>
      </c>
      <c r="AE68" s="28">
        <v>0.88539741219963031</v>
      </c>
      <c r="AF68" s="28">
        <v>0.84461952360729431</v>
      </c>
      <c r="AG68" s="28">
        <v>0.85364487134736911</v>
      </c>
      <c r="AH68" s="28">
        <v>0.88123697400423706</v>
      </c>
      <c r="AI68" s="28">
        <v>0.59722250857289105</v>
      </c>
      <c r="AJ68" s="28">
        <v>0.66076534759683359</v>
      </c>
      <c r="AK68" s="28">
        <v>0.81131277944213909</v>
      </c>
      <c r="AL68" s="28">
        <v>0.8785605387594011</v>
      </c>
    </row>
    <row r="69" spans="1:38" x14ac:dyDescent="0.25">
      <c r="A69" s="25">
        <v>2015</v>
      </c>
      <c r="B69" s="28">
        <v>0.42684068426422905</v>
      </c>
      <c r="C69" s="28">
        <v>0.32441471571906355</v>
      </c>
      <c r="D69" s="28">
        <v>0.842000503670708</v>
      </c>
      <c r="E69" s="28">
        <v>0.65822204967857378</v>
      </c>
      <c r="F69" s="28">
        <v>0.52200695710772538</v>
      </c>
      <c r="G69" s="28">
        <v>0.56308856972400512</v>
      </c>
      <c r="H69" s="28">
        <v>0.69113674473444386</v>
      </c>
      <c r="I69" s="30">
        <v>0.65113921008401976</v>
      </c>
      <c r="J69" s="30">
        <v>0.53781452386992157</v>
      </c>
      <c r="K69" s="30">
        <v>0.56696553939260674</v>
      </c>
      <c r="L69" s="30">
        <v>0.50207512817363209</v>
      </c>
      <c r="M69" s="30">
        <v>0.54396671241252925</v>
      </c>
      <c r="N69" s="30">
        <v>0.72346189654413307</v>
      </c>
      <c r="O69" s="30">
        <v>0.67490783505104868</v>
      </c>
      <c r="P69" s="30">
        <v>0.45868022870784547</v>
      </c>
      <c r="Q69" s="30">
        <v>0.70985920615534237</v>
      </c>
      <c r="R69" s="30">
        <v>0.89273605483330554</v>
      </c>
      <c r="S69" s="28">
        <v>0.53470738299873144</v>
      </c>
      <c r="T69" s="28">
        <v>0.67532713817401213</v>
      </c>
      <c r="U69" s="28">
        <v>0.1437087307780443</v>
      </c>
      <c r="V69" s="28">
        <v>0.32609297949217553</v>
      </c>
      <c r="W69" s="28">
        <v>0.58555621393137747</v>
      </c>
      <c r="X69" s="28">
        <v>0.57137646898610306</v>
      </c>
      <c r="Y69" s="28">
        <v>0.76952167091519763</v>
      </c>
      <c r="Z69" s="28">
        <v>0.65897688605470395</v>
      </c>
      <c r="AA69" s="28">
        <v>0.3920542123936831</v>
      </c>
      <c r="AB69" s="28">
        <v>0.59574057315792317</v>
      </c>
      <c r="AC69" s="28">
        <v>7.0061412124149111E-2</v>
      </c>
      <c r="AD69" s="28">
        <v>0.78667722840568743</v>
      </c>
      <c r="AE69" s="28">
        <v>0.89019723285251684</v>
      </c>
      <c r="AF69" s="28">
        <v>0.85636931374758518</v>
      </c>
      <c r="AG69" s="28">
        <v>0.85587616796954924</v>
      </c>
      <c r="AH69" s="28">
        <v>0.88160647893087729</v>
      </c>
      <c r="AI69" s="28">
        <v>0.61177358710877161</v>
      </c>
      <c r="AJ69" s="28">
        <v>0.62498626697996318</v>
      </c>
      <c r="AK69" s="28">
        <v>0.80176705191742037</v>
      </c>
      <c r="AL69" s="28">
        <v>0.88321337970579161</v>
      </c>
    </row>
    <row r="70" spans="1:38" x14ac:dyDescent="0.25">
      <c r="A70" s="25">
        <v>2016</v>
      </c>
      <c r="B70" s="28">
        <v>0.4255501671004327</v>
      </c>
      <c r="C70" s="28">
        <v>0.33818030743664318</v>
      </c>
      <c r="D70" s="28">
        <v>0.83272123102840601</v>
      </c>
      <c r="E70" s="28">
        <v>0.62555410964550684</v>
      </c>
      <c r="F70" s="28">
        <v>0.51324574047254046</v>
      </c>
      <c r="G70" s="28">
        <v>0.57474849120569027</v>
      </c>
      <c r="H70" s="28">
        <v>0.68739041153385683</v>
      </c>
      <c r="I70" s="30">
        <v>0.66479992803655574</v>
      </c>
      <c r="J70" s="30">
        <v>0.54891760165355896</v>
      </c>
      <c r="K70" s="30">
        <v>0.62189212289138529</v>
      </c>
      <c r="L70" s="30">
        <v>0.4897656207128272</v>
      </c>
      <c r="M70" s="30">
        <v>0.54419106797725458</v>
      </c>
      <c r="N70" s="30">
        <v>0.72078302814683937</v>
      </c>
      <c r="O70" s="30">
        <v>0.61967669928631963</v>
      </c>
      <c r="P70" s="30">
        <v>0.47155331427611014</v>
      </c>
      <c r="Q70" s="30">
        <v>0.68991934081390016</v>
      </c>
      <c r="R70" s="30">
        <v>0.89133127740634521</v>
      </c>
      <c r="S70" s="28">
        <v>0.54338779940209836</v>
      </c>
      <c r="T70" s="28">
        <v>0.66609045585062698</v>
      </c>
      <c r="U70" s="28">
        <v>0.24510591231466661</v>
      </c>
      <c r="V70" s="28">
        <v>0.29886328967115405</v>
      </c>
      <c r="W70" s="28">
        <v>0.59061411264490704</v>
      </c>
      <c r="X70" s="28">
        <v>0.57937452977963388</v>
      </c>
      <c r="Y70" s="28">
        <v>0.76311787254364505</v>
      </c>
      <c r="Z70" s="28">
        <v>0.66663232118167237</v>
      </c>
      <c r="AA70" s="28">
        <v>0.37778779420547925</v>
      </c>
      <c r="AB70" s="28">
        <v>0.58014446219351523</v>
      </c>
      <c r="AC70" s="28">
        <v>6.9096545440000476E-2</v>
      </c>
      <c r="AD70" s="28">
        <v>0.78604773137988926</v>
      </c>
      <c r="AE70" s="28">
        <v>0.8896028037383179</v>
      </c>
      <c r="AF70" s="28">
        <v>0.85175664394188466</v>
      </c>
      <c r="AG70" s="28">
        <v>0.85530144649582485</v>
      </c>
      <c r="AH70" s="28">
        <v>0.87904558719593118</v>
      </c>
      <c r="AI70" s="28">
        <v>0.61041242138634155</v>
      </c>
      <c r="AJ70" s="28">
        <v>0.6368922307795325</v>
      </c>
      <c r="AK70" s="28">
        <v>0.8024449015044488</v>
      </c>
      <c r="AL70" s="28">
        <v>0.8885743843175099</v>
      </c>
    </row>
    <row r="71" spans="1:38" x14ac:dyDescent="0.25">
      <c r="A71" s="25">
        <v>2017</v>
      </c>
      <c r="B71" s="28">
        <v>0.31787187887780838</v>
      </c>
      <c r="C71" s="28">
        <v>0.3293556085918854</v>
      </c>
      <c r="D71" s="28">
        <v>0.83479580955066612</v>
      </c>
      <c r="E71" s="28">
        <v>0.5975453885975226</v>
      </c>
      <c r="F71" s="28">
        <v>0.5229350169545981</v>
      </c>
      <c r="G71" s="28">
        <v>0.58420840443517219</v>
      </c>
      <c r="H71" s="28">
        <v>0.69706254297397041</v>
      </c>
      <c r="I71" s="30">
        <v>0.67149481791186749</v>
      </c>
      <c r="J71" s="30">
        <v>0.56644170526334636</v>
      </c>
      <c r="K71" s="30">
        <v>0.60127757491780764</v>
      </c>
      <c r="L71" s="30">
        <v>0.50180094493575567</v>
      </c>
      <c r="M71" s="30">
        <v>0.54290533726490797</v>
      </c>
      <c r="N71" s="30">
        <v>0.77508225379665552</v>
      </c>
      <c r="O71" s="30">
        <v>0.60919932796527942</v>
      </c>
      <c r="P71" s="30">
        <v>0.49790801393981349</v>
      </c>
      <c r="Q71" s="30">
        <v>0.71116261995195529</v>
      </c>
      <c r="R71" s="30">
        <v>0.89830053430787615</v>
      </c>
      <c r="S71" s="28">
        <v>0.58233397096994144</v>
      </c>
      <c r="T71" s="28">
        <v>0.6875016747478</v>
      </c>
      <c r="U71" s="28">
        <v>0.16471938790374893</v>
      </c>
      <c r="V71" s="28">
        <v>0.30611902180311207</v>
      </c>
      <c r="W71" s="28">
        <v>0.64012237378437087</v>
      </c>
      <c r="X71" s="28">
        <v>0.58952794509868156</v>
      </c>
      <c r="Y71" s="28">
        <v>0.76843660343123421</v>
      </c>
      <c r="Z71" s="28">
        <v>0.66962988792342915</v>
      </c>
      <c r="AA71" s="28">
        <v>0.38578937097549793</v>
      </c>
      <c r="AB71" s="28">
        <v>0.59970494079341241</v>
      </c>
      <c r="AC71" s="28">
        <v>6.9847941623527907E-2</v>
      </c>
      <c r="AD71" s="28">
        <v>0.7937046228891752</v>
      </c>
      <c r="AE71" s="28">
        <v>0.89111354909489859</v>
      </c>
      <c r="AF71" s="28">
        <v>0.84679896777031538</v>
      </c>
      <c r="AG71" s="28">
        <v>0.85126277229935976</v>
      </c>
      <c r="AH71" s="28">
        <v>0.88252175540207634</v>
      </c>
      <c r="AI71" s="28">
        <v>0.61558345725236174</v>
      </c>
      <c r="AJ71" s="28">
        <v>0.63807308092339476</v>
      </c>
      <c r="AK71" s="28">
        <v>0.80756315385652544</v>
      </c>
      <c r="AL71" s="28">
        <v>0.89371888404797917</v>
      </c>
    </row>
    <row r="72" spans="1:38" x14ac:dyDescent="0.25">
      <c r="A72" s="25">
        <v>2018</v>
      </c>
      <c r="B72" s="28">
        <v>0.28495891658659445</v>
      </c>
      <c r="C72" s="28">
        <v>0.32706333973128598</v>
      </c>
      <c r="D72" s="28">
        <v>0.84280509811327586</v>
      </c>
      <c r="E72" s="28">
        <v>0.60545082716952336</v>
      </c>
      <c r="F72" s="28">
        <v>0.52417676456247131</v>
      </c>
      <c r="G72" s="28">
        <v>0.56397226541647039</v>
      </c>
      <c r="H72" s="28">
        <v>0.69106282929394713</v>
      </c>
      <c r="I72" s="30">
        <v>0.67604788788773695</v>
      </c>
      <c r="J72" s="30">
        <v>0.56051543173235219</v>
      </c>
      <c r="K72" s="30">
        <v>0.595866196663287</v>
      </c>
      <c r="L72" s="30">
        <v>0.51689790371817412</v>
      </c>
      <c r="M72" s="30">
        <v>0.5423293579539773</v>
      </c>
      <c r="N72" s="30">
        <v>0.77569983029136047</v>
      </c>
      <c r="O72" s="30">
        <v>0.60938863053368975</v>
      </c>
      <c r="P72" s="30">
        <v>0.50295971697605923</v>
      </c>
      <c r="Q72" s="30">
        <v>0.69903029750042256</v>
      </c>
      <c r="R72" s="30">
        <v>0.8853964873778386</v>
      </c>
      <c r="S72" s="28">
        <v>0.57391021753548288</v>
      </c>
      <c r="T72" s="28">
        <v>0.68483786418753501</v>
      </c>
      <c r="U72" s="28">
        <v>0.12641045762883527</v>
      </c>
      <c r="V72" s="28">
        <v>0.3012461705065157</v>
      </c>
      <c r="W72" s="28">
        <v>0.64551683964869788</v>
      </c>
      <c r="X72" s="28">
        <v>0.58705110190904997</v>
      </c>
      <c r="Y72" s="28">
        <v>0.76485843607242932</v>
      </c>
      <c r="Z72" s="28">
        <v>0.66791636052248937</v>
      </c>
      <c r="AA72" s="28">
        <v>0.38824332922035115</v>
      </c>
      <c r="AB72" s="28">
        <v>0.59577353860429161</v>
      </c>
      <c r="AC72" s="28">
        <v>7.0756569323989521E-2</v>
      </c>
      <c r="AD72" s="28">
        <v>0.79436935510803819</v>
      </c>
      <c r="AE72" s="28">
        <v>0.88874481327800836</v>
      </c>
      <c r="AF72" s="28">
        <v>0.84183193183963112</v>
      </c>
      <c r="AG72" s="28">
        <v>0.85488284018920435</v>
      </c>
      <c r="AH72" s="28">
        <v>0.88114769577897734</v>
      </c>
      <c r="AI72" s="28">
        <v>0.61209751414658586</v>
      </c>
      <c r="AJ72" s="28">
        <v>0.63908618032712738</v>
      </c>
      <c r="AK72" s="28">
        <v>0.80550891859044138</v>
      </c>
      <c r="AL72" s="28">
        <v>0.89126602826212109</v>
      </c>
    </row>
    <row r="73" spans="1:38" x14ac:dyDescent="0.25">
      <c r="B73" s="28"/>
      <c r="C73" s="28"/>
      <c r="D73" s="28"/>
      <c r="E73" s="28"/>
      <c r="F73" s="28"/>
      <c r="G73" s="28"/>
      <c r="H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D73" s="28"/>
      <c r="AE73" s="28"/>
      <c r="AF73" s="28"/>
      <c r="AG73" s="28"/>
      <c r="AH73" s="28"/>
    </row>
    <row r="74" spans="1:38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B75" s="28"/>
      <c r="C75" s="28"/>
      <c r="D75" s="28"/>
      <c r="E75" s="28"/>
      <c r="F75" s="28"/>
      <c r="G75" s="28"/>
      <c r="H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8"/>
      <c r="AE75" s="28"/>
      <c r="AF7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nominal_va</vt:lpstr>
      <vt:lpstr>real_va</vt:lpstr>
      <vt:lpstr>VA_P</vt:lpstr>
      <vt:lpstr>employment</vt:lpstr>
      <vt:lpstr>nominal_inv</vt:lpstr>
      <vt:lpstr>real_inv</vt:lpstr>
      <vt:lpstr>real_inv_dollars</vt:lpstr>
      <vt:lpstr>Real Capital</vt:lpstr>
      <vt:lpstr>labor_share</vt:lpstr>
      <vt:lpstr>depreciation_rates</vt:lpstr>
      <vt:lpstr>nominal_capital</vt:lpstr>
      <vt:lpstr>real_GO</vt:lpstr>
      <vt:lpstr>nominal_GO</vt:lpstr>
      <vt:lpstr>real_II</vt:lpstr>
      <vt:lpstr>nominal_II</vt:lpstr>
      <vt:lpstr>II_shares</vt:lpstr>
      <vt:lpstr>Domar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vom Lehn</dc:creator>
  <cp:lastModifiedBy>Alex Oktay</cp:lastModifiedBy>
  <dcterms:created xsi:type="dcterms:W3CDTF">2019-07-23T20:15:29Z</dcterms:created>
  <dcterms:modified xsi:type="dcterms:W3CDTF">2022-07-07T16:59:35Z</dcterms:modified>
</cp:coreProperties>
</file>