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Regional Performance" sheetId="6" r:id="rId9"/>
    <sheet state="visible" name="Salesperson Performance" sheetId="7" r:id="rId10"/>
    <sheet state="visible" name="Customer Demographics" sheetId="8" r:id="rId11"/>
    <sheet state="visible" name="Marketing Campaign Performance" sheetId="9" r:id="rId12"/>
    <sheet state="visible" name="Tips for Excel Dashboard Creati" sheetId="10" r:id="rId13"/>
    <sheet state="visible" name="Sheet8" sheetId="11" r:id="rId14"/>
  </sheets>
  <definedNames/>
  <calcPr/>
  <pivotCaches>
    <pivotCache cacheId="0" r:id="rId15"/>
    <pivotCache cacheId="1" r:id="rId16"/>
  </pivotCaches>
</workbook>
</file>

<file path=xl/sharedStrings.xml><?xml version="1.0" encoding="utf-8"?>
<sst xmlns="http://schemas.openxmlformats.org/spreadsheetml/2006/main" count="4131" uniqueCount="1107">
  <si>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</si>
  <si>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</si>
  <si>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</si>
  <si>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</si>
  <si>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</si>
  <si>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</si>
  <si>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</si>
  <si>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</si>
  <si>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</si>
  <si>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</si>
  <si>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</si>
  <si>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</si>
  <si>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</si>
  <si>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</si>
  <si>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</si>
  <si>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</si>
  <si>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</si>
  <si>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</si>
  <si>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</si>
  <si>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</si>
  <si>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</si>
  <si>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</si>
  <si>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</si>
  <si>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</si>
  <si>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</si>
  <si>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</si>
  <si>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</si>
  <si>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</si>
  <si>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</si>
  <si>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</si>
  <si>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</si>
  <si>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</si>
  <si>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</si>
  <si>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</si>
  <si>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</si>
  <si>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</si>
  <si>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</si>
  <si>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</si>
  <si>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</si>
  <si>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</si>
  <si>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</si>
  <si>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</si>
  <si>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</si>
  <si>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</si>
  <si>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</si>
  <si>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</si>
  <si>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</si>
  <si>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</si>
  <si>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</si>
  <si>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</si>
  <si>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</si>
  <si>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</si>
  <si>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</si>
  <si>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</si>
  <si>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</si>
  <si>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</si>
  <si>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</si>
  <si>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</si>
  <si>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</si>
  <si>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</si>
  <si>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</si>
  <si>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</si>
  <si>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</si>
  <si>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</si>
  <si>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</si>
  <si>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</si>
  <si>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</si>
  <si>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</si>
  <si>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</si>
  <si>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</si>
  <si>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</si>
  <si>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</si>
  <si>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</si>
  <si>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</si>
  <si>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</si>
  <si>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</si>
  <si>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</si>
  <si>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</si>
  <si>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</si>
  <si>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</si>
  <si>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</si>
  <si>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</si>
  <si>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</si>
  <si>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</si>
  <si>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</si>
  <si>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</si>
  <si>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</si>
  <si>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</si>
  <si>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</si>
  <si>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</si>
  <si>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</si>
  <si>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</si>
  <si>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</si>
  <si>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</si>
  <si>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</si>
  <si>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</si>
  <si>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</si>
  <si>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</si>
  <si>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</si>
  <si>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</si>
  <si>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</si>
  <si>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</si>
  <si>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</si>
  <si>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</si>
  <si>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</si>
  <si>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</si>
  <si>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</si>
  <si>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</si>
  <si>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</si>
  <si>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</si>
  <si>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</si>
  <si>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</si>
  <si>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</si>
  <si>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</si>
  <si>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</si>
  <si>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</si>
  <si>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</si>
  <si>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</si>
  <si>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</si>
  <si>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</si>
  <si>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</si>
  <si>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</si>
  <si>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</si>
  <si>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</si>
  <si>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</si>
  <si>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</si>
  <si>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</si>
  <si>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</si>
  <si>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</si>
  <si>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</si>
  <si>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</si>
  <si>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</si>
  <si>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</si>
  <si>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</si>
  <si>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</si>
  <si>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</si>
  <si>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</si>
  <si>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</si>
  <si>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</si>
  <si>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</si>
  <si>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</si>
  <si>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</si>
  <si>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</si>
  <si>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</si>
  <si>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</si>
  <si>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</si>
  <si>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</si>
  <si>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</si>
  <si>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</si>
  <si>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</si>
  <si>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</si>
  <si>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</si>
  <si>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</si>
  <si>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</si>
  <si>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</si>
  <si>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</si>
  <si>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</si>
  <si>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</si>
  <si>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</si>
  <si>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</si>
  <si>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</si>
  <si>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</si>
  <si>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</si>
  <si>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</si>
  <si>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</si>
  <si>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</si>
  <si>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</si>
  <si>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</si>
  <si>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</si>
  <si>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</si>
  <si>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</si>
  <si>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</si>
  <si>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</si>
  <si>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</si>
  <si>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</si>
  <si>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</si>
  <si>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</si>
  <si>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</si>
  <si>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</si>
  <si>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</si>
  <si>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</si>
  <si>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</si>
  <si>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</si>
  <si>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</si>
  <si>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</si>
  <si>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</si>
  <si>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</si>
  <si>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</si>
  <si>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</si>
  <si>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</si>
  <si>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</si>
  <si>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</si>
  <si>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</si>
  <si>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</si>
  <si>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</si>
  <si>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</si>
  <si>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</si>
  <si>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</si>
  <si>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</si>
  <si>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</si>
  <si>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</si>
  <si>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</si>
  <si>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</si>
  <si>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</si>
  <si>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</si>
  <si>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</si>
  <si>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</si>
  <si>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</si>
  <si>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</si>
  <si>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</si>
  <si>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</si>
  <si>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</si>
  <si>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</si>
  <si>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</si>
  <si>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</si>
  <si>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</si>
  <si>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</si>
  <si>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</si>
  <si>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</si>
  <si>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</si>
  <si>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</si>
  <si>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</si>
  <si>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</si>
  <si>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</si>
  <si>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</si>
  <si>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</si>
  <si>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</si>
  <si>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</si>
  <si>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</si>
  <si>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</si>
  <si>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</si>
  <si>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</si>
  <si>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</si>
  <si>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</si>
  <si>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</si>
  <si>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</si>
  <si>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</si>
  <si>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</si>
  <si>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</si>
  <si>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</si>
  <si>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</si>
  <si>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</si>
  <si>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</si>
  <si>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</si>
  <si>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</si>
  <si>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</si>
  <si>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</si>
  <si>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</si>
  <si>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</si>
  <si>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</si>
  <si>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</si>
  <si>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</si>
  <si>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</si>
  <si>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</si>
  <si>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</si>
  <si>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</si>
  <si>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</si>
  <si>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</si>
  <si>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</si>
  <si>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</si>
  <si>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</si>
  <si>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</si>
  <si>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</si>
  <si>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</si>
  <si>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</si>
  <si>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</si>
  <si>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</si>
  <si>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</si>
  <si>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</si>
  <si>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</si>
  <si>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</si>
  <si>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</si>
  <si>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</si>
  <si>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</si>
  <si>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</si>
  <si>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</si>
  <si>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</si>
  <si>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</si>
  <si>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</si>
  <si>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</si>
  <si>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</si>
  <si>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</si>
  <si>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</si>
  <si>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</si>
  <si>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</si>
  <si>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</si>
  <si>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</si>
  <si>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</si>
  <si>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</si>
  <si>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</si>
  <si>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</si>
  <si>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</si>
  <si>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</si>
  <si>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</si>
  <si>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</si>
  <si>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</si>
  <si>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</si>
  <si>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</si>
  <si>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</si>
  <si>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</si>
  <si>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</si>
  <si>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</si>
  <si>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</si>
  <si>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</si>
  <si>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</si>
  <si>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</si>
  <si>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</si>
  <si>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</si>
  <si>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</si>
  <si>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</si>
  <si>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</si>
  <si>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</si>
  <si>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</si>
  <si>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</si>
  <si>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</si>
  <si>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</si>
  <si>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</si>
  <si>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</si>
  <si>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</si>
  <si>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</si>
  <si>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</si>
  <si>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</si>
  <si>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</si>
  <si>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</si>
  <si>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</si>
  <si>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</si>
  <si>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</si>
  <si>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</si>
  <si>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</si>
  <si>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</si>
  <si>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</si>
  <si>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</si>
  <si>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</si>
  <si>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</si>
  <si>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</si>
  <si>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</si>
  <si>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</si>
  <si>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</si>
  <si>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</si>
  <si>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</si>
  <si>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</si>
  <si>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</si>
  <si>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</si>
  <si>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</si>
  <si>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</si>
  <si>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</si>
  <si>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</si>
  <si>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</si>
  <si>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</si>
  <si>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</si>
  <si>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</si>
  <si>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</si>
  <si>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</si>
  <si>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</si>
  <si>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</si>
  <si>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</si>
  <si>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</si>
  <si>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</si>
  <si>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</si>
  <si>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</si>
  <si>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</si>
  <si>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</si>
  <si>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</si>
  <si>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</si>
  <si>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</si>
  <si>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</si>
  <si>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</si>
  <si>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</si>
  <si>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</si>
  <si>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</si>
  <si>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</si>
  <si>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</si>
  <si>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</si>
  <si>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</si>
  <si>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</si>
  <si>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</si>
  <si>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</si>
  <si>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</si>
  <si>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</si>
  <si>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</si>
  <si>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</si>
  <si>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</si>
  <si>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</si>
  <si>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</si>
  <si>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</si>
  <si>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</si>
  <si>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</si>
  <si>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</si>
  <si>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</si>
  <si>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</si>
  <si>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</si>
  <si>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</si>
  <si>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</si>
  <si>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</si>
  <si>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</si>
  <si>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</si>
  <si>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</si>
  <si>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</si>
  <si>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</si>
  <si>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</si>
  <si>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</si>
  <si>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</si>
  <si>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</si>
  <si>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</si>
  <si>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</si>
  <si>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</si>
  <si>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</si>
  <si>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</si>
  <si>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</si>
  <si>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</si>
  <si>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</si>
  <si>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</si>
  <si>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</si>
  <si>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</si>
  <si>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</si>
  <si>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</si>
  <si>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</si>
  <si>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</si>
  <si>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</si>
  <si>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</si>
  <si>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</si>
  <si>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</si>
  <si>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</si>
  <si>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</si>
  <si>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</si>
  <si>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</si>
  <si>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</si>
  <si>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</si>
  <si>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</si>
  <si>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</si>
  <si>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</si>
  <si>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</si>
  <si>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</si>
  <si>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</si>
  <si>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</si>
  <si>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</si>
  <si>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</si>
  <si>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</si>
  <si>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</si>
  <si>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</si>
  <si>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</si>
  <si>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</si>
  <si>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</si>
  <si>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</si>
  <si>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</si>
  <si>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</si>
  <si>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</si>
  <si>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</si>
  <si>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</si>
  <si>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</si>
  <si>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</si>
  <si>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</si>
  <si>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</si>
  <si>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</si>
  <si>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</si>
  <si>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</si>
  <si>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</si>
  <si>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</si>
  <si>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</si>
  <si>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</si>
  <si>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</si>
  <si>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</si>
  <si>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</si>
  <si>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</si>
  <si>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</si>
  <si>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</si>
  <si>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</si>
  <si>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</si>
  <si>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</si>
  <si>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</si>
  <si>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</si>
  <si>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</si>
  <si>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</si>
  <si>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</si>
  <si>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</si>
  <si>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</si>
  <si>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</si>
  <si>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</si>
  <si>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</si>
  <si>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</si>
  <si>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</si>
  <si>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</si>
  <si>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</si>
  <si>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</si>
  <si>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</si>
  <si>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</si>
  <si>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</si>
  <si>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</si>
  <si>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</si>
  <si>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</si>
  <si>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</si>
  <si>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</si>
  <si>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</si>
  <si>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</si>
  <si>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</si>
  <si>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</si>
  <si>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</si>
  <si>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</si>
  <si>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</si>
  <si>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</si>
  <si>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</si>
  <si>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</si>
  <si>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</si>
  <si>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</si>
  <si>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</si>
  <si>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</si>
  <si>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</si>
  <si>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</si>
  <si>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</si>
  <si>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</si>
  <si>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</si>
  <si>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</si>
  <si>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</si>
  <si>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</si>
  <si>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</si>
  <si>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</si>
  <si>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</si>
  <si>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</si>
  <si>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</si>
  <si>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</si>
  <si>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</si>
  <si>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</si>
  <si>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</si>
  <si>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</si>
  <si>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</si>
  <si>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</si>
  <si>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</si>
  <si>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</si>
  <si>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</si>
  <si>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</si>
  <si>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</si>
  <si>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</si>
  <si>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</si>
  <si>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</si>
  <si>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</si>
  <si>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</si>
  <si>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</si>
  <si>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</si>
  <si>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</si>
  <si>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</si>
  <si>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</si>
  <si>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</si>
  <si>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</si>
  <si>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</si>
  <si>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</si>
  <si>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</si>
  <si>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</si>
  <si>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</si>
  <si>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</si>
  <si>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</si>
  <si>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</si>
  <si>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</si>
  <si>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</si>
  <si>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</si>
  <si>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</si>
  <si>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</si>
  <si>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</si>
  <si>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</si>
  <si>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</si>
  <si>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</si>
  <si>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</si>
  <si>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</si>
  <si>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</si>
  <si>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</si>
  <si>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</si>
  <si>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</si>
  <si>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</si>
  <si>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</si>
  <si>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</si>
  <si>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</si>
  <si>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</si>
  <si>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</si>
  <si>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</si>
  <si>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</si>
  <si>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</si>
  <si>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</si>
  <si>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</si>
  <si>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</si>
  <si>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</si>
  <si>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</si>
  <si>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</si>
  <si>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</si>
  <si>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</si>
  <si>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</si>
  <si>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</si>
  <si>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</si>
  <si>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</si>
  <si>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</si>
  <si>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</si>
  <si>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</si>
  <si>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</si>
  <si>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</si>
  <si>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</si>
  <si>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</si>
  <si>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</si>
  <si>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</si>
  <si>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</si>
  <si>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</si>
  <si>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</si>
  <si>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</si>
  <si>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</si>
  <si>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</si>
  <si>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</si>
  <si>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</si>
  <si>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</si>
  <si>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</si>
  <si>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</si>
  <si>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</si>
  <si>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</si>
  <si>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</si>
  <si>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</si>
  <si>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</si>
  <si>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</si>
  <si>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</si>
  <si>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</si>
  <si>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</si>
  <si>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</si>
  <si>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</si>
  <si>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</si>
  <si>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</si>
  <si>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</si>
  <si>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</si>
  <si>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</si>
  <si>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</si>
  <si>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</si>
  <si>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</si>
  <si>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</si>
  <si>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</si>
  <si>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</si>
  <si>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</si>
  <si>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</si>
  <si>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</si>
  <si>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</si>
  <si>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</si>
  <si>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</si>
  <si>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</si>
  <si>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</si>
  <si>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</si>
  <si>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</si>
  <si>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</si>
  <si>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</si>
  <si>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</si>
  <si>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</si>
  <si>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</si>
  <si>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</si>
  <si>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</si>
  <si>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</si>
  <si>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</si>
  <si>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</si>
  <si>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</si>
  <si>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</si>
  <si>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</si>
  <si>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</si>
  <si>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</si>
  <si>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</si>
  <si>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</si>
  <si>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</si>
  <si>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</si>
  <si>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</si>
  <si>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</si>
  <si>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</si>
  <si>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</si>
  <si>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</si>
  <si>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</si>
  <si>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</si>
  <si>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</si>
  <si>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</si>
  <si>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</si>
  <si>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</si>
  <si>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</si>
  <si>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</si>
  <si>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</si>
  <si>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</si>
  <si>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</si>
  <si>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</si>
  <si>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</si>
  <si>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</si>
  <si>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</si>
  <si>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</si>
  <si>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</si>
  <si>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</si>
  <si>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</si>
  <si>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</si>
  <si>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</si>
  <si>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</si>
  <si>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</si>
  <si>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</si>
  <si>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</si>
  <si>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</si>
  <si>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</si>
  <si>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</si>
  <si>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</si>
  <si>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</si>
  <si>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</si>
  <si>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</si>
  <si>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</si>
  <si>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</si>
  <si>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</si>
  <si>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</si>
  <si>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</si>
  <si>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</si>
  <si>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</si>
  <si>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</si>
  <si>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</si>
  <si>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</si>
  <si>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</si>
  <si>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</si>
  <si>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</si>
  <si>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</si>
  <si>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</si>
  <si>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</si>
  <si>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</si>
  <si>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</si>
  <si>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</si>
  <si>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</si>
  <si>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</si>
  <si>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</si>
  <si>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</si>
  <si>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</si>
  <si>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</si>
  <si>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</si>
  <si>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</si>
  <si>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</si>
  <si>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</si>
  <si>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</si>
  <si>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</si>
  <si>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</si>
  <si>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</si>
  <si>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</si>
  <si>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</si>
  <si>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</si>
  <si>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</si>
  <si>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</si>
  <si>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</si>
  <si>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</si>
  <si>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</si>
  <si>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</si>
  <si>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</si>
  <si>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</si>
  <si>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</si>
  <si>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</si>
  <si>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</si>
  <si>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</si>
  <si>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</si>
  <si>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</si>
  <si>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</si>
  <si>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</si>
  <si>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</si>
  <si>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</si>
  <si>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</si>
  <si>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</si>
  <si>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</si>
  <si>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</si>
  <si>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</si>
  <si>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</si>
  <si>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</si>
  <si>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</si>
  <si>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</si>
  <si>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</si>
  <si>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</si>
  <si>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</si>
  <si>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</si>
  <si>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</si>
  <si>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</si>
  <si>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</si>
  <si>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</si>
  <si>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</si>
  <si>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</si>
  <si>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</si>
  <si>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</si>
  <si>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</si>
  <si>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</si>
  <si>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</si>
  <si>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</si>
  <si>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</si>
  <si>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</si>
  <si>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</si>
  <si>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</si>
  <si>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</si>
  <si>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</si>
  <si>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</si>
  <si>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</si>
  <si>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</si>
  <si>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</si>
  <si>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</si>
  <si>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</si>
  <si>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</si>
  <si>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</si>
  <si>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</si>
  <si>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</si>
  <si>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</si>
  <si>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</si>
  <si>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</si>
  <si>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</si>
  <si>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</si>
  <si>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</si>
  <si>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</si>
  <si>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</si>
  <si>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</si>
  <si>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</si>
  <si>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</si>
  <si>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</si>
  <si>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</si>
  <si>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</si>
  <si>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</si>
  <si>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</si>
  <si>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</si>
  <si>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</si>
  <si>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</si>
  <si>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</si>
  <si>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</si>
  <si>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</si>
  <si>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</si>
  <si>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</si>
  <si>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</si>
  <si>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</si>
  <si>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</si>
  <si>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</si>
  <si>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</si>
  <si>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</si>
  <si>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</si>
  <si>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</si>
  <si>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</si>
  <si>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</si>
  <si>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</si>
  <si>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</si>
  <si>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</si>
  <si>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</si>
  <si>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</si>
  <si>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</si>
  <si>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</si>
  <si>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</si>
  <si>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</si>
  <si>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</si>
  <si>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</si>
  <si>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</si>
  <si>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</si>
  <si>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</si>
  <si>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</si>
  <si>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</si>
  <si>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</si>
  <si>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</si>
  <si>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</si>
  <si>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</si>
  <si>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</si>
  <si>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</si>
  <si>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</si>
  <si>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</si>
  <si>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</si>
  <si>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</si>
  <si>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</si>
  <si>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</si>
  <si>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</si>
  <si>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</si>
  <si>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</si>
  <si>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</si>
  <si>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</si>
  <si>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</si>
  <si>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</si>
  <si>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</si>
  <si>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</si>
  <si>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</si>
  <si>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</si>
  <si>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</si>
  <si>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</si>
  <si>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</si>
  <si>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</si>
  <si>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</si>
  <si>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</si>
  <si>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</si>
  <si>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</si>
  <si>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</si>
  <si>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</si>
  <si>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</si>
  <si>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</si>
  <si>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</si>
  <si>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</si>
  <si>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</si>
  <si>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</si>
  <si>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</si>
  <si>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</si>
  <si>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</si>
  <si>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</si>
  <si>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</si>
  <si>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</si>
  <si>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</si>
  <si>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</si>
  <si>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</si>
  <si>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</si>
  <si>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</si>
  <si>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</si>
  <si>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</si>
  <si>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</si>
  <si>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</si>
  <si>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</si>
  <si>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</si>
  <si>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</si>
  <si>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</si>
  <si>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</si>
  <si>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</si>
  <si>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</si>
  <si>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</si>
  <si>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</si>
  <si>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</si>
  <si>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</si>
  <si>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</si>
  <si>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</si>
  <si>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</si>
  <si>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</si>
  <si>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</si>
  <si>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</si>
  <si>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</si>
  <si>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</si>
  <si>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</si>
  <si>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</si>
  <si>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</si>
  <si>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</si>
  <si>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</si>
  <si>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</si>
  <si>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</si>
  <si>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</si>
  <si>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</si>
  <si>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</si>
  <si>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</si>
  <si>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</si>
  <si>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</si>
  <si>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</si>
  <si>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</si>
  <si>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</si>
  <si>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</si>
  <si>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</si>
  <si>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</si>
  <si>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</si>
  <si>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</si>
  <si>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</si>
  <si>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</si>
  <si>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</si>
  <si>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</si>
  <si>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</si>
  <si>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</si>
  <si>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</si>
  <si>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</si>
  <si>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</si>
  <si>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</si>
  <si>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</si>
  <si>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</si>
  <si>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</si>
  <si>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</si>
  <si>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</si>
  <si>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</si>
  <si>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</si>
  <si>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</si>
  <si>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</si>
  <si>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</si>
  <si>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</si>
  <si>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</si>
  <si>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</si>
  <si>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</si>
  <si>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</si>
  <si>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</si>
  <si>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</si>
  <si>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</si>
  <si>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</si>
  <si>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</si>
  <si>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</si>
  <si>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</si>
  <si>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</si>
  <si>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</si>
  <si>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</si>
  <si>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</si>
  <si>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</si>
  <si>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</si>
  <si>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</si>
  <si>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</si>
  <si>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</si>
  <si>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</si>
  <si>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</si>
  <si>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</si>
  <si>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</si>
  <si>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</si>
  <si>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</si>
  <si>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</si>
  <si>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</si>
  <si>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</si>
  <si>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</si>
  <si>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</si>
  <si>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</si>
  <si>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</si>
  <si>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</si>
  <si>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</si>
  <si>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</si>
  <si>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</si>
  <si>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</si>
  <si>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</si>
  <si>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</si>
  <si>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</si>
  <si>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</si>
  <si>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</si>
  <si>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</si>
  <si>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</si>
  <si>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</si>
  <si>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</si>
  <si>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</si>
  <si>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</si>
  <si>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</si>
  <si>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</si>
  <si>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</si>
  <si>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</si>
  <si>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</si>
  <si>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</si>
  <si>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</si>
  <si>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</si>
  <si>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</si>
  <si>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</si>
  <si>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</si>
  <si>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</si>
  <si>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</si>
  <si>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</si>
  <si>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</si>
  <si>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</si>
  <si>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</si>
  <si>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</si>
  <si>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</si>
  <si>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</si>
  <si>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</si>
  <si>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</si>
  <si>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</si>
  <si>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</si>
  <si>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</si>
  <si>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</si>
  <si>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</si>
  <si>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</si>
  <si>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</si>
  <si>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</si>
  <si>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</si>
  <si>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</si>
  <si>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</si>
  <si>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</si>
  <si>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</si>
  <si>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</si>
  <si>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</si>
  <si>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</si>
  <si>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</si>
  <si>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</si>
  <si>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</si>
  <si>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</si>
  <si>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</si>
  <si>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</si>
  <si>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</si>
  <si>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</si>
  <si>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</si>
  <si>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</si>
  <si>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</si>
  <si>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</si>
  <si>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</si>
  <si>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</si>
  <si>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</si>
  <si>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</si>
  <si>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</si>
  <si>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</si>
  <si>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</si>
  <si>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</si>
  <si>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</si>
  <si>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</si>
  <si>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</si>
  <si>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</si>
  <si>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</si>
  <si>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3. Regional Performance (If applicable):</t>
  </si>
  <si>
    <t>Table: Regional Sales Summary</t>
  </si>
  <si>
    <t>Region</t>
  </si>
  <si>
    <t>Sales Growth (%) (If you have historical regional data) (Calculate this in Excel)</t>
  </si>
  <si>
    <t>Number of Customers (If you have customer-region mapping)</t>
  </si>
  <si>
    <t>Average Sales per Customer (Calculate this in Excel)</t>
  </si>
  <si>
    <t>Shows sales performance across different regions, highlighting areas of strength and weakness.</t>
  </si>
  <si>
    <t>4. Salesperson Performance (If applicable):</t>
  </si>
  <si>
    <t>Table: Salesperson Performance</t>
  </si>
  <si>
    <t>Salesperson ID or Name</t>
  </si>
  <si>
    <t>Sales Rank (Calculate this in Excel)</t>
  </si>
  <si>
    <t>Tracks individual salesperson performance, enabling you to identify top performers and provide support to those who need it.</t>
  </si>
  <si>
    <t>5. Customer Demographics (If applicable):</t>
  </si>
  <si>
    <t>Table: Customer Demographics Summary</t>
  </si>
  <si>
    <t>Gender (or other demographic category)</t>
  </si>
  <si>
    <t>Number of Customers</t>
  </si>
  <si>
    <t>Average Purchase Value (Calculate this in Excel)</t>
  </si>
  <si>
    <t>Provides insights into your customer base and their purchasing habits.</t>
  </si>
  <si>
    <t>6. Marketing Campaign Performance (If Applicable):</t>
  </si>
  <si>
    <t>Table: Marketing Campaign Effectiveness</t>
  </si>
  <si>
    <t>Campaign Name or ID</t>
  </si>
  <si>
    <t>Start Date</t>
  </si>
  <si>
    <t>End Date</t>
  </si>
  <si>
    <t>Total Sales Attributed to Campaign</t>
  </si>
  <si>
    <t>Cost of Campaign (If available)</t>
  </si>
  <si>
    <t>Return on Investment (ROI) (Calculate this in Excel)</t>
  </si>
  <si>
    <t>Measures the success of marketing campaigns in driving sales.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</si>
  <si>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</si>
  <si>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</si>
  <si>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</si>
  <si>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</si>
  <si>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</si>
  <si>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</si>
  <si>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</si>
  <si>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Example of a Sales Growth Calculation in Excel:</t>
  </si>
  <si>
    <t>Assuming your monthly sales data is in columns A (Month) and B (Total Sales), you can calculate the sales growth in column C using the following formula (starting from cell C3, as C2 will have no previous month to compare with):</t>
  </si>
  <si>
    <t>Excel (Example)</t>
  </si>
  <si>
    <t>"=(B3-B2)/B2"</t>
  </si>
  <si>
    <t>Then, format column C as a percentage.</t>
  </si>
  <si>
    <t>By preparing these summary tables in Excel, you'll have a solid foundation for creating an informative and interactive dashboard that provides valuable insights into your retail sales data. Remember to tailor the tables and visualizations to the specific questions you're trying to answer with your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</si>
</sst>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2">
    <font>
      <sz val="10.0"/>
      <color rgb="FF000000"/>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1094</v>
      </c>
    </row>
    <row r="3">
      <c r="A3" s="2" t="s">
        <v>1095</v>
      </c>
    </row>
    <row r="4">
      <c r="A4" s="2" t="s">
        <v>1096</v>
      </c>
    </row>
    <row r="5">
      <c r="A5" s="2" t="s">
        <v>1097</v>
      </c>
    </row>
    <row r="6">
      <c r="A6" s="2" t="s">
        <v>1098</v>
      </c>
    </row>
    <row r="7">
      <c r="A7" s="2" t="s">
        <v>1099</v>
      </c>
    </row>
    <row r="8">
      <c r="A8" s="2" t="s">
        <v>1100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1101</v>
      </c>
    </row>
    <row r="3">
      <c r="A3" s="2" t="s">
        <v>1102</v>
      </c>
    </row>
    <row r="5">
      <c r="A5" s="2" t="s">
        <v>1103</v>
      </c>
    </row>
    <row r="6">
      <c r="A6" s="2" t="s">
        <v>1104</v>
      </c>
    </row>
    <row r="8">
      <c r="A8" s="2" t="s">
        <v>1105</v>
      </c>
    </row>
    <row r="10">
      <c r="A10" s="2" t="s">
        <v>1106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c r="H1" s="2" t="s">
        <v>1061</v>
      </c>
    </row>
    <row r="2">
      <c r="A2" s="6" t="s">
        <v>11</v>
      </c>
      <c r="B2" s="6">
        <v>3.0</v>
      </c>
      <c r="C2" s="6">
        <v>50.0</v>
      </c>
      <c r="D2" s="7">
        <f t="shared" ref="D2:D1001" si="1">B2*C2</f>
        <v>150</v>
      </c>
      <c r="E2" s="7">
        <f>SUMIF(CleanedRetailSalesData.csv!F:F, A2, CleanedRetailSalesData.csv!G:G)</f>
        <v>771</v>
      </c>
      <c r="F2" s="7">
        <f t="shared" ref="F2:F1001" si="2">D2 / B2</f>
        <v>50</v>
      </c>
      <c r="I2" s="2" t="s">
        <v>1062</v>
      </c>
    </row>
    <row r="3">
      <c r="A3" s="6" t="s">
        <v>15</v>
      </c>
      <c r="B3" s="6">
        <v>2.0</v>
      </c>
      <c r="C3" s="6">
        <v>500.0</v>
      </c>
      <c r="D3" s="7">
        <f t="shared" si="1"/>
        <v>1000</v>
      </c>
      <c r="E3" s="7">
        <f>SUMIF(CleanedRetailSalesData.csv!F:F, A3, CleanedRetailSalesData.csv!G:G)</f>
        <v>894</v>
      </c>
      <c r="F3" s="7">
        <f t="shared" si="2"/>
        <v>500</v>
      </c>
      <c r="I3" s="2" t="s">
        <v>1024</v>
      </c>
    </row>
    <row r="4">
      <c r="A4" s="6" t="s">
        <v>18</v>
      </c>
      <c r="B4" s="6">
        <v>1.0</v>
      </c>
      <c r="C4" s="6">
        <v>30.0</v>
      </c>
      <c r="D4" s="7">
        <f t="shared" si="1"/>
        <v>30</v>
      </c>
      <c r="E4" s="7">
        <f>SUMIF(CleanedRetailSalesData.csv!F:F, A4, CleanedRetailSalesData.csv!G:G)</f>
        <v>849</v>
      </c>
      <c r="F4" s="7">
        <f t="shared" si="2"/>
        <v>30</v>
      </c>
      <c r="J4" s="2" t="s">
        <v>1056</v>
      </c>
    </row>
    <row r="5">
      <c r="A5" s="6" t="s">
        <v>15</v>
      </c>
      <c r="B5" s="6">
        <v>1.0</v>
      </c>
      <c r="C5" s="6">
        <v>500.0</v>
      </c>
      <c r="D5" s="7">
        <f t="shared" si="1"/>
        <v>500</v>
      </c>
      <c r="E5" s="7">
        <f>SUMIF(CleanedRetailSalesData.csv!F:F, A5, CleanedRetailSalesData.csv!G:G)</f>
        <v>894</v>
      </c>
      <c r="F5" s="7">
        <f t="shared" si="2"/>
        <v>500</v>
      </c>
      <c r="J5" s="2" t="s">
        <v>1018</v>
      </c>
    </row>
    <row r="6">
      <c r="A6" s="6" t="s">
        <v>11</v>
      </c>
      <c r="B6" s="6">
        <v>2.0</v>
      </c>
      <c r="C6" s="6">
        <v>50.0</v>
      </c>
      <c r="D6" s="7">
        <f t="shared" si="1"/>
        <v>100</v>
      </c>
      <c r="E6" s="7">
        <f>SUMIF(CleanedRetailSalesData.csv!F:F, A6, CleanedRetailSalesData.csv!G:G)</f>
        <v>771</v>
      </c>
      <c r="F6" s="7">
        <f t="shared" si="2"/>
        <v>50</v>
      </c>
      <c r="J6" s="2" t="s">
        <v>1059</v>
      </c>
    </row>
    <row r="7">
      <c r="A7" s="6" t="s">
        <v>11</v>
      </c>
      <c r="B7" s="6">
        <v>1.0</v>
      </c>
      <c r="C7" s="6">
        <v>30.0</v>
      </c>
      <c r="D7" s="7">
        <f t="shared" si="1"/>
        <v>30</v>
      </c>
      <c r="E7" s="7">
        <f>SUMIF(CleanedRetailSalesData.csv!F:F, A7, CleanedRetailSalesData.csv!G:G)</f>
        <v>771</v>
      </c>
      <c r="F7" s="7">
        <f t="shared" si="2"/>
        <v>30</v>
      </c>
      <c r="J7" s="2" t="s">
        <v>1063</v>
      </c>
    </row>
    <row r="8">
      <c r="A8" s="6" t="s">
        <v>15</v>
      </c>
      <c r="B8" s="6">
        <v>2.0</v>
      </c>
      <c r="C8" s="6">
        <v>25.0</v>
      </c>
      <c r="D8" s="7">
        <f t="shared" si="1"/>
        <v>50</v>
      </c>
      <c r="E8" s="7">
        <f>SUMIF(CleanedRetailSalesData.csv!F:F, A8, CleanedRetailSalesData.csv!G:G)</f>
        <v>894</v>
      </c>
      <c r="F8" s="7">
        <f t="shared" si="2"/>
        <v>25</v>
      </c>
      <c r="J8" s="2" t="s">
        <v>1064</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c r="I10" s="2" t="s">
        <v>1028</v>
      </c>
    </row>
    <row r="11">
      <c r="A11" s="6" t="s">
        <v>15</v>
      </c>
      <c r="B11" s="6">
        <v>4.0</v>
      </c>
      <c r="C11" s="6">
        <v>50.0</v>
      </c>
      <c r="D11" s="7">
        <f t="shared" si="1"/>
        <v>200</v>
      </c>
      <c r="E11" s="7">
        <f>SUMIF(CleanedRetailSalesData.csv!F:F, A11, CleanedRetailSalesData.csv!G:G)</f>
        <v>894</v>
      </c>
      <c r="F11" s="7">
        <f t="shared" si="2"/>
        <v>50</v>
      </c>
      <c r="J11" s="2" t="s">
        <v>1065</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c r="H13" s="2"/>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row>
    <row r="101">
      <c r="A101" s="6" t="s">
        <v>18</v>
      </c>
      <c r="B101" s="6">
        <v>1.0</v>
      </c>
      <c r="C101" s="6">
        <v>30.0</v>
      </c>
      <c r="D101" s="7">
        <f t="shared" si="1"/>
        <v>30</v>
      </c>
      <c r="E101" s="7">
        <f>SUMIF(CleanedRetailSalesData.csv!F:F, A101, CleanedRetailSalesData.csv!G:G)</f>
        <v>849</v>
      </c>
      <c r="F101" s="7">
        <f t="shared" si="2"/>
        <v>30</v>
      </c>
    </row>
    <row r="102">
      <c r="A102" s="6" t="s">
        <v>15</v>
      </c>
      <c r="B102" s="6">
        <v>2.0</v>
      </c>
      <c r="C102" s="6">
        <v>300.0</v>
      </c>
      <c r="D102" s="7">
        <f t="shared" si="1"/>
        <v>600</v>
      </c>
      <c r="E102" s="7">
        <f>SUMIF(CleanedRetailSalesData.csv!F:F, A102, CleanedRetailSalesData.csv!G:G)</f>
        <v>894</v>
      </c>
      <c r="F102" s="7">
        <f t="shared" si="2"/>
        <v>300</v>
      </c>
    </row>
    <row r="103">
      <c r="A103" s="6" t="s">
        <v>11</v>
      </c>
      <c r="B103" s="6">
        <v>2.0</v>
      </c>
      <c r="C103" s="6">
        <v>25.0</v>
      </c>
      <c r="D103" s="7">
        <f t="shared" si="1"/>
        <v>50</v>
      </c>
      <c r="E103" s="7">
        <f>SUMIF(CleanedRetailSalesData.csv!F:F, A103, CleanedRetailSalesData.csv!G:G)</f>
        <v>771</v>
      </c>
      <c r="F103" s="7">
        <f t="shared" si="2"/>
        <v>25</v>
      </c>
    </row>
    <row r="104">
      <c r="A104" s="6" t="s">
        <v>15</v>
      </c>
      <c r="B104" s="6">
        <v>1.0</v>
      </c>
      <c r="C104" s="6">
        <v>25.0</v>
      </c>
      <c r="D104" s="7">
        <f t="shared" si="1"/>
        <v>25</v>
      </c>
      <c r="E104" s="7">
        <f>SUMIF(CleanedRetailSalesData.csv!F:F, A104, CleanedRetailSalesData.csv!G:G)</f>
        <v>894</v>
      </c>
      <c r="F104" s="7">
        <f t="shared" si="2"/>
        <v>25</v>
      </c>
    </row>
    <row r="105">
      <c r="A105" s="6" t="s">
        <v>11</v>
      </c>
      <c r="B105" s="6">
        <v>2.0</v>
      </c>
      <c r="C105" s="6">
        <v>500.0</v>
      </c>
      <c r="D105" s="7">
        <f t="shared" si="1"/>
        <v>1000</v>
      </c>
      <c r="E105" s="7">
        <f>SUMIF(CleanedRetailSalesData.csv!F:F, A105, CleanedRetailSalesData.csv!G:G)</f>
        <v>771</v>
      </c>
      <c r="F105" s="7">
        <f t="shared" si="2"/>
        <v>500</v>
      </c>
    </row>
    <row r="106">
      <c r="A106" s="6" t="s">
        <v>18</v>
      </c>
      <c r="B106" s="6">
        <v>1.0</v>
      </c>
      <c r="C106" s="6">
        <v>500.0</v>
      </c>
      <c r="D106" s="7">
        <f t="shared" si="1"/>
        <v>500</v>
      </c>
      <c r="E106" s="7">
        <f>SUMIF(CleanedRetailSalesData.csv!F:F, A106, CleanedRetailSalesData.csv!G:G)</f>
        <v>849</v>
      </c>
      <c r="F106" s="7">
        <f t="shared" si="2"/>
        <v>500</v>
      </c>
    </row>
    <row r="107">
      <c r="A107" s="6" t="s">
        <v>15</v>
      </c>
      <c r="B107" s="6">
        <v>1.0</v>
      </c>
      <c r="C107" s="6">
        <v>50.0</v>
      </c>
      <c r="D107" s="7">
        <f t="shared" si="1"/>
        <v>50</v>
      </c>
      <c r="E107" s="7">
        <f>SUMIF(CleanedRetailSalesData.csv!F:F, A107, CleanedRetailSalesData.csv!G:G)</f>
        <v>894</v>
      </c>
      <c r="F107" s="7">
        <f t="shared" si="2"/>
        <v>50</v>
      </c>
    </row>
    <row r="108">
      <c r="A108" s="6" t="s">
        <v>15</v>
      </c>
      <c r="B108" s="6">
        <v>4.0</v>
      </c>
      <c r="C108" s="6">
        <v>300.0</v>
      </c>
      <c r="D108" s="7">
        <f t="shared" si="1"/>
        <v>1200</v>
      </c>
      <c r="E108" s="7">
        <f>SUMIF(CleanedRetailSalesData.csv!F:F, A108, CleanedRetailSalesData.csv!G:G)</f>
        <v>894</v>
      </c>
      <c r="F108" s="7">
        <f t="shared" si="2"/>
        <v>300</v>
      </c>
    </row>
    <row r="109">
      <c r="A109" s="6" t="s">
        <v>11</v>
      </c>
      <c r="B109" s="6">
        <v>3.0</v>
      </c>
      <c r="C109" s="6">
        <v>25.0</v>
      </c>
      <c r="D109" s="7">
        <f t="shared" si="1"/>
        <v>75</v>
      </c>
      <c r="E109" s="7">
        <f>SUMIF(CleanedRetailSalesData.csv!F:F, A109, CleanedRetailSalesData.csv!G:G)</f>
        <v>771</v>
      </c>
      <c r="F109" s="7">
        <f t="shared" si="2"/>
        <v>25</v>
      </c>
    </row>
    <row r="110">
      <c r="A110" s="6" t="s">
        <v>18</v>
      </c>
      <c r="B110" s="6">
        <v>4.0</v>
      </c>
      <c r="C110" s="6">
        <v>500.0</v>
      </c>
      <c r="D110" s="7">
        <f t="shared" si="1"/>
        <v>2000</v>
      </c>
      <c r="E110" s="7">
        <f>SUMIF(CleanedRetailSalesData.csv!F:F, A110, CleanedRetailSalesData.csv!G:G)</f>
        <v>849</v>
      </c>
      <c r="F110" s="7">
        <f t="shared" si="2"/>
        <v>500</v>
      </c>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1067</v>
      </c>
    </row>
    <row r="2">
      <c r="I2" s="2" t="s">
        <v>1068</v>
      </c>
    </row>
    <row r="3">
      <c r="I3" s="2" t="s">
        <v>1024</v>
      </c>
    </row>
    <row r="4">
      <c r="J4" s="2" t="s">
        <v>1069</v>
      </c>
    </row>
    <row r="5">
      <c r="J5" s="2" t="s">
        <v>1018</v>
      </c>
    </row>
    <row r="6">
      <c r="J6" s="2" t="s">
        <v>1070</v>
      </c>
    </row>
    <row r="7">
      <c r="J7" s="2" t="s">
        <v>1071</v>
      </c>
    </row>
    <row r="8">
      <c r="J8" s="2" t="s">
        <v>1072</v>
      </c>
    </row>
    <row r="10">
      <c r="I10" s="2" t="s">
        <v>1028</v>
      </c>
    </row>
    <row r="11">
      <c r="J11" s="2" t="s">
        <v>1073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1074</v>
      </c>
    </row>
    <row r="2">
      <c r="I2" s="2" t="s">
        <v>1075</v>
      </c>
    </row>
    <row r="3">
      <c r="I3" s="2" t="s">
        <v>1024</v>
      </c>
    </row>
    <row r="4">
      <c r="J4" s="2" t="s">
        <v>1076</v>
      </c>
    </row>
    <row r="5">
      <c r="J5" s="2" t="s">
        <v>1018</v>
      </c>
    </row>
    <row r="6">
      <c r="J6" s="2" t="s">
        <v>1020</v>
      </c>
    </row>
    <row r="7">
      <c r="J7" s="2" t="s">
        <v>1027</v>
      </c>
    </row>
    <row r="8">
      <c r="J8" s="2" t="s">
        <v>1077</v>
      </c>
    </row>
    <row r="10">
      <c r="I10" s="2" t="s">
        <v>1028</v>
      </c>
    </row>
    <row r="11">
      <c r="J11" s="2" t="s">
        <v>1078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1079</v>
      </c>
    </row>
    <row r="2">
      <c r="I2" s="2" t="s">
        <v>1080</v>
      </c>
    </row>
    <row r="3">
      <c r="I3" s="2" t="s">
        <v>1024</v>
      </c>
    </row>
    <row r="4">
      <c r="J4" s="2" t="s">
        <v>1081</v>
      </c>
    </row>
    <row r="5">
      <c r="J5" s="2" t="s">
        <v>1082</v>
      </c>
    </row>
    <row r="6">
      <c r="J6" s="2" t="s">
        <v>1018</v>
      </c>
    </row>
    <row r="7">
      <c r="J7" s="2" t="s">
        <v>1083</v>
      </c>
    </row>
    <row r="9">
      <c r="I9" s="2" t="s">
        <v>1028</v>
      </c>
    </row>
    <row r="10">
      <c r="J10" s="2" t="s">
        <v>1084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1085</v>
      </c>
    </row>
    <row r="2">
      <c r="I2" s="2" t="s">
        <v>1086</v>
      </c>
    </row>
    <row r="3">
      <c r="I3" s="2" t="s">
        <v>1024</v>
      </c>
    </row>
    <row r="4">
      <c r="J4" s="2" t="s">
        <v>1087</v>
      </c>
    </row>
    <row r="5">
      <c r="J5" s="2" t="s">
        <v>1088</v>
      </c>
    </row>
    <row r="6">
      <c r="J6" s="2" t="s">
        <v>1089</v>
      </c>
    </row>
    <row r="7">
      <c r="J7" s="2" t="s">
        <v>1090</v>
      </c>
    </row>
    <row r="8">
      <c r="J8" s="2" t="s">
        <v>1091</v>
      </c>
    </row>
    <row r="9">
      <c r="J9" s="2" t="s">
        <v>1092</v>
      </c>
    </row>
    <row r="11">
      <c r="I11" s="2" t="s">
        <v>1028</v>
      </c>
    </row>
    <row r="12">
      <c r="J12" s="2" t="s">
        <v>1093</v>
      </c>
    </row>
  </sheetData>
  <drawing r:id="rId1"/>
</worksheet>
</file>