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Salesperson Performance" sheetId="6" r:id="rId9"/>
    <sheet state="visible" name="Pivot Table 3" sheetId="7" r:id="rId10"/>
    <sheet state="visible" name="Customer Demographics" sheetId="8" r:id="rId11"/>
    <sheet state="visible" name="Pivot Table 4" sheetId="9" r:id="rId12"/>
    <sheet state="visible" name="Tips for Excel Dashboard Creati" sheetId="10" r:id="rId13"/>
    <sheet state="visible" name="Dashboard" sheetId="11" r:id="rId14"/>
  </sheets>
  <definedNames/>
  <calcPr/>
  <pivotCaches>
    <pivotCache cacheId="0" r:id="rId15"/>
    <pivotCache cacheId="1" r:id="rId16"/>
    <pivotCache cacheId="2" r:id="rId17"/>
    <pivotCache cacheId="3" r:id="rId18"/>
  </pivotCaches>
</workbook>
</file>

<file path=xl/sharedStrings.xml><?xml version="1.0" encoding="utf-8"?>
<sst xmlns="http://schemas.openxmlformats.org/spreadsheetml/2006/main" count="6175" uniqueCount="1134">
  <si>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</si>
  <si>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</si>
  <si>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</si>
  <si>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</si>
  <si>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</si>
  <si>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</si>
  <si>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</si>
  <si>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</si>
  <si>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</si>
  <si>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</si>
  <si>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</si>
  <si>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</si>
  <si>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</si>
  <si>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</si>
  <si>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</si>
  <si>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</si>
  <si>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</si>
  <si>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</si>
  <si>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</si>
  <si>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</si>
  <si>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</si>
  <si>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</si>
  <si>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</si>
  <si>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</si>
  <si>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</si>
  <si>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</si>
  <si>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</si>
  <si>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</si>
  <si>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</si>
  <si>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</si>
  <si>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</si>
  <si>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</si>
  <si>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</si>
  <si>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</si>
  <si>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</si>
  <si>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</si>
  <si>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</si>
  <si>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</si>
  <si>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</si>
  <si>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</si>
  <si>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</si>
  <si>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</si>
  <si>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</si>
  <si>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</si>
  <si>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</si>
  <si>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</si>
  <si>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</si>
  <si>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</si>
  <si>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</si>
  <si>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</si>
  <si>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</si>
  <si>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</si>
  <si>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</si>
  <si>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</si>
  <si>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</si>
  <si>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</si>
  <si>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</si>
  <si>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</si>
  <si>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</si>
  <si>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</si>
  <si>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</si>
  <si>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</si>
  <si>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</si>
  <si>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</si>
  <si>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</si>
  <si>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</si>
  <si>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</si>
  <si>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</si>
  <si>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</si>
  <si>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</si>
  <si>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</si>
  <si>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</si>
  <si>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</si>
  <si>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</si>
  <si>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</si>
  <si>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</si>
  <si>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</si>
  <si>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</si>
  <si>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</si>
  <si>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</si>
  <si>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</si>
  <si>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</si>
  <si>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</si>
  <si>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</si>
  <si>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</si>
  <si>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</si>
  <si>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</si>
  <si>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</si>
  <si>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</si>
  <si>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</si>
  <si>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</si>
  <si>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</si>
  <si>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</si>
  <si>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</si>
  <si>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</si>
  <si>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</si>
  <si>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</si>
  <si>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</si>
  <si>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</si>
  <si>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</si>
  <si>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</si>
  <si>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</si>
  <si>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</si>
  <si>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</si>
  <si>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</si>
  <si>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</si>
  <si>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</si>
  <si>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</si>
  <si>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</si>
  <si>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</si>
  <si>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</si>
  <si>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</si>
  <si>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</si>
  <si>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</si>
  <si>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</si>
  <si>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</si>
  <si>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</si>
  <si>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</si>
  <si>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</si>
  <si>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</si>
  <si>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</si>
  <si>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</si>
  <si>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</si>
  <si>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</si>
  <si>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</si>
  <si>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</si>
  <si>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</si>
  <si>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</si>
  <si>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</si>
  <si>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</si>
  <si>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</si>
  <si>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</si>
  <si>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</si>
  <si>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</si>
  <si>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</si>
  <si>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</si>
  <si>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</si>
  <si>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</si>
  <si>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</si>
  <si>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</si>
  <si>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</si>
  <si>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</si>
  <si>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</si>
  <si>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</si>
  <si>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</si>
  <si>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</si>
  <si>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</si>
  <si>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</si>
  <si>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</si>
  <si>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</si>
  <si>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</si>
  <si>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</si>
  <si>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</si>
  <si>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</si>
  <si>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</si>
  <si>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</si>
  <si>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</si>
  <si>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</si>
  <si>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</si>
  <si>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</si>
  <si>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</si>
  <si>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</si>
  <si>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</si>
  <si>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</si>
  <si>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</si>
  <si>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</si>
  <si>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</si>
  <si>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</si>
  <si>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</si>
  <si>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</si>
  <si>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</si>
  <si>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</si>
  <si>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</si>
  <si>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</si>
  <si>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</si>
  <si>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</si>
  <si>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</si>
  <si>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</si>
  <si>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</si>
  <si>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</si>
  <si>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</si>
  <si>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</si>
  <si>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</si>
  <si>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</si>
  <si>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</si>
  <si>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</si>
  <si>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</si>
  <si>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</si>
  <si>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</si>
  <si>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</si>
  <si>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</si>
  <si>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</si>
  <si>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</si>
  <si>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</si>
  <si>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</si>
  <si>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</si>
  <si>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</si>
  <si>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</si>
  <si>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</si>
  <si>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</si>
  <si>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</si>
  <si>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</si>
  <si>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</si>
  <si>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</si>
  <si>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</si>
  <si>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</si>
  <si>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</si>
  <si>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</si>
  <si>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</si>
  <si>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</si>
  <si>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</si>
  <si>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</si>
  <si>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</si>
  <si>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</si>
  <si>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</si>
  <si>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</si>
  <si>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</si>
  <si>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</si>
  <si>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</si>
  <si>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</si>
  <si>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</si>
  <si>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</si>
  <si>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</si>
  <si>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</si>
  <si>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</si>
  <si>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</si>
  <si>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</si>
  <si>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</si>
  <si>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</si>
  <si>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</si>
  <si>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</si>
  <si>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</si>
  <si>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</si>
  <si>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</si>
  <si>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</si>
  <si>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</si>
  <si>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</si>
  <si>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</si>
  <si>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</si>
  <si>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</si>
  <si>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</si>
  <si>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</si>
  <si>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</si>
  <si>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</si>
  <si>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</si>
  <si>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</si>
  <si>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</si>
  <si>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</si>
  <si>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</si>
  <si>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</si>
  <si>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</si>
  <si>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</si>
  <si>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</si>
  <si>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</si>
  <si>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</si>
  <si>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</si>
  <si>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</si>
  <si>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</si>
  <si>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</si>
  <si>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</si>
  <si>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</si>
  <si>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</si>
  <si>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</si>
  <si>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</si>
  <si>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</si>
  <si>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</si>
  <si>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</si>
  <si>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</si>
  <si>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</si>
  <si>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</si>
  <si>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</si>
  <si>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</si>
  <si>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</si>
  <si>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</si>
  <si>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</si>
  <si>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</si>
  <si>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</si>
  <si>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</si>
  <si>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</si>
  <si>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</si>
  <si>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</si>
  <si>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</si>
  <si>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</si>
  <si>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</si>
  <si>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</si>
  <si>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</si>
  <si>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</si>
  <si>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</si>
  <si>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</si>
  <si>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</si>
  <si>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</si>
  <si>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</si>
  <si>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</si>
  <si>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</si>
  <si>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</si>
  <si>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</si>
  <si>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</si>
  <si>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</si>
  <si>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</si>
  <si>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</si>
  <si>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</si>
  <si>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</si>
  <si>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</si>
  <si>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</si>
  <si>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</si>
  <si>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</si>
  <si>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</si>
  <si>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</si>
  <si>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</si>
  <si>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</si>
  <si>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</si>
  <si>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</si>
  <si>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</si>
  <si>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</si>
  <si>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</si>
  <si>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</si>
  <si>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</si>
  <si>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</si>
  <si>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</si>
  <si>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</si>
  <si>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</si>
  <si>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</si>
  <si>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</si>
  <si>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</si>
  <si>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</si>
  <si>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</si>
  <si>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</si>
  <si>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</si>
  <si>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</si>
  <si>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</si>
  <si>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</si>
  <si>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</si>
  <si>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</si>
  <si>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</si>
  <si>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</si>
  <si>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</si>
  <si>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</si>
  <si>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</si>
  <si>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</si>
  <si>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</si>
  <si>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</si>
  <si>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</si>
  <si>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</si>
  <si>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</si>
  <si>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</si>
  <si>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</si>
  <si>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</si>
  <si>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</si>
  <si>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</si>
  <si>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</si>
  <si>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</si>
  <si>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</si>
  <si>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</si>
  <si>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</si>
  <si>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</si>
  <si>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</si>
  <si>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</si>
  <si>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</si>
  <si>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</si>
  <si>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</si>
  <si>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</si>
  <si>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</si>
  <si>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</si>
  <si>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</si>
  <si>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</si>
  <si>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</si>
  <si>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</si>
  <si>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</si>
  <si>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</si>
  <si>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</si>
  <si>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</si>
  <si>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</si>
  <si>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</si>
  <si>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</si>
  <si>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</si>
  <si>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</si>
  <si>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</si>
  <si>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</si>
  <si>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</si>
  <si>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</si>
  <si>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</si>
  <si>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</si>
  <si>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</si>
  <si>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</si>
  <si>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</si>
  <si>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</si>
  <si>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</si>
  <si>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</si>
  <si>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</si>
  <si>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</si>
  <si>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</si>
  <si>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</si>
  <si>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</si>
  <si>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</si>
  <si>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</si>
  <si>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</si>
  <si>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</si>
  <si>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</si>
  <si>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</si>
  <si>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</si>
  <si>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</si>
  <si>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</si>
  <si>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</si>
  <si>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</si>
  <si>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</si>
  <si>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</si>
  <si>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</si>
  <si>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</si>
  <si>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</si>
  <si>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</si>
  <si>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</si>
  <si>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</si>
  <si>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</si>
  <si>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</si>
  <si>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</si>
  <si>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</si>
  <si>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</si>
  <si>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</si>
  <si>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</si>
  <si>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</si>
  <si>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</si>
  <si>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</si>
  <si>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</si>
  <si>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</si>
  <si>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</si>
  <si>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</si>
  <si>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</si>
  <si>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</si>
  <si>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</si>
  <si>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</si>
  <si>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</si>
  <si>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</si>
  <si>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</si>
  <si>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</si>
  <si>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</si>
  <si>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</si>
  <si>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</si>
  <si>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</si>
  <si>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</si>
  <si>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</si>
  <si>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</si>
  <si>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</si>
  <si>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</si>
  <si>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</si>
  <si>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</si>
  <si>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</si>
  <si>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</si>
  <si>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</si>
  <si>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</si>
  <si>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</si>
  <si>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</si>
  <si>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</si>
  <si>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</si>
  <si>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</si>
  <si>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</si>
  <si>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</si>
  <si>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</si>
  <si>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</si>
  <si>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</si>
  <si>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</si>
  <si>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</si>
  <si>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</si>
  <si>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</si>
  <si>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</si>
  <si>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</si>
  <si>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</si>
  <si>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</si>
  <si>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</si>
  <si>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</si>
  <si>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</si>
  <si>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</si>
  <si>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</si>
  <si>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</si>
  <si>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</si>
  <si>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</si>
  <si>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</si>
  <si>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</si>
  <si>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</si>
  <si>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</si>
  <si>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</si>
  <si>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</si>
  <si>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</si>
  <si>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</si>
  <si>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</si>
  <si>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</si>
  <si>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</si>
  <si>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</si>
  <si>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</si>
  <si>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</si>
  <si>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</si>
  <si>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</si>
  <si>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</si>
  <si>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</si>
  <si>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</si>
  <si>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</si>
  <si>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</si>
  <si>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</si>
  <si>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</si>
  <si>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</si>
  <si>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</si>
  <si>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</si>
  <si>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</si>
  <si>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</si>
  <si>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</si>
  <si>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</si>
  <si>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</si>
  <si>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</si>
  <si>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</si>
  <si>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</si>
  <si>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</si>
  <si>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</si>
  <si>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</si>
  <si>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</si>
  <si>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</si>
  <si>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</si>
  <si>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</si>
  <si>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</si>
  <si>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</si>
  <si>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</si>
  <si>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</si>
  <si>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</si>
  <si>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</si>
  <si>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</si>
  <si>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</si>
  <si>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</si>
  <si>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</si>
  <si>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</si>
  <si>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</si>
  <si>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</si>
  <si>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</si>
  <si>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</si>
  <si>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</si>
  <si>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</si>
  <si>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</si>
  <si>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</si>
  <si>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</si>
  <si>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</si>
  <si>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</si>
  <si>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</si>
  <si>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</si>
  <si>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</si>
  <si>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</si>
  <si>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</si>
  <si>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</si>
  <si>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</si>
  <si>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</si>
  <si>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</si>
  <si>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</si>
  <si>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</si>
  <si>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</si>
  <si>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</si>
  <si>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</si>
  <si>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</si>
  <si>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</si>
  <si>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</si>
  <si>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</si>
  <si>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</si>
  <si>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</si>
  <si>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</si>
  <si>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</si>
  <si>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</si>
  <si>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</si>
  <si>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</si>
  <si>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</si>
  <si>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</si>
  <si>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</si>
  <si>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</si>
  <si>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</si>
  <si>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</si>
  <si>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</si>
  <si>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</si>
  <si>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</si>
  <si>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</si>
  <si>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</si>
  <si>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</si>
  <si>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</si>
  <si>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</si>
  <si>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</si>
  <si>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</si>
  <si>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</si>
  <si>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</si>
  <si>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</si>
  <si>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</si>
  <si>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</si>
  <si>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</si>
  <si>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</si>
  <si>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</si>
  <si>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</si>
  <si>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</si>
  <si>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</si>
  <si>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</si>
  <si>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</si>
  <si>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</si>
  <si>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</si>
  <si>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</si>
  <si>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</si>
  <si>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</si>
  <si>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</si>
  <si>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</si>
  <si>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</si>
  <si>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</si>
  <si>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</si>
  <si>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</si>
  <si>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</si>
  <si>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</si>
  <si>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</si>
  <si>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</si>
  <si>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</si>
  <si>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</si>
  <si>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</si>
  <si>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</si>
  <si>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</si>
  <si>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</si>
  <si>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</si>
  <si>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</si>
  <si>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</si>
  <si>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</si>
  <si>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</si>
  <si>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</si>
  <si>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</si>
  <si>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</si>
  <si>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</si>
  <si>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</si>
  <si>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</si>
  <si>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</si>
  <si>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</si>
  <si>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</si>
  <si>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</si>
  <si>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</si>
  <si>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</si>
  <si>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</si>
  <si>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</si>
  <si>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</si>
  <si>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</si>
  <si>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</si>
  <si>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</si>
  <si>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</si>
  <si>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</si>
  <si>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</si>
  <si>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</si>
  <si>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</si>
  <si>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</si>
  <si>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</si>
  <si>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</si>
  <si>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</si>
  <si>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</si>
  <si>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</si>
  <si>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</si>
  <si>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</si>
  <si>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</si>
  <si>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</si>
  <si>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</si>
  <si>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</si>
  <si>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</si>
  <si>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</si>
  <si>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</si>
  <si>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</si>
  <si>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</si>
  <si>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</si>
  <si>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</si>
  <si>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</si>
  <si>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</si>
  <si>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</si>
  <si>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</si>
  <si>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</si>
  <si>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</si>
  <si>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</si>
  <si>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</si>
  <si>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</si>
  <si>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</si>
  <si>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</si>
  <si>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</si>
  <si>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</si>
  <si>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</si>
  <si>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</si>
  <si>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</si>
  <si>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</si>
  <si>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</si>
  <si>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</si>
  <si>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</si>
  <si>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</si>
  <si>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</si>
  <si>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</si>
  <si>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</si>
  <si>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</si>
  <si>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</si>
  <si>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</si>
  <si>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</si>
  <si>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</si>
  <si>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</si>
  <si>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</si>
  <si>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</si>
  <si>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</si>
  <si>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</si>
  <si>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</si>
  <si>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</si>
  <si>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</si>
  <si>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</si>
  <si>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</si>
  <si>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</si>
  <si>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</si>
  <si>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</si>
  <si>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</si>
  <si>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</si>
  <si>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</si>
  <si>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</si>
  <si>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</si>
  <si>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</si>
  <si>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</si>
  <si>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</si>
  <si>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</si>
  <si>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</si>
  <si>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</si>
  <si>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</si>
  <si>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</si>
  <si>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</si>
  <si>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</si>
  <si>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</si>
  <si>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</si>
  <si>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</si>
  <si>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</si>
  <si>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</si>
  <si>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</si>
  <si>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</si>
  <si>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</si>
  <si>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</si>
  <si>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</si>
  <si>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</si>
  <si>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</si>
  <si>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</si>
  <si>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</si>
  <si>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</si>
  <si>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</si>
  <si>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</si>
  <si>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</si>
  <si>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</si>
  <si>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</si>
  <si>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</si>
  <si>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</si>
  <si>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</si>
  <si>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</si>
  <si>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</si>
  <si>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</si>
  <si>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</si>
  <si>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</si>
  <si>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</si>
  <si>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</si>
  <si>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</si>
  <si>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</si>
  <si>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</si>
  <si>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</si>
  <si>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</si>
  <si>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</si>
  <si>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</si>
  <si>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</si>
  <si>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</si>
  <si>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</si>
  <si>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</si>
  <si>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</si>
  <si>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</si>
  <si>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</si>
  <si>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</si>
  <si>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</si>
  <si>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</si>
  <si>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</si>
  <si>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</si>
  <si>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</si>
  <si>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</si>
  <si>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</si>
  <si>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</si>
  <si>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</si>
  <si>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</si>
  <si>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</si>
  <si>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</si>
  <si>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</si>
  <si>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</si>
  <si>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</si>
  <si>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</si>
  <si>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</si>
  <si>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</si>
  <si>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</si>
  <si>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</si>
  <si>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</si>
  <si>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</si>
  <si>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</si>
  <si>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</si>
  <si>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</si>
  <si>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</si>
  <si>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</si>
  <si>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</si>
  <si>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</si>
  <si>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</si>
  <si>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</si>
  <si>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</si>
  <si>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</si>
  <si>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</si>
  <si>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</si>
  <si>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</si>
  <si>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</si>
  <si>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</si>
  <si>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</si>
  <si>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</si>
  <si>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</si>
  <si>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</si>
  <si>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</si>
  <si>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</si>
  <si>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</si>
  <si>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</si>
  <si>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</si>
  <si>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</si>
  <si>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</si>
  <si>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</si>
  <si>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</si>
  <si>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</si>
  <si>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</si>
  <si>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</si>
  <si>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</si>
  <si>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</si>
  <si>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</si>
  <si>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</si>
  <si>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</si>
  <si>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</si>
  <si>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</si>
  <si>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</si>
  <si>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</si>
  <si>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</si>
  <si>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</si>
  <si>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</si>
  <si>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</si>
  <si>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</si>
  <si>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</si>
  <si>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</si>
  <si>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</si>
  <si>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</si>
  <si>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</si>
  <si>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</si>
  <si>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</si>
  <si>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</si>
  <si>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</si>
  <si>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</si>
  <si>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</si>
  <si>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</si>
  <si>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</si>
  <si>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</si>
  <si>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</si>
  <si>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</si>
  <si>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</si>
  <si>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</si>
  <si>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</si>
  <si>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</si>
  <si>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</si>
  <si>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</si>
  <si>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</si>
  <si>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</si>
  <si>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</si>
  <si>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</si>
  <si>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</si>
  <si>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</si>
  <si>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</si>
  <si>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</si>
  <si>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</si>
  <si>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</si>
  <si>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</si>
  <si>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</si>
  <si>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</si>
  <si>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</si>
  <si>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</si>
  <si>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</si>
  <si>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</si>
  <si>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</si>
  <si>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</si>
  <si>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</si>
  <si>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</si>
  <si>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</si>
  <si>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</si>
  <si>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</si>
  <si>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</si>
  <si>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</si>
  <si>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</si>
  <si>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</si>
  <si>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</si>
  <si>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</si>
  <si>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</si>
  <si>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</si>
  <si>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</si>
  <si>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</si>
  <si>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</si>
  <si>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</si>
  <si>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</si>
  <si>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</si>
  <si>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</si>
  <si>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</si>
  <si>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</si>
  <si>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</si>
  <si>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</si>
  <si>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</si>
  <si>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</si>
  <si>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</si>
  <si>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</si>
  <si>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</si>
  <si>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</si>
  <si>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</si>
  <si>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</si>
  <si>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</si>
  <si>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</si>
  <si>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</si>
  <si>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</si>
  <si>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</si>
  <si>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</si>
  <si>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</si>
  <si>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</si>
  <si>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</si>
  <si>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</si>
  <si>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</si>
  <si>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</si>
  <si>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</si>
  <si>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</si>
  <si>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</si>
  <si>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</si>
  <si>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</si>
  <si>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</si>
  <si>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</si>
  <si>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</si>
  <si>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</si>
  <si>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</si>
  <si>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</si>
  <si>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</si>
  <si>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</si>
  <si>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</si>
  <si>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</si>
  <si>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</si>
  <si>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</si>
  <si>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</si>
  <si>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</si>
  <si>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</si>
  <si>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</si>
  <si>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</si>
  <si>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</si>
  <si>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</si>
  <si>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</si>
  <si>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</si>
  <si>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</si>
  <si>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</si>
  <si>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</si>
  <si>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</si>
  <si>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</si>
  <si>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</si>
  <si>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</si>
  <si>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</si>
  <si>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</si>
  <si>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</si>
  <si>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</si>
  <si>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</si>
  <si>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</si>
  <si>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</si>
  <si>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</si>
  <si>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</si>
  <si>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</si>
  <si>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</si>
  <si>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</si>
  <si>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</si>
  <si>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</si>
  <si>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</si>
  <si>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</si>
  <si>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</si>
  <si>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</si>
  <si>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</si>
  <si>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</si>
  <si>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</si>
  <si>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</si>
  <si>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</si>
  <si>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</si>
  <si>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</si>
  <si>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</si>
  <si>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</si>
  <si>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</si>
  <si>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</si>
  <si>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</si>
  <si>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</si>
  <si>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</si>
  <si>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</si>
  <si>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</si>
  <si>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</si>
  <si>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</si>
  <si>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</si>
  <si>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</si>
  <si>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</si>
  <si>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</si>
  <si>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</si>
  <si>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</si>
  <si>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</si>
  <si>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</si>
  <si>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</si>
  <si>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</si>
  <si>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</si>
  <si>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</si>
  <si>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</si>
  <si>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</si>
  <si>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</si>
  <si>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</si>
  <si>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</si>
  <si>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</si>
  <si>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</si>
  <si>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</si>
  <si>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</si>
  <si>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</si>
  <si>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</si>
  <si>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</si>
  <si>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</si>
  <si>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</si>
  <si>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</si>
  <si>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</si>
  <si>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</si>
  <si>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</si>
  <si>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</si>
  <si>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</si>
  <si>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</si>
  <si>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</si>
  <si>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</si>
  <si>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</si>
  <si>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</si>
  <si>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</si>
  <si>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</si>
  <si>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</si>
  <si>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</si>
  <si>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</si>
  <si>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</si>
  <si>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</si>
  <si>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</si>
  <si>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</si>
  <si>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</si>
  <si>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</si>
  <si>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</si>
  <si>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</si>
  <si>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</si>
  <si>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</si>
  <si>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</si>
  <si>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</si>
  <si>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</si>
  <si>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</si>
  <si>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</si>
  <si>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</si>
  <si>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</si>
  <si>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</si>
  <si>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</si>
  <si>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</si>
  <si>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</si>
  <si>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</si>
  <si>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</si>
  <si>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</si>
  <si>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</si>
  <si>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</si>
  <si>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</si>
  <si>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</si>
  <si>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</si>
  <si>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</si>
  <si>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</si>
  <si>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</si>
  <si>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</si>
  <si>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</si>
  <si>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</si>
  <si>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</si>
  <si>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</si>
  <si>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</si>
  <si>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</si>
  <si>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</si>
  <si>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</si>
  <si>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</si>
  <si>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</si>
  <si>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</si>
  <si>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</si>
  <si>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</si>
  <si>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</si>
  <si>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</si>
  <si>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</si>
  <si>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</si>
  <si>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</si>
  <si>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</si>
  <si>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</si>
  <si>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</si>
  <si>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</si>
  <si>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</si>
  <si>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</si>
  <si>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</si>
  <si>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</si>
  <si>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</si>
  <si>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</si>
  <si>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</si>
  <si>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</si>
  <si>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</si>
  <si>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</si>
  <si>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</si>
  <si>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For Showing Trends Over Time:</t>
  </si>
  <si>
    <t>Line Chart: Essential for visualizing sales trends, growth rates, and other time-series data. Use it to show:</t>
  </si>
  <si>
    <t>Total sales over time (monthly, quarterly, yearly).</t>
  </si>
  <si>
    <t>Sales growth percentage over time.</t>
  </si>
  <si>
    <t>Number of transactions over time.</t>
  </si>
  <si>
    <t>Average transaction value over time.</t>
  </si>
  <si>
    <t>For Comparing Categories:</t>
  </si>
  <si>
    <t>Bar Chart (Vertical Column Chart): Excellent for comparing sales performance across different categories. Use it to show:</t>
  </si>
  <si>
    <t>Total sales by product category.</t>
  </si>
  <si>
    <t>Quantity sold by product category.</t>
  </si>
  <si>
    <t>Average price by product category.</t>
  </si>
  <si>
    <t>Total sales by region (if you have regional data).</t>
  </si>
  <si>
    <t>Salesperson performance (total sales, number of transactions).</t>
  </si>
  <si>
    <t>Number of customers by gender or other demographic category.</t>
  </si>
  <si>
    <t>Horizontal Bar Chart: Useful if you have many categories with long labels, as horizontal bars provide more space for text.</t>
  </si>
  <si>
    <t>For Showing Proportions:</t>
  </si>
  <si>
    <t>Pie Chart: Good for showing the relative proportions of different categories that make up a whole. Use it to show:</t>
  </si>
  <si>
    <t>Percentage of sales by product category (but avoid using pie charts with too many slices).</t>
  </si>
  <si>
    <t>Customer demographics (percentage of customers by gender, age group, etc.).</t>
  </si>
  <si>
    <t>For Showing Relationships Between Metrics:</t>
  </si>
  <si>
    <t>Combination Chart (Column and Line): Useful for showing the relationship between two different metrics. For example:</t>
  </si>
  <si>
    <t>Total Sales (Column) and Sales Growth (%) (Line) over time.</t>
  </si>
  <si>
    <t>Number of Transactions (Column) and Average Transaction Value (Line) over time.</t>
  </si>
  <si>
    <t>Scatter Plot: Best for exploring correlations between two numerical variables. Less ideal if one variable is categorical. You could use it to explore:</t>
  </si>
  <si>
    <t>Relationship between Quantity and Total Sales (across all transactions). This is less about salesperson performance and more about general patterns.</t>
  </si>
  <si>
    <t>Key Dashboard Design Considerations:</t>
  </si>
  <si>
    <t>Keep it Clean and Simple: Avoid cluttering your dashboard with too many charts or too much information. Focus on the most important KPIs.</t>
  </si>
  <si>
    <t>Use Clear Titles and Labels: Every chart should have a descriptive title and clearly labeled axes.</t>
  </si>
  <si>
    <t>Consistent Formatting: Use consistent colors, fonts, and styling across all your charts to create a professional look.</t>
  </si>
  <si>
    <t>Interactive Elements (Slicers): Crucial for a good dashboard. Add slicers to allow users to filter the data and interactively explore different aspects of the sales data. For example, slicers for:</t>
  </si>
  <si>
    <t>Region</t>
  </si>
  <si>
    <t>Date Range</t>
  </si>
  <si>
    <t>Gender (or other demographic)</t>
  </si>
  <si>
    <t>Arrange Charts Logically: Group related charts together and arrange them in a way that tells a story about your data.</t>
  </si>
  <si>
    <t>Consider Your Audience: Think about who will be using the dashboard and what information they need. Tailor the charts and metrics to their specific needs.</t>
  </si>
  <si>
    <t>Example Dashboard Layout:</t>
  </si>
  <si>
    <t>You could structure your dashboard with sections:</t>
  </si>
  <si>
    <t>Overall Sales Performance: Line charts for total sales and sales growth over time.</t>
  </si>
  <si>
    <t>Product Performance: Bar charts for sales and quantity sold by product category. Slicer for product category to filter other charts.</t>
  </si>
  <si>
    <t>Regional Performance: (If applicable) Bar charts for sales by region. Map if you have geographic data.</t>
  </si>
  <si>
    <t>Salesperson Performance: Bar charts for salesperson sales and number of transactions.</t>
  </si>
  <si>
    <t>Customer Demographics: Pie chart or bar chart for customer gender breakdown. Bar charts for average purchase value by gender.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</si>
</sst>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733441907"/>
        <c:axId val="2141950729"/>
      </c:lineChart>
      <c:catAx>
        <c:axId val="7334419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2141950729"/>
      </c:catAx>
      <c:valAx>
        <c:axId val="2141950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344190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1825931210"/>
        <c:axId val="857953199"/>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1825931210"/>
        <c:axId val="857953199"/>
      </c:lineChart>
      <c:catAx>
        <c:axId val="1825931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57953199"/>
      </c:catAx>
      <c:valAx>
        <c:axId val="857953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5931210"/>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3"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4"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1085</v>
      </c>
    </row>
    <row r="3">
      <c r="A3" s="2" t="s">
        <v>1086</v>
      </c>
    </row>
    <row r="4">
      <c r="A4" s="2" t="s">
        <v>1087</v>
      </c>
    </row>
    <row r="5">
      <c r="A5" s="2" t="s">
        <v>1088</v>
      </c>
    </row>
    <row r="6">
      <c r="A6" s="2" t="s">
        <v>1089</v>
      </c>
    </row>
    <row r="7">
      <c r="A7" s="2" t="s">
        <v>1090</v>
      </c>
    </row>
    <row r="8">
      <c r="A8" s="2" t="s">
        <v>1091</v>
      </c>
    </row>
    <row r="11">
      <c r="A11" s="2" t="s">
        <v>1092</v>
      </c>
    </row>
    <row r="13">
      <c r="A13" s="2" t="s">
        <v>1093</v>
      </c>
    </row>
    <row r="14">
      <c r="A14" s="2" t="s">
        <v>1094</v>
      </c>
    </row>
    <row r="15">
      <c r="A15" s="2" t="s">
        <v>1095</v>
      </c>
    </row>
    <row r="16">
      <c r="A16" s="2" t="s">
        <v>1096</v>
      </c>
    </row>
    <row r="17">
      <c r="A17" s="2" t="s">
        <v>1097</v>
      </c>
    </row>
    <row r="19">
      <c r="A19" s="2" t="s">
        <v>1098</v>
      </c>
    </row>
    <row r="21">
      <c r="A21" s="2" t="s">
        <v>1099</v>
      </c>
    </row>
    <row r="23">
      <c r="A23" s="2" t="s">
        <v>1100</v>
      </c>
    </row>
    <row r="24">
      <c r="A24" s="2" t="s">
        <v>1101</v>
      </c>
    </row>
    <row r="25">
      <c r="A25" s="2" t="s">
        <v>1102</v>
      </c>
    </row>
    <row r="26">
      <c r="A26" s="2" t="s">
        <v>1103</v>
      </c>
    </row>
    <row r="27">
      <c r="A27" s="2" t="s">
        <v>1104</v>
      </c>
    </row>
    <row r="28">
      <c r="A28" s="2" t="s">
        <v>1105</v>
      </c>
    </row>
    <row r="30">
      <c r="A30" s="2" t="s">
        <v>1106</v>
      </c>
    </row>
    <row r="32">
      <c r="A32" s="2" t="s">
        <v>1107</v>
      </c>
    </row>
    <row r="34">
      <c r="A34" s="2" t="s">
        <v>1108</v>
      </c>
    </row>
    <row r="35">
      <c r="A35" s="2" t="s">
        <v>1109</v>
      </c>
    </row>
    <row r="36">
      <c r="A36" s="2" t="s">
        <v>1110</v>
      </c>
    </row>
    <row r="38">
      <c r="A38" s="2" t="s">
        <v>1111</v>
      </c>
    </row>
    <row r="40">
      <c r="A40" s="2" t="s">
        <v>1112</v>
      </c>
    </row>
    <row r="42">
      <c r="A42" s="2" t="s">
        <v>1113</v>
      </c>
    </row>
    <row r="43">
      <c r="A43" s="2" t="s">
        <v>1114</v>
      </c>
    </row>
    <row r="45">
      <c r="A45" s="2" t="s">
        <v>1115</v>
      </c>
    </row>
    <row r="47">
      <c r="A47" s="2" t="s">
        <v>1116</v>
      </c>
    </row>
    <row r="49">
      <c r="A49" s="2" t="s">
        <v>1117</v>
      </c>
    </row>
    <row r="51">
      <c r="A51" s="2" t="s">
        <v>1118</v>
      </c>
    </row>
    <row r="52">
      <c r="A52" s="2" t="s">
        <v>1119</v>
      </c>
    </row>
    <row r="53">
      <c r="A53" s="2" t="s">
        <v>1120</v>
      </c>
    </row>
    <row r="54">
      <c r="A54" s="2" t="s">
        <v>1121</v>
      </c>
    </row>
    <row r="55">
      <c r="A55" s="2" t="s">
        <v>1056</v>
      </c>
    </row>
    <row r="56">
      <c r="A56" s="2" t="s">
        <v>1122</v>
      </c>
    </row>
    <row r="57">
      <c r="A57" s="2" t="s">
        <v>1123</v>
      </c>
    </row>
    <row r="58">
      <c r="A58" s="2" t="s">
        <v>1124</v>
      </c>
    </row>
    <row r="59">
      <c r="A59" s="2" t="s">
        <v>1125</v>
      </c>
    </row>
    <row r="60">
      <c r="A60" s="2" t="s">
        <v>1126</v>
      </c>
    </row>
    <row r="62">
      <c r="A62" s="2" t="s">
        <v>1127</v>
      </c>
    </row>
    <row r="64">
      <c r="A64" s="2" t="s">
        <v>1128</v>
      </c>
    </row>
    <row r="66">
      <c r="A66" s="2" t="s">
        <v>1129</v>
      </c>
    </row>
    <row r="67">
      <c r="A67" s="2" t="s">
        <v>1130</v>
      </c>
    </row>
    <row r="68">
      <c r="A68" s="2" t="s">
        <v>1131</v>
      </c>
    </row>
    <row r="69">
      <c r="A69" s="2" t="s">
        <v>1132</v>
      </c>
    </row>
    <row r="70">
      <c r="A70" s="2" t="s">
        <v>1133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1067</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1068</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1069</v>
      </c>
    </row>
    <row r="101">
      <c r="A101" s="6">
        <v>100.0</v>
      </c>
      <c r="B101" s="6">
        <v>1.0</v>
      </c>
      <c r="C101" s="6">
        <v>30.0</v>
      </c>
      <c r="D101" s="7">
        <f t="shared" si="1"/>
        <v>30</v>
      </c>
      <c r="E101" s="7">
        <f>COUNTIF(CleanedRetailSalesData.csv!A:A, A101)</f>
        <v>1</v>
      </c>
      <c r="F101" s="7">
        <f t="shared" si="2"/>
        <v>0.03333333333</v>
      </c>
      <c r="I101" s="2" t="s">
        <v>1070</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1071</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1068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1076</v>
      </c>
      <c r="B1" s="4" t="s">
        <v>2</v>
      </c>
      <c r="C1" s="4" t="s">
        <v>1077</v>
      </c>
      <c r="D1" s="4" t="s">
        <v>1057</v>
      </c>
      <c r="E1" s="4" t="s">
        <v>1058</v>
      </c>
      <c r="F1" s="4" t="s">
        <v>1018</v>
      </c>
      <c r="G1" s="4" t="s">
        <v>1078</v>
      </c>
    </row>
    <row r="2">
      <c r="A2" s="6" t="s">
        <v>10</v>
      </c>
      <c r="B2" s="6" t="s">
        <v>9</v>
      </c>
      <c r="C2" s="7">
        <f>SUMPRODUCT(1/COUNTIFS(CleanedRetailSalesData.csv!D:D,A2,CleanedRetailSalesData.csv!C:C,B2))</f>
        <v>1</v>
      </c>
      <c r="D2" s="6">
        <v>3.0</v>
      </c>
      <c r="E2" s="6">
        <v>50.0</v>
      </c>
      <c r="F2" s="7">
        <f t="shared" ref="F2:F1001" si="1">D2*E2</f>
        <v>150</v>
      </c>
      <c r="G2" s="7">
        <f t="shared" ref="G2:G1001" si="2">F2/C2</f>
        <v>150</v>
      </c>
    </row>
    <row r="3">
      <c r="A3" s="6" t="s">
        <v>14</v>
      </c>
      <c r="B3" s="6" t="s">
        <v>13</v>
      </c>
      <c r="C3" s="7">
        <f>SUMPRODUCT(1/COUNTIFS(CleanedRetailSalesData.csv!D:D,A3,CleanedRetailSalesData.csv!C:C,B3))</f>
        <v>1</v>
      </c>
      <c r="D3" s="6">
        <v>2.0</v>
      </c>
      <c r="E3" s="6">
        <v>500.0</v>
      </c>
      <c r="F3" s="7">
        <f t="shared" si="1"/>
        <v>1000</v>
      </c>
      <c r="G3" s="7">
        <f t="shared" si="2"/>
        <v>1000</v>
      </c>
    </row>
    <row r="4">
      <c r="A4" s="6" t="s">
        <v>10</v>
      </c>
      <c r="B4" s="6" t="s">
        <v>17</v>
      </c>
      <c r="C4" s="7">
        <f>SUMPRODUCT(1/COUNTIFS(CleanedRetailSalesData.csv!D:D,A4,CleanedRetailSalesData.csv!C:C,B4))</f>
        <v>1</v>
      </c>
      <c r="D4" s="6">
        <v>1.0</v>
      </c>
      <c r="E4" s="6">
        <v>30.0</v>
      </c>
      <c r="F4" s="7">
        <f t="shared" si="1"/>
        <v>30</v>
      </c>
      <c r="G4" s="7">
        <f t="shared" si="2"/>
        <v>30</v>
      </c>
    </row>
    <row r="5">
      <c r="A5" s="6" t="s">
        <v>10</v>
      </c>
      <c r="B5" s="6" t="s">
        <v>20</v>
      </c>
      <c r="C5" s="7">
        <f>SUMPRODUCT(1/COUNTIFS(CleanedRetailSalesData.csv!D:D,A5,CleanedRetailSalesData.csv!C:C,B5))</f>
        <v>1</v>
      </c>
      <c r="D5" s="6">
        <v>1.0</v>
      </c>
      <c r="E5" s="6">
        <v>500.0</v>
      </c>
      <c r="F5" s="7">
        <f t="shared" si="1"/>
        <v>500</v>
      </c>
      <c r="G5" s="7">
        <f t="shared" si="2"/>
        <v>500</v>
      </c>
    </row>
    <row r="6">
      <c r="A6" s="6" t="s">
        <v>10</v>
      </c>
      <c r="B6" s="6" t="s">
        <v>21</v>
      </c>
      <c r="C6" s="7">
        <f>SUMPRODUCT(1/COUNTIFS(CleanedRetailSalesData.csv!D:D,A6,CleanedRetailSalesData.csv!C:C,B6))</f>
        <v>1</v>
      </c>
      <c r="D6" s="6">
        <v>2.0</v>
      </c>
      <c r="E6" s="6">
        <v>50.0</v>
      </c>
      <c r="F6" s="7">
        <f t="shared" si="1"/>
        <v>100</v>
      </c>
      <c r="G6" s="7">
        <f t="shared" si="2"/>
        <v>100</v>
      </c>
    </row>
    <row r="7">
      <c r="A7" s="6" t="s">
        <v>14</v>
      </c>
      <c r="B7" s="6" t="s">
        <v>22</v>
      </c>
      <c r="C7" s="7">
        <f>SUMPRODUCT(1/COUNTIFS(CleanedRetailSalesData.csv!D:D,A7,CleanedRetailSalesData.csv!C:C,B7))</f>
        <v>1</v>
      </c>
      <c r="D7" s="6">
        <v>1.0</v>
      </c>
      <c r="E7" s="6">
        <v>30.0</v>
      </c>
      <c r="F7" s="7">
        <f t="shared" si="1"/>
        <v>30</v>
      </c>
      <c r="G7" s="7">
        <f t="shared" si="2"/>
        <v>30</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row>
    <row r="10">
      <c r="A10" s="6" t="s">
        <v>10</v>
      </c>
      <c r="B10" s="6" t="s">
        <v>25</v>
      </c>
      <c r="C10" s="7">
        <f>SUMPRODUCT(1/COUNTIFS(CleanedRetailSalesData.csv!D:D,A10,CleanedRetailSalesData.csv!C:C,B10))</f>
        <v>1</v>
      </c>
      <c r="D10" s="6">
        <v>2.0</v>
      </c>
      <c r="E10" s="6">
        <v>300.0</v>
      </c>
      <c r="F10" s="7">
        <f t="shared" si="1"/>
        <v>600</v>
      </c>
      <c r="G10" s="7">
        <f t="shared" si="2"/>
        <v>600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c r="I100" s="2" t="s">
        <v>1079</v>
      </c>
    </row>
    <row r="101">
      <c r="A101" s="6" t="s">
        <v>10</v>
      </c>
      <c r="B101" s="6" t="s">
        <v>116</v>
      </c>
      <c r="C101" s="7">
        <f>SUMPRODUCT(1/COUNTIFS(CleanedRetailSalesData.csv!D:D,A101,CleanedRetailSalesData.csv!C:C,B101))</f>
        <v>1</v>
      </c>
      <c r="D101" s="6">
        <v>1.0</v>
      </c>
      <c r="E101" s="6">
        <v>30.0</v>
      </c>
      <c r="F101" s="7">
        <f t="shared" si="1"/>
        <v>30</v>
      </c>
      <c r="G101" s="7">
        <f t="shared" si="2"/>
        <v>30</v>
      </c>
      <c r="J101" s="2" t="s">
        <v>1080</v>
      </c>
    </row>
    <row r="102">
      <c r="A102" s="6" t="s">
        <v>10</v>
      </c>
      <c r="B102" s="6" t="s">
        <v>117</v>
      </c>
      <c r="C102" s="7">
        <f>SUMPRODUCT(1/COUNTIFS(CleanedRetailSalesData.csv!D:D,A102,CleanedRetailSalesData.csv!C:C,B102))</f>
        <v>1</v>
      </c>
      <c r="D102" s="6">
        <v>2.0</v>
      </c>
      <c r="E102" s="6">
        <v>300.0</v>
      </c>
      <c r="F102" s="7">
        <f t="shared" si="1"/>
        <v>600</v>
      </c>
      <c r="G102" s="7">
        <f t="shared" si="2"/>
        <v>600</v>
      </c>
      <c r="J102" s="2" t="s">
        <v>1024</v>
      </c>
    </row>
    <row r="103">
      <c r="A103" s="6" t="s">
        <v>14</v>
      </c>
      <c r="B103" s="6" t="s">
        <v>118</v>
      </c>
      <c r="C103" s="7">
        <f>SUMPRODUCT(1/COUNTIFS(CleanedRetailSalesData.csv!D:D,A103,CleanedRetailSalesData.csv!C:C,B103))</f>
        <v>1</v>
      </c>
      <c r="D103" s="6">
        <v>2.0</v>
      </c>
      <c r="E103" s="6">
        <v>25.0</v>
      </c>
      <c r="F103" s="7">
        <f t="shared" si="1"/>
        <v>50</v>
      </c>
      <c r="G103" s="7">
        <f t="shared" si="2"/>
        <v>50</v>
      </c>
      <c r="K103" s="2" t="s">
        <v>1081</v>
      </c>
    </row>
    <row r="104">
      <c r="A104" s="6" t="s">
        <v>14</v>
      </c>
      <c r="B104" s="6" t="s">
        <v>119</v>
      </c>
      <c r="C104" s="7">
        <f>SUMPRODUCT(1/COUNTIFS(CleanedRetailSalesData.csv!D:D,A104,CleanedRetailSalesData.csv!C:C,B104))</f>
        <v>1</v>
      </c>
      <c r="D104" s="6">
        <v>1.0</v>
      </c>
      <c r="E104" s="6">
        <v>25.0</v>
      </c>
      <c r="F104" s="7">
        <f t="shared" si="1"/>
        <v>25</v>
      </c>
      <c r="G104" s="7">
        <f t="shared" si="2"/>
        <v>25</v>
      </c>
      <c r="K104" s="2" t="s">
        <v>1077</v>
      </c>
    </row>
    <row r="105">
      <c r="A105" s="6" t="s">
        <v>14</v>
      </c>
      <c r="B105" s="6" t="s">
        <v>120</v>
      </c>
      <c r="C105" s="7">
        <f>SUMPRODUCT(1/COUNTIFS(CleanedRetailSalesData.csv!D:D,A105,CleanedRetailSalesData.csv!C:C,B105))</f>
        <v>1</v>
      </c>
      <c r="D105" s="6">
        <v>2.0</v>
      </c>
      <c r="E105" s="6">
        <v>500.0</v>
      </c>
      <c r="F105" s="7">
        <f t="shared" si="1"/>
        <v>1000</v>
      </c>
      <c r="G105" s="7">
        <f t="shared" si="2"/>
        <v>1000</v>
      </c>
      <c r="K105" s="2" t="s">
        <v>1018</v>
      </c>
    </row>
    <row r="106">
      <c r="A106" s="6" t="s">
        <v>14</v>
      </c>
      <c r="B106" s="6" t="s">
        <v>121</v>
      </c>
      <c r="C106" s="7">
        <f>SUMPRODUCT(1/COUNTIFS(CleanedRetailSalesData.csv!D:D,A106,CleanedRetailSalesData.csv!C:C,B106))</f>
        <v>1</v>
      </c>
      <c r="D106" s="6">
        <v>1.0</v>
      </c>
      <c r="E106" s="6">
        <v>500.0</v>
      </c>
      <c r="F106" s="7">
        <f t="shared" si="1"/>
        <v>500</v>
      </c>
      <c r="G106" s="7">
        <f t="shared" si="2"/>
        <v>500</v>
      </c>
      <c r="K106" s="2" t="s">
        <v>1082</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c r="J108" s="2" t="s">
        <v>1028</v>
      </c>
    </row>
    <row r="109">
      <c r="A109" s="6" t="s">
        <v>14</v>
      </c>
      <c r="B109" s="6" t="s">
        <v>124</v>
      </c>
      <c r="C109" s="7">
        <f>SUMPRODUCT(1/COUNTIFS(CleanedRetailSalesData.csv!D:D,A109,CleanedRetailSalesData.csv!C:C,B109))</f>
        <v>1</v>
      </c>
      <c r="D109" s="6">
        <v>3.0</v>
      </c>
      <c r="E109" s="6">
        <v>25.0</v>
      </c>
      <c r="F109" s="7">
        <f t="shared" si="1"/>
        <v>75</v>
      </c>
      <c r="G109" s="7">
        <f t="shared" si="2"/>
        <v>75</v>
      </c>
      <c r="K109" s="2" t="s">
        <v>1083</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