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A578C35-1902-477B-A481-C7DD34E1C197}" xr6:coauthVersionLast="47" xr6:coauthVersionMax="47" xr10:uidLastSave="{00000000-0000-0000-0000-000000000000}"/>
  <bookViews>
    <workbookView xWindow="-108" yWindow="-108" windowWidth="23256" windowHeight="1245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<sst xmlns="http://schemas.openxmlformats.org/spreadsheetml/2006/main" count="588" uniqueCount="95">
  <si>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</si>
  <si>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</si>
  <si>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</si>
  <si>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</si>
  <si>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</si>
  <si>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</si>
  <si>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</si>
  <si>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</si>
  <si>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</si>
  <si>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</si>
  <si>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</si>
  <si>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</si>
  <si>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</si>
  <si>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</si>
  <si>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</si>
  <si>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</si>
  <si>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</si>
  <si>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</si>
  <si>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</si>
  <si>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</si>
  <si>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</si>
  <si>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</si>
  <si>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</si>
  <si>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</si>
  <si>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</si>
  <si>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</si>
  <si>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</si>
  <si>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Looked for the Max Start Date and Salary. Then I looked for the Min for start datee.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</si>
  <si>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</si>
  <si>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</si>
  <si>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</si>
  <si>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</si>
  <si>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</si>
  <si>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</si>
  <si>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</si>
  <si>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</si>
  <si>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</si>
  <si>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</si>
  <si>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</si>
  <si>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</si>
  <si>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Used the If function to find if the employee age is less than 30 then they are young but if they are higher then 30 they are Midage.</t>
  </si>
  <si>
    <t>Used the IFS function to see if for example the value Salesman is true then return sales.</t>
  </si>
  <si>
    <t>LEN(B2)</t>
  </si>
  <si>
    <t>Can be used to see difference between 100s and thousands. Can find bad Social Security numbers if they're 10 digits instead of 9</t>
  </si>
  <si>
    <t>Checked to see the lenggth of the last name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</si>
  <si>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</si>
  <si>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</si>
  <si>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</si>
  <si>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</si>
  <si>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</si>
  <si>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</si>
  <si>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</si>
  <si>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</si>
  <si>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</si>
  <si>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</si>
  <si>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</si>
  <si>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</si>
  <si>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</si>
  <si>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</si>
  <si>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</si>
  <si>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</si>
  <si>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</si>
  <si>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</si>
  <si>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</si>
  <si>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</si>
  <si>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</si>
  <si>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</si>
  <si>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</si>
  <si>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</si>
  <si>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</si>
  <si>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</si>
  <si>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</si>
  <si>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</si>
  <si>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</si>
  <si>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</si>
  <si>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</si>
  <si>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</si>
  <si>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</si>
  <si>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</si>
  <si>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</si>
  <si>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</si>
  <si>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</si>
  <si>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</si>
  <si>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1-5-2000</t>
  </si>
  <si>
    <t>12-3-2015</t>
  </si>
  <si>
    <t>SUM</t>
  </si>
  <si>
    <t>SUMIF</t>
  </si>
  <si>
    <t>SUMIFS</t>
  </si>
  <si>
    <t>COUNT</t>
  </si>
  <si>
    <t>COUNTIF</t>
  </si>
  <si>
    <t>COUNTIFS</t>
  </si>
  <si>
    <t>CONCATENATE(B2," ",C2)</t>
  </si>
  <si>
    <t>Create Email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</si>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</sst>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0" fontId="3" fillId="0" borderId="0" xfId="0" quotePrefix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=CONCAT(B2,%22.%22,C2,%22@gmail.com" TargetMode="External"/><Relationship Id="rId1" Type="http://schemas.openxmlformats.org/officeDocument/2006/relationships/hyperlink" Target="mailto:=CONCAT(B2,%22.%22,C2,%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M7" sqref="M7"/>
    </sheetView>
  </sheetViews>
  <sheetFormatPr defaultColWidth="13.7109375" defaultRowHeight="14.45"/>
  <cols>
    <col min="1" max="1" width="10.7109375" bestFit="1" customWidth="1"/>
    <col min="4" max="4" width="7.7109375" customWidth="1"/>
    <col min="7" max="7" width="13.7109375" style="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3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3">
        <v>36000</v>
      </c>
      <c r="H3" s="1">
        <v>36436</v>
      </c>
      <c r="I3" s="1">
        <v>42287</v>
      </c>
      <c r="J3" s="3">
        <f>MAX(G2:G10)</f>
        <v>65000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3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3">
        <v>47000</v>
      </c>
      <c r="H5" s="1">
        <v>36530</v>
      </c>
      <c r="I5" s="1">
        <v>42341</v>
      </c>
    </row>
    <row r="6" spans="1:12" ht="15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3">
        <v>50000</v>
      </c>
      <c r="H6" s="1">
        <v>37017</v>
      </c>
      <c r="I6" s="1">
        <v>42977</v>
      </c>
      <c r="L6" s="5" t="s">
        <v>27</v>
      </c>
    </row>
    <row r="7" spans="1:12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 s="3">
        <v>65000</v>
      </c>
      <c r="H7" s="1">
        <v>35040</v>
      </c>
      <c r="I7" s="1">
        <v>41528</v>
      </c>
    </row>
    <row r="8" spans="1:12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 s="3">
        <v>41000</v>
      </c>
      <c r="H8" s="1">
        <v>37933</v>
      </c>
      <c r="I8" s="1">
        <v>41551</v>
      </c>
    </row>
    <row r="9" spans="1:12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 s="3">
        <v>48000</v>
      </c>
      <c r="H9" s="1">
        <v>37416</v>
      </c>
      <c r="I9" s="1">
        <v>42116</v>
      </c>
    </row>
    <row r="10" spans="1:12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M10"/>
  <sheetViews>
    <sheetView workbookViewId="0">
      <selection activeCell="M6" sqref="M6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 t="str" cm="1">
        <f t="array" ref="J2:J10">IF(D2:D10&gt;30,"Mid-Age","Young")</f>
        <v>Young</v>
      </c>
      <c r="K2" t="str" cm="1">
        <f t="array" ref="K2:K10">_xlfn.IFS(F2:F10 ="Salesman", "Sales", F2:F10 ="HR", "Increase Salary",F2:F10="Regional Manager", "Give Big Bonus")</f>
        <v>Sales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1" t="str">
        <v>Young</v>
      </c>
      <c r="K3" t="e">
        <v>#N/A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s="1" t="str">
        <v>Young</v>
      </c>
      <c r="K4" t="str">
        <v>Sales</v>
      </c>
      <c r="M4" t="s">
        <v>40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s="1" t="str">
        <v>Mid-Age</v>
      </c>
      <c r="K5" t="e">
        <v>#N/A</v>
      </c>
      <c r="M5" t="s">
        <v>41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s="1" t="str">
        <v>Mid-Age</v>
      </c>
      <c r="K6" t="str">
        <v>Increase Salary</v>
      </c>
    </row>
    <row r="7" spans="1:13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  <c r="J7" s="1" t="str">
        <v>Mid-Age</v>
      </c>
      <c r="K7" t="str">
        <v>Give Big Bonus</v>
      </c>
    </row>
    <row r="8" spans="1:13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  <c r="J8" s="1" t="str">
        <v>Mid-Age</v>
      </c>
      <c r="K8" t="e">
        <v>#N/A</v>
      </c>
    </row>
    <row r="9" spans="1:13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s="1" t="str">
        <v>Mid-Age</v>
      </c>
      <c r="K9" t="str">
        <v>Sales</v>
      </c>
    </row>
    <row r="10" spans="1:13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s="1" t="str">
        <v>Mid-Age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5" sqref="L5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L1" t="s">
        <v>43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  <c r="L4" t="s">
        <v>44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N11" sqref="N11"/>
    </sheetView>
  </sheetViews>
  <sheetFormatPr defaultColWidth="14.5703125" defaultRowHeight="14.45"/>
  <cols>
    <col min="4" max="4" width="8" customWidth="1"/>
    <col min="10" max="10" width="34.140625" style="4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45</v>
      </c>
      <c r="K1" t="s">
        <v>46</v>
      </c>
      <c r="L1" t="s">
        <v>47</v>
      </c>
      <c r="M1" t="s">
        <v>47</v>
      </c>
    </row>
    <row r="2" spans="1:13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48</v>
      </c>
      <c r="I2" s="2" t="s">
        <v>49</v>
      </c>
      <c r="J2" s="6" t="s">
        <v>50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ht="15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51</v>
      </c>
      <c r="I3" s="2" t="s">
        <v>52</v>
      </c>
      <c r="J3" s="6" t="s">
        <v>53</v>
      </c>
      <c r="K3" t="str">
        <v>Pam</v>
      </c>
      <c r="L3" t="str">
        <v>2</v>
      </c>
      <c r="M3" t="str">
        <v>1999</v>
      </c>
    </row>
    <row r="4" spans="1:13" ht="15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54</v>
      </c>
      <c r="I4" s="2" t="s">
        <v>55</v>
      </c>
      <c r="J4" s="6" t="s">
        <v>56</v>
      </c>
      <c r="K4" t="str">
        <v>Dwi</v>
      </c>
      <c r="L4" t="str">
        <v>3</v>
      </c>
      <c r="M4" t="str">
        <v>2000</v>
      </c>
    </row>
    <row r="5" spans="1:13" ht="15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57</v>
      </c>
      <c r="I5" s="2" t="s">
        <v>58</v>
      </c>
      <c r="J5" s="6" t="s">
        <v>59</v>
      </c>
      <c r="K5" t="str">
        <v>Ang</v>
      </c>
      <c r="L5" t="str">
        <v>4</v>
      </c>
      <c r="M5" t="str">
        <v>2000</v>
      </c>
    </row>
    <row r="6" spans="1:13" ht="3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60</v>
      </c>
      <c r="I6" s="2" t="s">
        <v>61</v>
      </c>
      <c r="J6" s="6" t="s">
        <v>62</v>
      </c>
      <c r="K6" t="str">
        <v>Tob</v>
      </c>
      <c r="L6" t="str">
        <v>5</v>
      </c>
      <c r="M6" t="str">
        <v>2001</v>
      </c>
    </row>
    <row r="7" spans="1:13" ht="15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2" t="s">
        <v>60</v>
      </c>
      <c r="I7" s="2" t="s">
        <v>63</v>
      </c>
      <c r="J7" s="6" t="s">
        <v>64</v>
      </c>
      <c r="K7" t="str">
        <v>Mic</v>
      </c>
      <c r="L7" t="str">
        <v>6</v>
      </c>
      <c r="M7" t="str">
        <v>2001</v>
      </c>
    </row>
    <row r="8" spans="1:13" ht="15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2" t="s">
        <v>65</v>
      </c>
      <c r="I8" s="2" t="s">
        <v>63</v>
      </c>
      <c r="J8" s="6" t="s">
        <v>66</v>
      </c>
      <c r="K8" t="str">
        <v>Mer</v>
      </c>
      <c r="L8" t="str">
        <v>7</v>
      </c>
      <c r="M8" t="str">
        <v>2003</v>
      </c>
    </row>
    <row r="9" spans="1:13" ht="15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2" t="s">
        <v>67</v>
      </c>
      <c r="I9" s="2" t="s">
        <v>68</v>
      </c>
      <c r="J9" s="6" t="s">
        <v>69</v>
      </c>
      <c r="K9" t="str">
        <v>Sta</v>
      </c>
      <c r="L9" t="str">
        <v>8</v>
      </c>
      <c r="M9" t="str">
        <v>2002</v>
      </c>
    </row>
    <row r="10" spans="1:13" ht="15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2" t="s">
        <v>70</v>
      </c>
      <c r="I10" s="2" t="s">
        <v>68</v>
      </c>
      <c r="J10" s="6" t="s">
        <v>71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</row>
    <row r="2" spans="1:13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7" t="str" cm="1">
        <f t="array" ref="J2:J10">TEXT(H2:H10,"dd/mm/yyyy")</f>
        <v>02/11/2001</v>
      </c>
      <c r="K2" s="2"/>
      <c r="L2" s="7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74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75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76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28</v>
      </c>
      <c r="C7" s="2" t="s">
        <v>77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31</v>
      </c>
      <c r="C8" s="2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34</v>
      </c>
      <c r="C9" s="2" t="s">
        <v>78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36</v>
      </c>
      <c r="C10" s="2" t="s">
        <v>79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81</v>
      </c>
      <c r="L1" t="s">
        <v>82</v>
      </c>
    </row>
    <row r="2" spans="1:12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48</v>
      </c>
      <c r="I2" s="2" t="s">
        <v>49</v>
      </c>
      <c r="J2" t="str" cm="1">
        <f t="array" ref="J2:J10">SUBSTITUTE(H2:H10,"/","-",1)</f>
        <v>11-2/2001</v>
      </c>
      <c r="K2" s="7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51</v>
      </c>
      <c r="I3" s="2" t="s">
        <v>52</v>
      </c>
      <c r="J3" t="str">
        <v>10-3/1999</v>
      </c>
      <c r="K3" t="str">
        <v>10/3-1999</v>
      </c>
      <c r="L3" t="str">
        <v>10/3/1999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54</v>
      </c>
      <c r="I4" s="2" t="s">
        <v>55</v>
      </c>
      <c r="J4" t="str">
        <v>7-4/2000</v>
      </c>
      <c r="K4" t="str">
        <v>7/4-2000</v>
      </c>
      <c r="L4" t="str">
        <v>7/4/2000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83</v>
      </c>
      <c r="I5" s="2" t="s">
        <v>84</v>
      </c>
      <c r="J5" t="str">
        <v>1-5-2000</v>
      </c>
      <c r="K5" t="str">
        <v>1-5-2000</v>
      </c>
      <c r="L5" t="str">
        <v>1/5/2000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60</v>
      </c>
      <c r="I6" s="2" t="s">
        <v>61</v>
      </c>
      <c r="J6" t="str">
        <v>5-6/2001</v>
      </c>
      <c r="K6" t="str">
        <v>5/6-2001</v>
      </c>
      <c r="L6" t="str">
        <v>5/6/2001</v>
      </c>
    </row>
    <row r="7" spans="1:12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2" t="s">
        <v>60</v>
      </c>
      <c r="I7" s="2" t="s">
        <v>63</v>
      </c>
      <c r="J7" t="str">
        <v>5-6/2001</v>
      </c>
      <c r="K7" t="str">
        <v>5/6-2001</v>
      </c>
      <c r="L7" t="str">
        <v>5/6/2001</v>
      </c>
    </row>
    <row r="8" spans="1:12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2" t="s">
        <v>65</v>
      </c>
      <c r="I8" s="2" t="s">
        <v>63</v>
      </c>
      <c r="J8" t="str">
        <v>11-8/2003</v>
      </c>
      <c r="K8" t="str">
        <v>11/8-2003</v>
      </c>
      <c r="L8" t="str">
        <v>11/8/2003</v>
      </c>
    </row>
    <row r="9" spans="1:12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2" t="s">
        <v>67</v>
      </c>
      <c r="I9" s="2" t="s">
        <v>68</v>
      </c>
      <c r="J9" t="str">
        <v>6-9/2002</v>
      </c>
      <c r="K9" t="str">
        <v>6/9-2002</v>
      </c>
      <c r="L9" t="str">
        <v>6/9/2002</v>
      </c>
    </row>
    <row r="10" spans="1:12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2" t="s">
        <v>70</v>
      </c>
      <c r="I10" s="2" t="s">
        <v>68</v>
      </c>
      <c r="J10" t="str">
        <v>8-10/2003</v>
      </c>
      <c r="K10" t="str">
        <v>8/10-2003</v>
      </c>
      <c r="L10" t="str">
        <v>8/10/2003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  <c r="K1" t="s">
        <v>89</v>
      </c>
      <c r="L1" t="s">
        <v>90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2" sqref="L2:L10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7109375" customWidth="1"/>
    <col min="12" max="12" width="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L1" t="s">
        <v>92</v>
      </c>
    </row>
    <row r="2" spans="1:12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L2" s="8" t="str">
        <f>_xlfn.CONCAT(B2,".",C2,"@gmail.com")</f>
        <v>Jim.Halpert@gmail.com</v>
      </c>
    </row>
    <row r="3" spans="1:12" ht="15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L3" s="8" t="str">
        <f t="shared" ref="L3:L10" si="1">_xlfn.CONCAT(B3,".",C3,"@gmail.com")</f>
        <v>Pam.Beasley@gmail.com</v>
      </c>
    </row>
    <row r="4" spans="1:12" ht="15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s="8" t="str">
        <f t="shared" si="1"/>
        <v>Dwight.Schrute@gmail.com</v>
      </c>
    </row>
    <row r="5" spans="1:12" ht="15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s="8" t="str">
        <f t="shared" si="1"/>
        <v>Angela.Martin@gmail.com</v>
      </c>
    </row>
    <row r="6" spans="1:12" ht="15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s="8" t="str">
        <f t="shared" si="1"/>
        <v>Toby.Flenderson@gmail.com</v>
      </c>
    </row>
    <row r="7" spans="1:12" ht="15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s="8" t="str">
        <f t="shared" si="1"/>
        <v>Michael.Scott@gmail.com</v>
      </c>
    </row>
    <row r="8" spans="1:12" ht="15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s="8" t="str">
        <f t="shared" si="1"/>
        <v>Meredith.Palmer@gmail.com</v>
      </c>
    </row>
    <row r="9" spans="1:12" ht="15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s="8" t="str">
        <f t="shared" si="1"/>
        <v>Stanley.Hudson@gmail.com</v>
      </c>
    </row>
    <row r="10" spans="1:12" ht="15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s="8" t="str">
        <f t="shared" si="1"/>
        <v>Kevin.Malone@gmail.com</v>
      </c>
    </row>
    <row r="11" spans="1:12">
      <c r="H11" t="str">
        <f t="shared" ref="H3:H12" si="2">CONCATENATE(B11," ",C11)</f>
        <v xml:space="preserve"> </v>
      </c>
    </row>
    <row r="12" spans="1:12">
      <c r="H12" t="str">
        <f t="shared" si="2"/>
        <v xml:space="preserve"> </v>
      </c>
    </row>
  </sheetData>
  <hyperlinks>
    <hyperlink ref="L2" r:id="rId1" display="'=CONCAT(B2,&quot;.&quot;,C2,&quot;@gmail.com&quot;)" xr:uid="{AF9CF1AC-C4E0-4CCB-A3DA-6E431C1F6E50}"/>
    <hyperlink ref="L3:L10" r:id="rId2" display="'=CONCAT(B2,&quot;.&quot;,C2,&quot;@gmail.com&quot;)" xr:uid="{65F74324-5BEA-4AC8-ACAE-DDE6784BCF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  <c r="K1" t="s">
        <v>94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48</v>
      </c>
      <c r="I2" s="2" t="s">
        <v>49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51</v>
      </c>
      <c r="I3" s="2" t="s">
        <v>52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54</v>
      </c>
      <c r="I4" s="2" t="s">
        <v>55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57</v>
      </c>
      <c r="I5" s="2" t="s">
        <v>58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60</v>
      </c>
      <c r="I6" s="2" t="s">
        <v>61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28</v>
      </c>
      <c r="C7" t="s">
        <v>29</v>
      </c>
      <c r="D7">
        <v>35</v>
      </c>
      <c r="E7" t="s">
        <v>13</v>
      </c>
      <c r="F7" t="s">
        <v>30</v>
      </c>
      <c r="G7">
        <v>65000</v>
      </c>
      <c r="H7" s="2" t="s">
        <v>60</v>
      </c>
      <c r="I7" s="2" t="s">
        <v>63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31</v>
      </c>
      <c r="C8" t="s">
        <v>32</v>
      </c>
      <c r="D8">
        <v>32</v>
      </c>
      <c r="E8" t="s">
        <v>17</v>
      </c>
      <c r="F8" t="s">
        <v>33</v>
      </c>
      <c r="G8">
        <v>41000</v>
      </c>
      <c r="H8" s="2" t="s">
        <v>65</v>
      </c>
      <c r="I8" s="2" t="s">
        <v>63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34</v>
      </c>
      <c r="C9" t="s">
        <v>35</v>
      </c>
      <c r="D9">
        <v>38</v>
      </c>
      <c r="E9" t="s">
        <v>13</v>
      </c>
      <c r="F9" t="s">
        <v>14</v>
      </c>
      <c r="G9">
        <v>48000</v>
      </c>
      <c r="H9" s="2" t="s">
        <v>67</v>
      </c>
      <c r="I9" s="2" t="s">
        <v>68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36</v>
      </c>
      <c r="C10" t="s">
        <v>37</v>
      </c>
      <c r="D10">
        <v>31</v>
      </c>
      <c r="E10" t="s">
        <v>13</v>
      </c>
      <c r="F10" t="s">
        <v>23</v>
      </c>
      <c r="G10">
        <v>42000</v>
      </c>
      <c r="H10" s="2" t="s">
        <v>70</v>
      </c>
      <c r="I10" s="2" t="s">
        <v>68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2022-02-16T04:58:02Z</dcterms:modified>
  <cp:category/>
  <cp:contentStatus/>
</cp:coreProperties>
</file>