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Ns" sheetId="1" state="visible" r:id="rId2"/>
    <sheet name="V2a INs" sheetId="2" state="visible" r:id="rId3"/>
    <sheet name="V2a-MN connectivity" sheetId="3" state="visible" r:id="rId4"/>
    <sheet name="V2a-V2a connectivit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<sst xmlns="http://schemas.openxmlformats.org/spreadsheetml/2006/main" count="136" uniqueCount="91">
  <si>
    <t xml:space="preserve">n. Neurons per hemisegment</t>
  </si>
  <si>
    <t xml:space="preserve">Data from Ampatzis et al., 2014 Fig. 1B</t>
  </si>
  <si>
    <t xml:space="preserve">AP Threshold</t>
  </si>
  <si>
    <t xml:space="preserve">Data from Ampatzis et al., 2014 Fig. 2B</t>
  </si>
  <si>
    <t xml:space="preserve">Slow</t>
  </si>
  <si>
    <t xml:space="preserve">Intermediate</t>
  </si>
  <si>
    <t xml:space="preserve">Fast</t>
  </si>
  <si>
    <t xml:space="preserve">Min. Recruitment frequency during swimming</t>
  </si>
  <si>
    <t xml:space="preserve">Input resistance</t>
  </si>
  <si>
    <t xml:space="preserve">Data from Ampatzis et al., 2014 Fig. 2C</t>
  </si>
  <si>
    <t xml:space="preserve">neuron 1</t>
  </si>
  <si>
    <t xml:space="preserve">neuron 2</t>
  </si>
  <si>
    <t xml:space="preserve">neuron 3</t>
  </si>
  <si>
    <t xml:space="preserve">neuron 4</t>
  </si>
  <si>
    <t xml:space="preserve">neuron 5</t>
  </si>
  <si>
    <t xml:space="preserve">neuron 6</t>
  </si>
  <si>
    <t xml:space="preserve">neuron 7</t>
  </si>
  <si>
    <t xml:space="preserve">neuron 8</t>
  </si>
  <si>
    <t xml:space="preserve">neuron 9</t>
  </si>
  <si>
    <t xml:space="preserve">neuron 10</t>
  </si>
  <si>
    <t xml:space="preserve">neuron 11</t>
  </si>
  <si>
    <t xml:space="preserve">neuron 12</t>
  </si>
  <si>
    <t xml:space="preserve">neuron 13</t>
  </si>
  <si>
    <t xml:space="preserve">neuron 14</t>
  </si>
  <si>
    <t xml:space="preserve">neuron 15</t>
  </si>
  <si>
    <t xml:space="preserve">neuron 16</t>
  </si>
  <si>
    <t xml:space="preserve">neuron 17</t>
  </si>
  <si>
    <t xml:space="preserve">neuron 18</t>
  </si>
  <si>
    <t xml:space="preserve">neuron 19</t>
  </si>
  <si>
    <t xml:space="preserve">neuron 20</t>
  </si>
  <si>
    <t xml:space="preserve">neuron 21</t>
  </si>
  <si>
    <t xml:space="preserve">neuron 22</t>
  </si>
  <si>
    <t xml:space="preserve">neuron 23</t>
  </si>
  <si>
    <t xml:space="preserve">neuron 24</t>
  </si>
  <si>
    <t xml:space="preserve">neuron 25</t>
  </si>
  <si>
    <t xml:space="preserve">neuron 26</t>
  </si>
  <si>
    <t xml:space="preserve">neuron 27</t>
  </si>
  <si>
    <t xml:space="preserve">neuron 28</t>
  </si>
  <si>
    <t xml:space="preserve">neuron 29</t>
  </si>
  <si>
    <t xml:space="preserve">neuron 30</t>
  </si>
  <si>
    <t xml:space="preserve">Firing type</t>
  </si>
  <si>
    <t xml:space="preserve">Bursting</t>
  </si>
  <si>
    <t xml:space="preserve">Non-bursting</t>
  </si>
  <si>
    <t xml:space="preserve">Data from Song et al., 2020 Fig. 6G</t>
  </si>
  <si>
    <t xml:space="preserve">AP threshold per firing type</t>
  </si>
  <si>
    <t xml:space="preserve">Data from Song et al., 2020 Fig. 6H</t>
  </si>
  <si>
    <t xml:space="preserve">Slow bursting</t>
  </si>
  <si>
    <t xml:space="preserve">Slow tonic</t>
  </si>
  <si>
    <t xml:space="preserve">Intermediate bursting</t>
  </si>
  <si>
    <t xml:space="preserve">Intermediate tonic</t>
  </si>
  <si>
    <t xml:space="preserve">Fast bursting</t>
  </si>
  <si>
    <t xml:space="preserve">Fast addaptive</t>
  </si>
  <si>
    <t xml:space="preserve">% connectivity within module </t>
  </si>
  <si>
    <t xml:space="preserve">%connectivity between modules</t>
  </si>
  <si>
    <t xml:space="preserve">Data from Ampatzis et al., 2014 Fig. 5C</t>
  </si>
  <si>
    <t xml:space="preserve">Mean</t>
  </si>
  <si>
    <t xml:space="preserve">SEM</t>
  </si>
  <si>
    <t xml:space="preserve">EPSP (mV) within module</t>
  </si>
  <si>
    <t xml:space="preserve">EPSP (mV) between modules</t>
  </si>
  <si>
    <t xml:space="preserve">Data from Ampatzis et al., 2014 Fig. 5D</t>
  </si>
  <si>
    <t xml:space="preserve">Within modules: </t>
  </si>
  <si>
    <t xml:space="preserve">fast V2a - fast MN; </t>
  </si>
  <si>
    <t xml:space="preserve">Int V2a - Int MN; </t>
  </si>
  <si>
    <t xml:space="preserve">slow V2a - slow MN</t>
  </si>
  <si>
    <t xml:space="preserve">Between modules: </t>
  </si>
  <si>
    <t xml:space="preserve">Fast V2a - intermediate MN</t>
  </si>
  <si>
    <t xml:space="preserve">Fast V2a - slow MN</t>
  </si>
  <si>
    <t xml:space="preserve">Intermediate V2a - slow MN</t>
  </si>
  <si>
    <t xml:space="preserve">EPSP amplitude </t>
  </si>
  <si>
    <t xml:space="preserve">Data from Song et al., 2018 Fig. 2D</t>
  </si>
  <si>
    <t xml:space="preserve">Slow bursting V2a -&gt; Slow MN</t>
  </si>
  <si>
    <t xml:space="preserve">Slow non-burst V2a -&gt; Slow MN</t>
  </si>
  <si>
    <t xml:space="preserve">Int burst V2a -&gt; Int MN</t>
  </si>
  <si>
    <t xml:space="preserve">Int non-burst V2a -&gt; Int MN</t>
  </si>
  <si>
    <t xml:space="preserve">Fast bursting V2a -&gt; fast MN</t>
  </si>
  <si>
    <t xml:space="preserve">Fast non-burst V2a -&gt; Fast MN</t>
  </si>
  <si>
    <t xml:space="preserve">Data from Song et al., 2020 Fig.3B</t>
  </si>
  <si>
    <t xml:space="preserve">Slow-slow</t>
  </si>
  <si>
    <t xml:space="preserve">Int-Int</t>
  </si>
  <si>
    <t xml:space="preserve">Fast-Fast</t>
  </si>
  <si>
    <t xml:space="preserve">Data from Song et al., 2020 Fig.3C</t>
  </si>
  <si>
    <t xml:space="preserve">Slow-&gt;Int</t>
  </si>
  <si>
    <t xml:space="preserve">Int-&gt;Slow</t>
  </si>
  <si>
    <t xml:space="preserve">Slow-&gt;Fast</t>
  </si>
  <si>
    <t xml:space="preserve">Fast-&gt;Slow</t>
  </si>
  <si>
    <t xml:space="preserve">Int-&gt;Fast</t>
  </si>
  <si>
    <t xml:space="preserve">Fast-&gt;Int</t>
  </si>
  <si>
    <t xml:space="preserve">EPSP within modules</t>
  </si>
  <si>
    <t xml:space="preserve">Data from Song et al., 2020 Fig. 3A</t>
  </si>
  <si>
    <t xml:space="preserve">Intermediate-Intermediate</t>
  </si>
  <si>
    <t xml:space="preserve">fast-fast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</si>
</sst>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6" activeCellId="0" sqref="D6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E1" s="0" t="s">
        <v>1</v>
      </c>
    </row>
    <row r="2" customFormat="false" ht="15" hidden="false" customHeight="false" outlineLevel="0" collapsed="false">
      <c r="A2" s="2" t="n">
        <v>41</v>
      </c>
    </row>
    <row r="3" customFormat="false" ht="15" hidden="false" customHeight="false" outlineLevel="0" collapsed="false">
      <c r="A3" s="2" t="n">
        <v>41</v>
      </c>
    </row>
    <row r="4" customFormat="false" ht="15" hidden="false" customHeight="false" outlineLevel="0" collapsed="false">
      <c r="A4" s="2" t="n">
        <v>40</v>
      </c>
    </row>
    <row r="5" customFormat="false" ht="15" hidden="false" customHeight="false" outlineLevel="0" collapsed="false">
      <c r="A5" s="2" t="n">
        <v>37</v>
      </c>
    </row>
    <row r="6" customFormat="false" ht="15" hidden="false" customHeight="false" outlineLevel="0" collapsed="false">
      <c r="A6" s="2" t="n">
        <v>45</v>
      </c>
    </row>
    <row r="7" customFormat="false" ht="15" hidden="false" customHeight="false" outlineLevel="0" collapsed="false">
      <c r="A7" s="3" t="n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3"/>
  <sheetViews>
    <sheetView showFormulas="false" showGridLines="true" showRowColHeaders="true" showZeros="true" rightToLeft="false" tabSelected="true" showOutlineSymbols="true" defaultGridColor="true" view="normal" topLeftCell="A83" colorId="64" zoomScale="90" zoomScaleNormal="90" zoomScalePageLayoutView="100" workbookViewId="0">
      <selection pane="topLeft" activeCell="F100" activeCellId="0" sqref="F100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85"/>
    <col collapsed="false" customWidth="true" hidden="false" outlineLevel="0" max="2" min="2" style="0" width="56.28"/>
    <col collapsed="false" customWidth="true" hidden="false" outlineLevel="0" max="11" min="3" style="0" width="16.85"/>
  </cols>
  <sheetData>
    <row r="1" customFormat="false" ht="15" hidden="false" customHeight="false" outlineLevel="0" collapsed="false">
      <c r="A1" s="4" t="s">
        <v>0</v>
      </c>
      <c r="B1" s="5"/>
      <c r="C1" s="0" t="s">
        <v>1</v>
      </c>
    </row>
    <row r="2" customFormat="false" ht="15" hidden="false" customHeight="false" outlineLevel="0" collapsed="false">
      <c r="A2" s="6" t="n">
        <v>17</v>
      </c>
      <c r="B2" s="7"/>
    </row>
    <row r="3" customFormat="false" ht="15" hidden="false" customHeight="false" outlineLevel="0" collapsed="false">
      <c r="A3" s="6" t="n">
        <v>28</v>
      </c>
      <c r="B3" s="7"/>
    </row>
    <row r="4" customFormat="false" ht="15" hidden="false" customHeight="false" outlineLevel="0" collapsed="false">
      <c r="A4" s="6" t="n">
        <v>21</v>
      </c>
      <c r="B4" s="7"/>
    </row>
    <row r="5" customFormat="false" ht="15" hidden="false" customHeight="false" outlineLevel="0" collapsed="false">
      <c r="A5" s="6" t="n">
        <v>21</v>
      </c>
      <c r="B5" s="7"/>
    </row>
    <row r="6" customFormat="false" ht="15" hidden="false" customHeight="false" outlineLevel="0" collapsed="false">
      <c r="A6" s="6" t="n">
        <v>26</v>
      </c>
      <c r="B6" s="7"/>
    </row>
    <row r="7" customFormat="false" ht="15" hidden="false" customHeight="false" outlineLevel="0" collapsed="false">
      <c r="A7" s="8" t="n">
        <v>22</v>
      </c>
      <c r="B7" s="9"/>
    </row>
    <row r="9" customFormat="false" ht="13.8" hidden="false" customHeight="false" outlineLevel="0" collapsed="false">
      <c r="G9" s="0" t="n">
        <v>-16</v>
      </c>
      <c r="H9" s="0" t="n">
        <f aca="false" t="array" ref="H9:H36">FREQUENCY(A12:A24,G9:G35)</f>
        <v>0</v>
      </c>
      <c r="I9" s="0" t="n">
        <f aca="false" t="array" ref="I9:I36">FREQUENCY(B12:B21,G9:G35)</f>
        <v>0</v>
      </c>
      <c r="J9" s="0" t="n">
        <f aca="false" t="array" ref="J9:J36">FREQUENCY(C12:C25,G9:G35)</f>
        <v>1</v>
      </c>
    </row>
    <row r="10" customFormat="false" ht="13.8" hidden="false" customHeight="false" outlineLevel="0" collapsed="false">
      <c r="A10" s="4" t="s">
        <v>2</v>
      </c>
      <c r="B10" s="10"/>
      <c r="C10" s="5"/>
      <c r="D10" s="0" t="s">
        <v>3</v>
      </c>
      <c r="G10" s="0" t="n">
        <v>-17</v>
      </c>
      <c r="H10" s="0" t="n">
        <v>0</v>
      </c>
      <c r="I10" s="0" t="n">
        <v>0</v>
      </c>
      <c r="J10" s="0" t="n">
        <v>0</v>
      </c>
    </row>
    <row r="11" customFormat="false" ht="13.8" hidden="false" customHeight="false" outlineLevel="0" collapsed="false">
      <c r="A11" s="6" t="s">
        <v>4</v>
      </c>
      <c r="B11" s="0" t="s">
        <v>5</v>
      </c>
      <c r="C11" s="7" t="s">
        <v>6</v>
      </c>
      <c r="G11" s="0" t="n">
        <v>-18</v>
      </c>
      <c r="H11" s="0" t="n">
        <v>0</v>
      </c>
      <c r="I11" s="0" t="n">
        <v>0</v>
      </c>
      <c r="J11" s="0" t="n">
        <v>1</v>
      </c>
    </row>
    <row r="12" customFormat="false" ht="13.8" hidden="false" customHeight="false" outlineLevel="0" collapsed="false">
      <c r="A12" s="6" t="n">
        <v>-37</v>
      </c>
      <c r="B12" s="0" t="n">
        <v>-35</v>
      </c>
      <c r="C12" s="7" t="n">
        <v>-21.14</v>
      </c>
      <c r="G12" s="0" t="n">
        <v>-19</v>
      </c>
      <c r="H12" s="0" t="n">
        <v>0</v>
      </c>
      <c r="I12" s="0" t="n">
        <v>0</v>
      </c>
      <c r="J12" s="0" t="n">
        <v>3</v>
      </c>
    </row>
    <row r="13" customFormat="false" ht="13.8" hidden="false" customHeight="false" outlineLevel="0" collapsed="false">
      <c r="A13" s="6" t="n">
        <v>-36</v>
      </c>
      <c r="B13" s="0" t="n">
        <v>-37</v>
      </c>
      <c r="C13" s="7" t="n">
        <v>-22</v>
      </c>
      <c r="G13" s="0" t="n">
        <v>-20</v>
      </c>
      <c r="H13" s="0" t="n">
        <v>0</v>
      </c>
      <c r="I13" s="0" t="n">
        <v>0</v>
      </c>
      <c r="J13" s="0" t="n">
        <v>1</v>
      </c>
    </row>
    <row r="14" customFormat="false" ht="13.8" hidden="false" customHeight="false" outlineLevel="0" collapsed="false">
      <c r="A14" s="6" t="n">
        <v>-40</v>
      </c>
      <c r="B14" s="0" t="n">
        <v>-36</v>
      </c>
      <c r="C14" s="7" t="n">
        <v>-20</v>
      </c>
      <c r="F14" s="0" t="n">
        <f aca="false">AVERAGE(A12:A24)</f>
        <v>-39.1538461538462</v>
      </c>
      <c r="G14" s="0" t="n">
        <v>-21</v>
      </c>
      <c r="H14" s="0" t="n">
        <v>0</v>
      </c>
      <c r="I14" s="0" t="n">
        <v>0</v>
      </c>
      <c r="J14" s="0" t="n">
        <v>2</v>
      </c>
    </row>
    <row r="15" customFormat="false" ht="13.8" hidden="false" customHeight="false" outlineLevel="0" collapsed="false">
      <c r="A15" s="6" t="n">
        <v>-41</v>
      </c>
      <c r="B15" s="0" t="n">
        <v>-32</v>
      </c>
      <c r="C15" s="7" t="n">
        <v>-25</v>
      </c>
      <c r="G15" s="0" t="n">
        <v>-22</v>
      </c>
      <c r="H15" s="0" t="n">
        <v>0</v>
      </c>
      <c r="I15" s="0" t="n">
        <v>0</v>
      </c>
      <c r="J15" s="0" t="n">
        <v>2</v>
      </c>
    </row>
    <row r="16" customFormat="false" ht="13.8" hidden="false" customHeight="false" outlineLevel="0" collapsed="false">
      <c r="A16" s="6" t="n">
        <v>-38</v>
      </c>
      <c r="B16" s="0" t="n">
        <v>-32</v>
      </c>
      <c r="C16" s="7" t="n">
        <v>-18</v>
      </c>
      <c r="G16" s="0" t="n">
        <v>-23</v>
      </c>
      <c r="H16" s="0" t="n">
        <v>0</v>
      </c>
      <c r="I16" s="0" t="n">
        <v>0</v>
      </c>
      <c r="J16" s="0" t="n">
        <v>0</v>
      </c>
    </row>
    <row r="17" customFormat="false" ht="13.8" hidden="false" customHeight="false" outlineLevel="0" collapsed="false">
      <c r="A17" s="6" t="n">
        <v>-40</v>
      </c>
      <c r="B17" s="0" t="n">
        <v>-30</v>
      </c>
      <c r="C17" s="7" t="n">
        <v>-19</v>
      </c>
      <c r="G17" s="0" t="n">
        <v>-24</v>
      </c>
      <c r="H17" s="0" t="n">
        <v>0</v>
      </c>
      <c r="I17" s="0" t="n">
        <v>0</v>
      </c>
      <c r="J17" s="0" t="n">
        <v>0</v>
      </c>
    </row>
    <row r="18" customFormat="false" ht="13.8" hidden="false" customHeight="false" outlineLevel="0" collapsed="false">
      <c r="A18" s="6" t="n">
        <v>-42</v>
      </c>
      <c r="B18" s="0" t="n">
        <v>-33</v>
      </c>
      <c r="C18" s="7" t="n">
        <v>-19</v>
      </c>
      <c r="G18" s="0" t="n">
        <v>-25</v>
      </c>
      <c r="H18" s="0" t="n">
        <v>0</v>
      </c>
      <c r="I18" s="0" t="n">
        <v>0</v>
      </c>
      <c r="J18" s="0" t="n">
        <v>3</v>
      </c>
    </row>
    <row r="19" customFormat="false" ht="13.8" hidden="false" customHeight="false" outlineLevel="0" collapsed="false">
      <c r="A19" s="6" t="n">
        <v>-39</v>
      </c>
      <c r="B19" s="0" t="n">
        <v>-31</v>
      </c>
      <c r="C19" s="7" t="n">
        <v>-25</v>
      </c>
      <c r="G19" s="0" t="n">
        <v>-26</v>
      </c>
      <c r="H19" s="0" t="n">
        <v>0</v>
      </c>
      <c r="I19" s="0" t="n">
        <v>0</v>
      </c>
      <c r="J19" s="0" t="n">
        <v>0</v>
      </c>
    </row>
    <row r="20" customFormat="false" ht="13.8" hidden="false" customHeight="false" outlineLevel="0" collapsed="false">
      <c r="A20" s="6" t="n">
        <v>-40</v>
      </c>
      <c r="B20" s="0" t="n">
        <v>-36</v>
      </c>
      <c r="C20" s="7" t="n">
        <v>-25</v>
      </c>
      <c r="G20" s="0" t="n">
        <v>-27</v>
      </c>
      <c r="H20" s="0" t="n">
        <v>0</v>
      </c>
      <c r="I20" s="0" t="n">
        <v>0</v>
      </c>
      <c r="J20" s="0" t="n">
        <v>1</v>
      </c>
    </row>
    <row r="21" customFormat="false" ht="13.8" hidden="false" customHeight="false" outlineLevel="0" collapsed="false">
      <c r="A21" s="6" t="n">
        <v>-38</v>
      </c>
      <c r="B21" s="0" t="n">
        <v>-37</v>
      </c>
      <c r="C21" s="7" t="n">
        <v>-27</v>
      </c>
      <c r="G21" s="0" t="n">
        <v>-28</v>
      </c>
      <c r="H21" s="0" t="n">
        <v>0</v>
      </c>
      <c r="I21" s="0" t="n">
        <v>0</v>
      </c>
      <c r="J21" s="0" t="n">
        <v>0</v>
      </c>
    </row>
    <row r="22" customFormat="false" ht="13.8" hidden="false" customHeight="false" outlineLevel="0" collapsed="false">
      <c r="A22" s="6" t="n">
        <v>-38</v>
      </c>
      <c r="C22" s="7" t="n">
        <v>-16</v>
      </c>
      <c r="G22" s="0" t="n">
        <v>-29</v>
      </c>
      <c r="H22" s="0" t="n">
        <v>0</v>
      </c>
      <c r="I22" s="0" t="n">
        <v>0</v>
      </c>
      <c r="J22" s="0" t="n">
        <v>0</v>
      </c>
    </row>
    <row r="23" customFormat="false" ht="13.8" hidden="false" customHeight="false" outlineLevel="0" collapsed="false">
      <c r="A23" s="6" t="n">
        <v>-42</v>
      </c>
      <c r="C23" s="7" t="n">
        <v>-21</v>
      </c>
      <c r="G23" s="0" t="n">
        <v>-30</v>
      </c>
      <c r="H23" s="0" t="n">
        <v>0</v>
      </c>
      <c r="I23" s="0" t="n">
        <v>1</v>
      </c>
      <c r="J23" s="0" t="n">
        <v>0</v>
      </c>
    </row>
    <row r="24" customFormat="false" ht="13.8" hidden="false" customHeight="false" outlineLevel="0" collapsed="false">
      <c r="A24" s="6" t="n">
        <v>-38</v>
      </c>
      <c r="C24" s="7" t="n">
        <v>-19</v>
      </c>
      <c r="G24" s="0" t="n">
        <v>-31</v>
      </c>
      <c r="H24" s="0" t="n">
        <v>0</v>
      </c>
      <c r="I24" s="0" t="n">
        <v>1</v>
      </c>
      <c r="J24" s="0" t="n">
        <v>0</v>
      </c>
    </row>
    <row r="25" customFormat="false" ht="13.8" hidden="false" customHeight="false" outlineLevel="0" collapsed="false">
      <c r="A25" s="8"/>
      <c r="B25" s="11"/>
      <c r="C25" s="9" t="n">
        <v>-22</v>
      </c>
      <c r="G25" s="0" t="n">
        <v>-32</v>
      </c>
      <c r="H25" s="0" t="n">
        <v>0</v>
      </c>
      <c r="I25" s="0" t="n">
        <v>2</v>
      </c>
      <c r="J25" s="0" t="n">
        <v>0</v>
      </c>
    </row>
    <row r="26" customFormat="false" ht="13.8" hidden="false" customHeight="false" outlineLevel="0" collapsed="false">
      <c r="G26" s="0" t="n">
        <v>-33</v>
      </c>
      <c r="H26" s="0" t="n">
        <v>0</v>
      </c>
      <c r="I26" s="0" t="n">
        <v>1</v>
      </c>
      <c r="J26" s="0" t="n">
        <v>0</v>
      </c>
    </row>
    <row r="27" customFormat="false" ht="13.8" hidden="false" customHeight="false" outlineLevel="0" collapsed="false">
      <c r="A27" s="12"/>
      <c r="B27" s="13" t="s">
        <v>7</v>
      </c>
      <c r="C27" s="14" t="s">
        <v>8</v>
      </c>
      <c r="D27" s="0" t="s">
        <v>9</v>
      </c>
      <c r="G27" s="0" t="n">
        <v>-34</v>
      </c>
      <c r="H27" s="0" t="n">
        <v>0</v>
      </c>
      <c r="I27" s="0" t="n">
        <v>0</v>
      </c>
      <c r="J27" s="0" t="n">
        <v>0</v>
      </c>
    </row>
    <row r="28" customFormat="false" ht="13.8" hidden="false" customHeight="false" outlineLevel="0" collapsed="false">
      <c r="A28" s="15" t="s">
        <v>4</v>
      </c>
      <c r="C28" s="7"/>
      <c r="G28" s="0" t="n">
        <v>-35</v>
      </c>
      <c r="H28" s="0" t="n">
        <v>0</v>
      </c>
      <c r="I28" s="0" t="n">
        <v>1</v>
      </c>
      <c r="J28" s="0" t="n">
        <v>0</v>
      </c>
    </row>
    <row r="29" customFormat="false" ht="13.8" hidden="false" customHeight="false" outlineLevel="0" collapsed="false">
      <c r="A29" s="6" t="s">
        <v>10</v>
      </c>
      <c r="B29" s="0" t="n">
        <v>2.2</v>
      </c>
      <c r="C29" s="7" t="n">
        <v>1600</v>
      </c>
      <c r="E29" s="0" t="n">
        <f aca="false">MEDIAN(C29:C49)</f>
        <v>430</v>
      </c>
      <c r="G29" s="0" t="n">
        <v>-36</v>
      </c>
      <c r="H29" s="0" t="n">
        <v>1</v>
      </c>
      <c r="I29" s="0" t="n">
        <v>2</v>
      </c>
      <c r="J29" s="0" t="n">
        <v>0</v>
      </c>
    </row>
    <row r="30" customFormat="false" ht="13.8" hidden="false" customHeight="false" outlineLevel="0" collapsed="false">
      <c r="A30" s="6" t="s">
        <v>11</v>
      </c>
      <c r="B30" s="0" t="n">
        <v>1.85</v>
      </c>
      <c r="C30" s="7" t="n">
        <v>120.9</v>
      </c>
      <c r="E30" s="0" t="n">
        <f aca="false">AVERAGE(C29:C49)</f>
        <v>546.642857142857</v>
      </c>
      <c r="G30" s="0" t="n">
        <v>-37</v>
      </c>
      <c r="H30" s="0" t="n">
        <v>1</v>
      </c>
      <c r="I30" s="0" t="n">
        <v>2</v>
      </c>
      <c r="J30" s="0" t="n">
        <v>0</v>
      </c>
    </row>
    <row r="31" customFormat="false" ht="13.8" hidden="false" customHeight="false" outlineLevel="0" collapsed="false">
      <c r="A31" s="6" t="s">
        <v>12</v>
      </c>
      <c r="B31" s="0" t="n">
        <v>2.4</v>
      </c>
      <c r="C31" s="7" t="n">
        <v>97.3</v>
      </c>
      <c r="G31" s="0" t="n">
        <v>-38</v>
      </c>
      <c r="H31" s="0" t="n">
        <v>4</v>
      </c>
      <c r="I31" s="0" t="n">
        <v>0</v>
      </c>
      <c r="J31" s="0" t="n">
        <v>0</v>
      </c>
    </row>
    <row r="32" customFormat="false" ht="13.8" hidden="false" customHeight="false" outlineLevel="0" collapsed="false">
      <c r="A32" s="6" t="s">
        <v>13</v>
      </c>
      <c r="B32" s="0" t="n">
        <v>2.35</v>
      </c>
      <c r="C32" s="7" t="n">
        <v>254.6</v>
      </c>
      <c r="G32" s="0" t="n">
        <v>-39</v>
      </c>
      <c r="H32" s="0" t="n">
        <v>1</v>
      </c>
      <c r="I32" s="0" t="n">
        <v>0</v>
      </c>
      <c r="J32" s="0" t="n">
        <v>0</v>
      </c>
    </row>
    <row r="33" customFormat="false" ht="13.8" hidden="false" customHeight="false" outlineLevel="0" collapsed="false">
      <c r="A33" s="6" t="s">
        <v>14</v>
      </c>
      <c r="B33" s="0" t="n">
        <v>1.9</v>
      </c>
      <c r="C33" s="7" t="n">
        <v>348</v>
      </c>
      <c r="G33" s="0" t="n">
        <v>-40</v>
      </c>
      <c r="H33" s="0" t="n">
        <v>3</v>
      </c>
      <c r="I33" s="0" t="n">
        <v>0</v>
      </c>
      <c r="J33" s="0" t="n">
        <v>0</v>
      </c>
    </row>
    <row r="34" customFormat="false" ht="13.8" hidden="false" customHeight="false" outlineLevel="0" collapsed="false">
      <c r="A34" s="6" t="s">
        <v>15</v>
      </c>
      <c r="B34" s="0" t="n">
        <v>1.1</v>
      </c>
      <c r="C34" s="7" t="n">
        <v>356</v>
      </c>
      <c r="G34" s="0" t="n">
        <v>-41</v>
      </c>
      <c r="H34" s="0" t="n">
        <v>1</v>
      </c>
      <c r="I34" s="0" t="n">
        <v>0</v>
      </c>
      <c r="J34" s="0" t="n">
        <v>0</v>
      </c>
    </row>
    <row r="35" customFormat="false" ht="13.8" hidden="false" customHeight="false" outlineLevel="0" collapsed="false">
      <c r="A35" s="6" t="s">
        <v>16</v>
      </c>
      <c r="B35" s="0" t="n">
        <v>1.21</v>
      </c>
      <c r="C35" s="7" t="n">
        <v>520.7</v>
      </c>
      <c r="G35" s="0" t="n">
        <v>-42</v>
      </c>
      <c r="H35" s="0" t="n">
        <v>2</v>
      </c>
      <c r="I35" s="0" t="n">
        <v>0</v>
      </c>
      <c r="J35" s="0" t="n">
        <v>0</v>
      </c>
    </row>
    <row r="36" customFormat="false" ht="13.8" hidden="false" customHeight="false" outlineLevel="0" collapsed="false">
      <c r="A36" s="6" t="s">
        <v>17</v>
      </c>
      <c r="B36" s="0" t="n">
        <v>2.1</v>
      </c>
      <c r="C36" s="7" t="n">
        <v>870</v>
      </c>
      <c r="H36" s="0" t="n">
        <v>0</v>
      </c>
      <c r="I36" s="0" t="n">
        <v>0</v>
      </c>
      <c r="J36" s="0" t="n">
        <v>0</v>
      </c>
    </row>
    <row r="37" customFormat="false" ht="13.8" hidden="false" customHeight="false" outlineLevel="0" collapsed="false">
      <c r="A37" s="6" t="s">
        <v>18</v>
      </c>
      <c r="B37" s="0" t="n">
        <v>2.6</v>
      </c>
      <c r="C37" s="7" t="n">
        <v>650</v>
      </c>
    </row>
    <row r="38" customFormat="false" ht="13.8" hidden="false" customHeight="false" outlineLevel="0" collapsed="false">
      <c r="A38" s="6" t="s">
        <v>19</v>
      </c>
      <c r="B38" s="0" t="n">
        <v>0.94</v>
      </c>
      <c r="C38" s="7" t="n">
        <v>1100</v>
      </c>
    </row>
    <row r="39" customFormat="false" ht="15" hidden="false" customHeight="false" outlineLevel="0" collapsed="false">
      <c r="A39" s="6" t="s">
        <v>20</v>
      </c>
      <c r="B39" s="0" t="n">
        <v>1.78</v>
      </c>
      <c r="C39" s="7" t="n">
        <v>430</v>
      </c>
    </row>
    <row r="40" customFormat="false" ht="15" hidden="false" customHeight="false" outlineLevel="0" collapsed="false">
      <c r="A40" s="6" t="s">
        <v>21</v>
      </c>
      <c r="B40" s="0" t="n">
        <v>0.66</v>
      </c>
      <c r="C40" s="7" t="n">
        <v>720</v>
      </c>
    </row>
    <row r="41" customFormat="false" ht="15" hidden="false" customHeight="false" outlineLevel="0" collapsed="false">
      <c r="A41" s="6" t="s">
        <v>22</v>
      </c>
      <c r="B41" s="0" t="n">
        <v>1.17</v>
      </c>
      <c r="C41" s="7" t="n">
        <v>602</v>
      </c>
    </row>
    <row r="42" customFormat="false" ht="15" hidden="false" customHeight="false" outlineLevel="0" collapsed="false">
      <c r="A42" s="6" t="s">
        <v>23</v>
      </c>
      <c r="B42" s="0" t="n">
        <v>0.55</v>
      </c>
      <c r="C42" s="7" t="n">
        <v>330</v>
      </c>
    </row>
    <row r="43" customFormat="false" ht="15" hidden="false" customHeight="false" outlineLevel="0" collapsed="false">
      <c r="A43" s="6" t="s">
        <v>24</v>
      </c>
      <c r="B43" s="0" t="n">
        <v>1.7</v>
      </c>
      <c r="C43" s="7" t="n">
        <v>200</v>
      </c>
    </row>
    <row r="44" customFormat="false" ht="15" hidden="false" customHeight="false" outlineLevel="0" collapsed="false">
      <c r="A44" s="6" t="s">
        <v>25</v>
      </c>
      <c r="B44" s="0" t="n">
        <v>0.81</v>
      </c>
      <c r="C44" s="7" t="n">
        <v>800</v>
      </c>
    </row>
    <row r="45" customFormat="false" ht="15" hidden="false" customHeight="false" outlineLevel="0" collapsed="false">
      <c r="A45" s="6" t="s">
        <v>26</v>
      </c>
      <c r="B45" s="0" t="n">
        <v>0.76</v>
      </c>
      <c r="C45" s="7" t="n">
        <v>260</v>
      </c>
    </row>
    <row r="46" customFormat="false" ht="15" hidden="false" customHeight="false" outlineLevel="0" collapsed="false">
      <c r="A46" s="6" t="s">
        <v>27</v>
      </c>
      <c r="B46" s="0" t="n">
        <v>1.39</v>
      </c>
      <c r="C46" s="7" t="n">
        <v>320</v>
      </c>
    </row>
    <row r="47" customFormat="false" ht="15" hidden="false" customHeight="false" outlineLevel="0" collapsed="false">
      <c r="A47" s="6" t="s">
        <v>28</v>
      </c>
      <c r="B47" s="0" t="n">
        <v>0.5</v>
      </c>
      <c r="C47" s="7" t="n">
        <v>250</v>
      </c>
    </row>
    <row r="48" customFormat="false" ht="15" hidden="false" customHeight="false" outlineLevel="0" collapsed="false">
      <c r="A48" s="6" t="s">
        <v>29</v>
      </c>
      <c r="B48" s="0" t="n">
        <v>1.19</v>
      </c>
      <c r="C48" s="7" t="n">
        <v>950</v>
      </c>
    </row>
    <row r="49" customFormat="false" ht="15" hidden="false" customHeight="false" outlineLevel="0" collapsed="false">
      <c r="A49" s="8"/>
      <c r="B49" s="11" t="n">
        <v>1.3</v>
      </c>
      <c r="C49" s="9" t="n">
        <v>700</v>
      </c>
    </row>
    <row r="50" customFormat="false" ht="15" hidden="false" customHeight="false" outlineLevel="0" collapsed="false">
      <c r="A50" s="15" t="s">
        <v>5</v>
      </c>
      <c r="C50" s="7"/>
    </row>
    <row r="51" customFormat="false" ht="15" hidden="false" customHeight="false" outlineLevel="0" collapsed="false">
      <c r="A51" s="6" t="s">
        <v>10</v>
      </c>
      <c r="B51" s="0" t="n">
        <v>4.26</v>
      </c>
      <c r="C51" s="7" t="n">
        <v>159.9</v>
      </c>
    </row>
    <row r="52" customFormat="false" ht="15" hidden="false" customHeight="false" outlineLevel="0" collapsed="false">
      <c r="A52" s="6" t="s">
        <v>11</v>
      </c>
      <c r="B52" s="0" t="n">
        <v>4.62</v>
      </c>
      <c r="C52" s="7" t="n">
        <v>95.3</v>
      </c>
    </row>
    <row r="53" customFormat="false" ht="15" hidden="false" customHeight="false" outlineLevel="0" collapsed="false">
      <c r="A53" s="6" t="s">
        <v>12</v>
      </c>
      <c r="B53" s="0" t="n">
        <v>5.5</v>
      </c>
      <c r="C53" s="7" t="n">
        <v>205.3</v>
      </c>
    </row>
    <row r="54" customFormat="false" ht="15" hidden="false" customHeight="false" outlineLevel="0" collapsed="false">
      <c r="A54" s="6" t="s">
        <v>13</v>
      </c>
      <c r="B54" s="0" t="n">
        <v>5.07</v>
      </c>
      <c r="C54" s="7" t="n">
        <v>338.5</v>
      </c>
    </row>
    <row r="55" customFormat="false" ht="15" hidden="false" customHeight="false" outlineLevel="0" collapsed="false">
      <c r="A55" s="6" t="s">
        <v>14</v>
      </c>
      <c r="B55" s="0" t="n">
        <v>5.19</v>
      </c>
      <c r="C55" s="16" t="n">
        <v>153.2</v>
      </c>
    </row>
    <row r="56" customFormat="false" ht="15" hidden="false" customHeight="false" outlineLevel="0" collapsed="false">
      <c r="A56" s="6" t="s">
        <v>15</v>
      </c>
      <c r="B56" s="0" t="n">
        <v>5.8</v>
      </c>
      <c r="C56" s="7" t="n">
        <v>100</v>
      </c>
    </row>
    <row r="57" customFormat="false" ht="15" hidden="false" customHeight="false" outlineLevel="0" collapsed="false">
      <c r="A57" s="6" t="s">
        <v>16</v>
      </c>
      <c r="B57" s="0" t="n">
        <v>6.1</v>
      </c>
      <c r="C57" s="7" t="n">
        <v>285</v>
      </c>
    </row>
    <row r="58" customFormat="false" ht="15" hidden="false" customHeight="false" outlineLevel="0" collapsed="false">
      <c r="A58" s="6" t="s">
        <v>17</v>
      </c>
      <c r="B58" s="0" t="n">
        <v>2.9</v>
      </c>
      <c r="C58" s="7" t="n">
        <v>400</v>
      </c>
    </row>
    <row r="59" customFormat="false" ht="15" hidden="false" customHeight="false" outlineLevel="0" collapsed="false">
      <c r="A59" s="6" t="s">
        <v>18</v>
      </c>
      <c r="B59" s="0" t="n">
        <v>3.08</v>
      </c>
      <c r="C59" s="7" t="n">
        <v>530</v>
      </c>
    </row>
    <row r="60" customFormat="false" ht="15" hidden="false" customHeight="false" outlineLevel="0" collapsed="false">
      <c r="A60" s="6" t="s">
        <v>19</v>
      </c>
      <c r="B60" s="0" t="n">
        <v>3.38</v>
      </c>
      <c r="C60" s="7" t="n">
        <v>670</v>
      </c>
    </row>
    <row r="61" customFormat="false" ht="15" hidden="false" customHeight="false" outlineLevel="0" collapsed="false">
      <c r="A61" s="6" t="s">
        <v>20</v>
      </c>
      <c r="B61" s="0" t="n">
        <v>7.71</v>
      </c>
      <c r="C61" s="7" t="n">
        <v>420</v>
      </c>
    </row>
    <row r="62" customFormat="false" ht="15" hidden="false" customHeight="false" outlineLevel="0" collapsed="false">
      <c r="A62" s="6" t="s">
        <v>21</v>
      </c>
      <c r="B62" s="0" t="n">
        <v>4.91</v>
      </c>
      <c r="C62" s="7" t="n">
        <v>420</v>
      </c>
    </row>
    <row r="63" customFormat="false" ht="15" hidden="false" customHeight="false" outlineLevel="0" collapsed="false">
      <c r="A63" s="6" t="s">
        <v>22</v>
      </c>
      <c r="B63" s="0" t="n">
        <v>4.24</v>
      </c>
      <c r="C63" s="7" t="n">
        <v>400</v>
      </c>
    </row>
    <row r="64" customFormat="false" ht="15" hidden="false" customHeight="false" outlineLevel="0" collapsed="false">
      <c r="A64" s="6" t="s">
        <v>23</v>
      </c>
      <c r="B64" s="0" t="n">
        <v>3.09</v>
      </c>
      <c r="C64" s="7" t="n">
        <v>1400</v>
      </c>
    </row>
    <row r="65" customFormat="false" ht="15" hidden="false" customHeight="false" outlineLevel="0" collapsed="false">
      <c r="A65" s="6" t="s">
        <v>24</v>
      </c>
      <c r="B65" s="0" t="n">
        <v>6.36</v>
      </c>
      <c r="C65" s="7" t="n">
        <v>1300</v>
      </c>
    </row>
    <row r="66" customFormat="false" ht="15" hidden="false" customHeight="false" outlineLevel="0" collapsed="false">
      <c r="A66" s="6" t="s">
        <v>25</v>
      </c>
      <c r="B66" s="0" t="n">
        <v>5.19</v>
      </c>
      <c r="C66" s="7" t="n">
        <v>350</v>
      </c>
    </row>
    <row r="67" customFormat="false" ht="15" hidden="false" customHeight="false" outlineLevel="0" collapsed="false">
      <c r="A67" s="6" t="s">
        <v>26</v>
      </c>
      <c r="B67" s="0" t="n">
        <v>6.33</v>
      </c>
      <c r="C67" s="7" t="n">
        <v>900</v>
      </c>
    </row>
    <row r="68" customFormat="false" ht="15" hidden="false" customHeight="false" outlineLevel="0" collapsed="false">
      <c r="A68" s="6" t="s">
        <v>27</v>
      </c>
      <c r="B68" s="0" t="n">
        <v>5.23</v>
      </c>
      <c r="C68" s="7" t="n">
        <v>300</v>
      </c>
    </row>
    <row r="69" customFormat="false" ht="15" hidden="false" customHeight="false" outlineLevel="0" collapsed="false">
      <c r="A69" s="6" t="s">
        <v>28</v>
      </c>
      <c r="B69" s="0" t="n">
        <v>3.21</v>
      </c>
      <c r="C69" s="7" t="n">
        <v>832.5</v>
      </c>
    </row>
    <row r="70" customFormat="false" ht="15" hidden="false" customHeight="false" outlineLevel="0" collapsed="false">
      <c r="A70" s="6" t="s">
        <v>29</v>
      </c>
      <c r="B70" s="0" t="n">
        <v>3.25</v>
      </c>
      <c r="C70" s="7" t="n">
        <v>430</v>
      </c>
    </row>
    <row r="71" customFormat="false" ht="15" hidden="false" customHeight="false" outlineLevel="0" collapsed="false">
      <c r="A71" s="6" t="s">
        <v>30</v>
      </c>
      <c r="B71" s="0" t="n">
        <v>3.63</v>
      </c>
      <c r="C71" s="7" t="n">
        <v>430</v>
      </c>
    </row>
    <row r="72" customFormat="false" ht="15" hidden="false" customHeight="false" outlineLevel="0" collapsed="false">
      <c r="A72" s="6" t="s">
        <v>31</v>
      </c>
      <c r="B72" s="0" t="n">
        <v>4.3</v>
      </c>
      <c r="C72" s="7" t="n">
        <v>487.5</v>
      </c>
    </row>
    <row r="73" customFormat="false" ht="15" hidden="false" customHeight="false" outlineLevel="0" collapsed="false">
      <c r="A73" s="6" t="s">
        <v>32</v>
      </c>
      <c r="B73" s="0" t="n">
        <v>5.89</v>
      </c>
      <c r="C73" s="7" t="n">
        <v>90</v>
      </c>
    </row>
    <row r="74" customFormat="false" ht="15" hidden="false" customHeight="false" outlineLevel="0" collapsed="false">
      <c r="A74" s="6" t="s">
        <v>33</v>
      </c>
      <c r="B74" s="0" t="n">
        <v>6.46</v>
      </c>
      <c r="C74" s="7" t="n">
        <v>240</v>
      </c>
    </row>
    <row r="75" customFormat="false" ht="15" hidden="false" customHeight="false" outlineLevel="0" collapsed="false">
      <c r="A75" s="6" t="s">
        <v>34</v>
      </c>
      <c r="B75" s="0" t="n">
        <v>6.81</v>
      </c>
      <c r="C75" s="7" t="n">
        <v>320</v>
      </c>
    </row>
    <row r="76" customFormat="false" ht="15" hidden="false" customHeight="false" outlineLevel="0" collapsed="false">
      <c r="A76" s="6" t="s">
        <v>35</v>
      </c>
      <c r="B76" s="0" t="n">
        <v>4</v>
      </c>
      <c r="C76" s="7" t="n">
        <v>220</v>
      </c>
    </row>
    <row r="77" customFormat="false" ht="15" hidden="false" customHeight="false" outlineLevel="0" collapsed="false">
      <c r="A77" s="6" t="s">
        <v>36</v>
      </c>
      <c r="B77" s="0" t="n">
        <v>4.46</v>
      </c>
      <c r="C77" s="7" t="n">
        <v>1300</v>
      </c>
    </row>
    <row r="78" customFormat="false" ht="15" hidden="false" customHeight="false" outlineLevel="0" collapsed="false">
      <c r="A78" s="6" t="s">
        <v>37</v>
      </c>
      <c r="B78" s="0" t="n">
        <v>3.58</v>
      </c>
      <c r="C78" s="7" t="n">
        <v>500</v>
      </c>
    </row>
    <row r="79" customFormat="false" ht="15" hidden="false" customHeight="false" outlineLevel="0" collapsed="false">
      <c r="A79" s="6" t="s">
        <v>38</v>
      </c>
      <c r="B79" s="0" t="n">
        <v>5</v>
      </c>
      <c r="C79" s="7" t="n">
        <v>200</v>
      </c>
    </row>
    <row r="80" customFormat="false" ht="15" hidden="false" customHeight="false" outlineLevel="0" collapsed="false">
      <c r="A80" s="6" t="s">
        <v>39</v>
      </c>
      <c r="B80" s="0" t="n">
        <v>4.4</v>
      </c>
      <c r="C80" s="7" t="n">
        <v>200</v>
      </c>
    </row>
    <row r="81" customFormat="false" ht="15" hidden="false" customHeight="false" outlineLevel="0" collapsed="false">
      <c r="A81" s="8"/>
      <c r="B81" s="11" t="n">
        <v>5.43</v>
      </c>
      <c r="C81" s="9" t="n">
        <v>340</v>
      </c>
    </row>
    <row r="82" customFormat="false" ht="15" hidden="false" customHeight="false" outlineLevel="0" collapsed="false">
      <c r="A82" s="15" t="s">
        <v>6</v>
      </c>
      <c r="C82" s="7"/>
    </row>
    <row r="83" customFormat="false" ht="15" hidden="false" customHeight="false" outlineLevel="0" collapsed="false">
      <c r="A83" s="6" t="s">
        <v>10</v>
      </c>
      <c r="B83" s="0" t="n">
        <v>8.9</v>
      </c>
      <c r="C83" s="7" t="n">
        <v>270</v>
      </c>
    </row>
    <row r="84" customFormat="false" ht="15" hidden="false" customHeight="false" outlineLevel="0" collapsed="false">
      <c r="A84" s="6" t="s">
        <v>11</v>
      </c>
      <c r="B84" s="0" t="n">
        <v>9.72</v>
      </c>
      <c r="C84" s="7" t="n">
        <v>543.7</v>
      </c>
    </row>
    <row r="85" customFormat="false" ht="15" hidden="false" customHeight="false" outlineLevel="0" collapsed="false">
      <c r="A85" s="6" t="s">
        <v>12</v>
      </c>
      <c r="B85" s="0" t="n">
        <v>9.8</v>
      </c>
      <c r="C85" s="7" t="n">
        <v>101.1</v>
      </c>
    </row>
    <row r="86" customFormat="false" ht="15" hidden="false" customHeight="false" outlineLevel="0" collapsed="false">
      <c r="A86" s="6" t="s">
        <v>13</v>
      </c>
      <c r="B86" s="0" t="n">
        <v>8.4</v>
      </c>
      <c r="C86" s="7" t="n">
        <v>84</v>
      </c>
    </row>
    <row r="87" customFormat="false" ht="15" hidden="false" customHeight="false" outlineLevel="0" collapsed="false">
      <c r="A87" s="6" t="s">
        <v>14</v>
      </c>
      <c r="B87" s="0" t="n">
        <v>11.9</v>
      </c>
      <c r="C87" s="7" t="n">
        <v>60</v>
      </c>
    </row>
    <row r="88" customFormat="false" ht="15" hidden="false" customHeight="false" outlineLevel="0" collapsed="false">
      <c r="A88" s="6" t="s">
        <v>15</v>
      </c>
      <c r="B88" s="0" t="n">
        <v>22.96</v>
      </c>
      <c r="C88" s="7" t="n">
        <v>320</v>
      </c>
    </row>
    <row r="89" customFormat="false" ht="15" hidden="false" customHeight="false" outlineLevel="0" collapsed="false">
      <c r="A89" s="6" t="s">
        <v>16</v>
      </c>
      <c r="B89" s="0" t="n">
        <v>23.03</v>
      </c>
      <c r="C89" s="7" t="n">
        <v>500</v>
      </c>
    </row>
    <row r="90" customFormat="false" ht="15" hidden="false" customHeight="false" outlineLevel="0" collapsed="false">
      <c r="A90" s="6" t="s">
        <v>17</v>
      </c>
      <c r="B90" s="0" t="n">
        <v>15.34</v>
      </c>
      <c r="C90" s="7" t="n">
        <v>100</v>
      </c>
    </row>
    <row r="91" customFormat="false" ht="15" hidden="false" customHeight="false" outlineLevel="0" collapsed="false">
      <c r="A91" s="6" t="s">
        <v>18</v>
      </c>
      <c r="B91" s="0" t="n">
        <v>19.15</v>
      </c>
      <c r="C91" s="7" t="n">
        <v>287</v>
      </c>
    </row>
    <row r="92" customFormat="false" ht="15" hidden="false" customHeight="false" outlineLevel="0" collapsed="false">
      <c r="A92" s="6" t="s">
        <v>19</v>
      </c>
      <c r="B92" s="0" t="n">
        <v>11.41</v>
      </c>
      <c r="C92" s="7" t="n">
        <v>220</v>
      </c>
    </row>
    <row r="93" customFormat="false" ht="15" hidden="false" customHeight="false" outlineLevel="0" collapsed="false">
      <c r="A93" s="6" t="s">
        <v>20</v>
      </c>
      <c r="B93" s="0" t="n">
        <v>12.27</v>
      </c>
      <c r="C93" s="7" t="n">
        <v>170</v>
      </c>
    </row>
    <row r="94" customFormat="false" ht="15" hidden="false" customHeight="false" outlineLevel="0" collapsed="false">
      <c r="A94" s="6" t="s">
        <v>21</v>
      </c>
      <c r="B94" s="0" t="n">
        <v>18.77</v>
      </c>
      <c r="C94" s="7" t="n">
        <v>320</v>
      </c>
    </row>
    <row r="95" customFormat="false" ht="15" hidden="false" customHeight="false" outlineLevel="0" collapsed="false">
      <c r="A95" s="6" t="s">
        <v>22</v>
      </c>
      <c r="B95" s="0" t="n">
        <v>12.29</v>
      </c>
      <c r="C95" s="7" t="n">
        <v>330</v>
      </c>
    </row>
    <row r="96" customFormat="false" ht="15" hidden="false" customHeight="false" outlineLevel="0" collapsed="false">
      <c r="A96" s="6" t="s">
        <v>23</v>
      </c>
      <c r="B96" s="0" t="n">
        <v>11.22</v>
      </c>
      <c r="C96" s="7" t="n">
        <v>395</v>
      </c>
    </row>
    <row r="97" customFormat="false" ht="15" hidden="false" customHeight="false" outlineLevel="0" collapsed="false">
      <c r="A97" s="8"/>
      <c r="B97" s="11" t="n">
        <v>21.39</v>
      </c>
      <c r="C97" s="9" t="n">
        <v>395</v>
      </c>
    </row>
    <row r="99" customFormat="false" ht="15" hidden="false" customHeight="false" outlineLevel="0" collapsed="false">
      <c r="A99" s="4" t="s">
        <v>40</v>
      </c>
      <c r="B99" s="13" t="s">
        <v>41</v>
      </c>
      <c r="C99" s="14" t="s">
        <v>42</v>
      </c>
      <c r="D99" s="0" t="s">
        <v>43</v>
      </c>
    </row>
    <row r="100" customFormat="false" ht="13.8" hidden="false" customHeight="false" outlineLevel="0" collapsed="false">
      <c r="A100" s="6" t="s">
        <v>4</v>
      </c>
      <c r="B100" s="17" t="n">
        <v>22</v>
      </c>
      <c r="C100" s="18" t="n">
        <v>4</v>
      </c>
      <c r="D100" s="0" t="n">
        <f aca="false">B100/SUM(C100,B100)</f>
        <v>0.846153846153846</v>
      </c>
    </row>
    <row r="101" customFormat="false" ht="13.8" hidden="false" customHeight="false" outlineLevel="0" collapsed="false">
      <c r="A101" s="6" t="s">
        <v>5</v>
      </c>
      <c r="B101" s="17" t="n">
        <v>22</v>
      </c>
      <c r="C101" s="18" t="n">
        <v>20</v>
      </c>
      <c r="D101" s="0" t="n">
        <f aca="false">B101/SUM(C101,B101)</f>
        <v>0.523809523809524</v>
      </c>
    </row>
    <row r="102" customFormat="false" ht="13.8" hidden="false" customHeight="false" outlineLevel="0" collapsed="false">
      <c r="A102" s="8" t="s">
        <v>6</v>
      </c>
      <c r="B102" s="19" t="n">
        <v>10</v>
      </c>
      <c r="C102" s="20" t="n">
        <v>47</v>
      </c>
      <c r="D102" s="0" t="n">
        <f aca="false">B102/SUM(C102,B102)</f>
        <v>0.175438596491228</v>
      </c>
    </row>
    <row r="104" customFormat="false" ht="15" hidden="false" customHeight="false" outlineLevel="0" collapsed="false">
      <c r="A104" s="4" t="s">
        <v>44</v>
      </c>
      <c r="B104" s="10"/>
      <c r="C104" s="10"/>
      <c r="D104" s="10"/>
      <c r="E104" s="10"/>
      <c r="F104" s="5"/>
      <c r="G104" s="0" t="s">
        <v>45</v>
      </c>
    </row>
    <row r="105" customFormat="false" ht="15" hidden="false" customHeight="false" outlineLevel="0" collapsed="false">
      <c r="A105" s="15" t="s">
        <v>46</v>
      </c>
      <c r="B105" s="21" t="s">
        <v>47</v>
      </c>
      <c r="C105" s="21" t="s">
        <v>48</v>
      </c>
      <c r="D105" s="21" t="s">
        <v>49</v>
      </c>
      <c r="E105" s="21" t="s">
        <v>50</v>
      </c>
      <c r="F105" s="22" t="s">
        <v>51</v>
      </c>
    </row>
    <row r="106" customFormat="false" ht="15" hidden="false" customHeight="false" outlineLevel="0" collapsed="false">
      <c r="A106" s="23" t="n">
        <v>-43.3</v>
      </c>
      <c r="B106" s="17" t="n">
        <v>-35.1</v>
      </c>
      <c r="C106" s="17" t="n">
        <v>-34</v>
      </c>
      <c r="D106" s="17" t="n">
        <v>-31</v>
      </c>
      <c r="E106" s="17" t="n">
        <v>-36.8</v>
      </c>
      <c r="F106" s="18" t="n">
        <v>-33.4</v>
      </c>
    </row>
    <row r="107" customFormat="false" ht="15" hidden="false" customHeight="false" outlineLevel="0" collapsed="false">
      <c r="A107" s="23" t="n">
        <v>-39.7</v>
      </c>
      <c r="B107" s="17" t="n">
        <v>-40.12</v>
      </c>
      <c r="C107" s="17" t="n">
        <v>-38.5</v>
      </c>
      <c r="D107" s="17" t="n">
        <v>-33.9</v>
      </c>
      <c r="E107" s="17" t="n">
        <v>-33.9</v>
      </c>
      <c r="F107" s="18" t="n">
        <v>-34.8</v>
      </c>
    </row>
    <row r="108" customFormat="false" ht="15" hidden="false" customHeight="false" outlineLevel="0" collapsed="false">
      <c r="A108" s="23" t="n">
        <v>-46.3</v>
      </c>
      <c r="B108" s="17" t="n">
        <v>-42.4</v>
      </c>
      <c r="C108" s="17" t="n">
        <v>-40.2</v>
      </c>
      <c r="D108" s="17" t="n">
        <v>-35.3</v>
      </c>
      <c r="E108" s="17" t="n">
        <v>-34.1</v>
      </c>
      <c r="F108" s="18" t="n">
        <v>-34</v>
      </c>
    </row>
    <row r="109" customFormat="false" ht="15" hidden="false" customHeight="false" outlineLevel="0" collapsed="false">
      <c r="A109" s="23" t="n">
        <v>-42.22</v>
      </c>
      <c r="B109" s="17" t="n">
        <v>-39.4</v>
      </c>
      <c r="C109" s="17" t="n">
        <v>-37.77</v>
      </c>
      <c r="D109" s="17" t="n">
        <v>-33.7</v>
      </c>
      <c r="E109" s="17" t="n">
        <v>-35.132</v>
      </c>
      <c r="F109" s="18" t="n">
        <v>-28.6</v>
      </c>
    </row>
    <row r="110" customFormat="false" ht="15" hidden="false" customHeight="false" outlineLevel="0" collapsed="false">
      <c r="A110" s="23" t="n">
        <v>-43.5</v>
      </c>
      <c r="B110" s="17" t="n">
        <v>-38.3</v>
      </c>
      <c r="C110" s="17" t="n">
        <v>-37.874</v>
      </c>
      <c r="D110" s="17" t="n">
        <v>-37.58</v>
      </c>
      <c r="E110" s="17" t="n">
        <v>-33.7</v>
      </c>
      <c r="F110" s="18" t="n">
        <v>-33.6</v>
      </c>
    </row>
    <row r="111" customFormat="false" ht="15" hidden="false" customHeight="false" outlineLevel="0" collapsed="false">
      <c r="A111" s="23" t="n">
        <v>-41.97</v>
      </c>
      <c r="B111" s="17" t="n">
        <v>-37.1</v>
      </c>
      <c r="C111" s="17" t="n">
        <v>-39.7</v>
      </c>
      <c r="D111" s="17" t="n">
        <v>-38.8</v>
      </c>
      <c r="E111" s="17"/>
      <c r="F111" s="18" t="n">
        <v>-32.5</v>
      </c>
    </row>
    <row r="112" customFormat="false" ht="15" hidden="false" customHeight="false" outlineLevel="0" collapsed="false">
      <c r="A112" s="23" t="n">
        <v>-44</v>
      </c>
      <c r="B112" s="17"/>
      <c r="C112" s="17" t="n">
        <v>-36.85</v>
      </c>
      <c r="D112" s="17" t="n">
        <v>-36.2</v>
      </c>
      <c r="E112" s="17"/>
      <c r="F112" s="18" t="n">
        <v>-28.58</v>
      </c>
    </row>
    <row r="113" customFormat="false" ht="15" hidden="false" customHeight="false" outlineLevel="0" collapsed="false">
      <c r="A113" s="23" t="n">
        <v>-40.2</v>
      </c>
      <c r="B113" s="17"/>
      <c r="C113" s="17" t="n">
        <v>-39.4</v>
      </c>
      <c r="D113" s="17" t="n">
        <v>-34.7</v>
      </c>
      <c r="E113" s="17"/>
      <c r="F113" s="18" t="n">
        <v>-28.442</v>
      </c>
    </row>
    <row r="114" customFormat="false" ht="15" hidden="false" customHeight="false" outlineLevel="0" collapsed="false">
      <c r="A114" s="23" t="n">
        <v>-40.15</v>
      </c>
      <c r="B114" s="17"/>
      <c r="C114" s="17" t="n">
        <v>-38</v>
      </c>
      <c r="D114" s="17" t="n">
        <v>-37.994</v>
      </c>
      <c r="E114" s="17"/>
      <c r="F114" s="18" t="n">
        <v>-24.853</v>
      </c>
    </row>
    <row r="115" customFormat="false" ht="15" hidden="false" customHeight="false" outlineLevel="0" collapsed="false">
      <c r="A115" s="23" t="n">
        <v>-39.891</v>
      </c>
      <c r="B115" s="17"/>
      <c r="C115" s="17" t="n">
        <v>-38.1</v>
      </c>
      <c r="D115" s="17" t="n">
        <v>-32.953</v>
      </c>
      <c r="E115" s="17"/>
      <c r="F115" s="18" t="n">
        <v>-33.569</v>
      </c>
    </row>
    <row r="116" customFormat="false" ht="15" hidden="false" customHeight="false" outlineLevel="0" collapsed="false">
      <c r="A116" s="23" t="n">
        <v>-42.322</v>
      </c>
      <c r="B116" s="17"/>
      <c r="C116" s="17" t="n">
        <v>-37.1</v>
      </c>
      <c r="D116" s="17" t="n">
        <v>-34.235</v>
      </c>
      <c r="E116" s="17"/>
      <c r="F116" s="18" t="n">
        <v>-34.784</v>
      </c>
    </row>
    <row r="117" customFormat="false" ht="15" hidden="false" customHeight="false" outlineLevel="0" collapsed="false">
      <c r="A117" s="23" t="n">
        <v>-44.7</v>
      </c>
      <c r="B117" s="17"/>
      <c r="C117" s="17" t="n">
        <v>-41.025</v>
      </c>
      <c r="D117" s="17" t="n">
        <v>-39.92</v>
      </c>
      <c r="E117" s="17"/>
      <c r="F117" s="18" t="n">
        <v>-32.849</v>
      </c>
    </row>
    <row r="118" customFormat="false" ht="15" hidden="false" customHeight="false" outlineLevel="0" collapsed="false">
      <c r="A118" s="23" t="n">
        <v>-39.538</v>
      </c>
      <c r="B118" s="17"/>
      <c r="C118" s="17" t="n">
        <v>-39.41</v>
      </c>
      <c r="D118" s="17" t="n">
        <v>-35.05</v>
      </c>
      <c r="E118" s="17"/>
      <c r="F118" s="18" t="n">
        <v>-27.515</v>
      </c>
    </row>
    <row r="119" customFormat="false" ht="15" hidden="false" customHeight="false" outlineLevel="0" collapsed="false">
      <c r="A119" s="23" t="n">
        <v>-45.78</v>
      </c>
      <c r="B119" s="17"/>
      <c r="C119" s="17" t="n">
        <v>-38.21</v>
      </c>
      <c r="D119" s="17" t="n">
        <v>-35.288</v>
      </c>
      <c r="E119" s="17"/>
      <c r="F119" s="18" t="n">
        <v>-34.839</v>
      </c>
    </row>
    <row r="120" customFormat="false" ht="15" hidden="false" customHeight="false" outlineLevel="0" collapsed="false">
      <c r="A120" s="23" t="n">
        <v>-41.933</v>
      </c>
      <c r="B120" s="17"/>
      <c r="C120" s="17" t="n">
        <v>-38.545</v>
      </c>
      <c r="D120" s="17" t="n">
        <v>-33.462</v>
      </c>
      <c r="E120" s="17"/>
      <c r="F120" s="18" t="n">
        <v>-31.098</v>
      </c>
    </row>
    <row r="121" customFormat="false" ht="15" hidden="false" customHeight="false" outlineLevel="0" collapsed="false">
      <c r="A121" s="23" t="n">
        <v>-46.3</v>
      </c>
      <c r="B121" s="17"/>
      <c r="C121" s="17" t="n">
        <v>-40.65</v>
      </c>
      <c r="D121" s="17" t="n">
        <v>-37.895</v>
      </c>
      <c r="E121" s="17"/>
      <c r="F121" s="18" t="n">
        <v>-34.2</v>
      </c>
    </row>
    <row r="122" customFormat="false" ht="15" hidden="false" customHeight="false" outlineLevel="0" collapsed="false">
      <c r="A122" s="23" t="n">
        <v>-39.932</v>
      </c>
      <c r="B122" s="17"/>
      <c r="C122" s="17" t="n">
        <v>-40.79</v>
      </c>
      <c r="D122" s="17"/>
      <c r="E122" s="17"/>
      <c r="F122" s="18" t="n">
        <v>-30.54</v>
      </c>
    </row>
    <row r="123" customFormat="false" ht="15" hidden="false" customHeight="false" outlineLevel="0" collapsed="false">
      <c r="A123" s="23" t="n">
        <v>-40.984</v>
      </c>
      <c r="B123" s="17"/>
      <c r="C123" s="17" t="n">
        <v>-38.51</v>
      </c>
      <c r="D123" s="17"/>
      <c r="E123" s="17"/>
      <c r="F123" s="18" t="n">
        <v>-32.574</v>
      </c>
    </row>
    <row r="124" customFormat="false" ht="15" hidden="false" customHeight="false" outlineLevel="0" collapsed="false">
      <c r="A124" s="23" t="n">
        <v>-42.1</v>
      </c>
      <c r="B124" s="17"/>
      <c r="C124" s="17"/>
      <c r="D124" s="17"/>
      <c r="E124" s="17"/>
      <c r="F124" s="18" t="n">
        <v>-32.373</v>
      </c>
    </row>
    <row r="125" customFormat="false" ht="15" hidden="false" customHeight="false" outlineLevel="0" collapsed="false">
      <c r="A125" s="23" t="n">
        <v>-41.8</v>
      </c>
      <c r="B125" s="17"/>
      <c r="C125" s="17"/>
      <c r="D125" s="17"/>
      <c r="E125" s="17"/>
      <c r="F125" s="18" t="n">
        <v>-36.359</v>
      </c>
    </row>
    <row r="126" customFormat="false" ht="15" hidden="false" customHeight="false" outlineLevel="0" collapsed="false">
      <c r="A126" s="23" t="n">
        <v>-42.365</v>
      </c>
      <c r="B126" s="17"/>
      <c r="C126" s="17"/>
      <c r="D126" s="17"/>
      <c r="E126" s="17"/>
      <c r="F126" s="18"/>
    </row>
    <row r="127" customFormat="false" ht="15" hidden="false" customHeight="false" outlineLevel="0" collapsed="false">
      <c r="A127" s="23" t="n">
        <v>-41.833</v>
      </c>
      <c r="B127" s="17"/>
      <c r="C127" s="17"/>
      <c r="D127" s="17"/>
      <c r="E127" s="17"/>
      <c r="F127" s="18"/>
    </row>
    <row r="128" customFormat="false" ht="15" hidden="false" customHeight="false" outlineLevel="0" collapsed="false">
      <c r="A128" s="23" t="n">
        <v>-39.51</v>
      </c>
      <c r="B128" s="17"/>
      <c r="C128" s="17"/>
      <c r="D128" s="17"/>
      <c r="E128" s="17"/>
      <c r="F128" s="18"/>
    </row>
    <row r="129" customFormat="false" ht="15" hidden="false" customHeight="false" outlineLevel="0" collapsed="false">
      <c r="A129" s="23" t="n">
        <v>-41.868</v>
      </c>
      <c r="B129" s="17"/>
      <c r="C129" s="17"/>
      <c r="D129" s="17"/>
      <c r="E129" s="17"/>
      <c r="F129" s="18"/>
    </row>
    <row r="130" customFormat="false" ht="15" hidden="false" customHeight="false" outlineLevel="0" collapsed="false">
      <c r="A130" s="23" t="n">
        <v>-43.78</v>
      </c>
      <c r="B130" s="17"/>
      <c r="C130" s="17"/>
      <c r="D130" s="17"/>
      <c r="E130" s="17"/>
      <c r="F130" s="18"/>
    </row>
    <row r="131" customFormat="false" ht="15" hidden="false" customHeight="false" outlineLevel="0" collapsed="false">
      <c r="A131" s="24" t="n">
        <v>-40.008</v>
      </c>
      <c r="B131" s="19"/>
      <c r="C131" s="19"/>
      <c r="D131" s="19"/>
      <c r="E131" s="19"/>
      <c r="F131" s="20"/>
    </row>
    <row r="132" customFormat="false" ht="15" hidden="false" customHeight="false" outlineLevel="0" collapsed="false">
      <c r="A132" s="17"/>
      <c r="B132" s="17"/>
      <c r="C132" s="17"/>
      <c r="D132" s="17"/>
      <c r="E132" s="17"/>
      <c r="F132" s="17"/>
    </row>
    <row r="133" customFormat="false" ht="15" hidden="false" customHeight="false" outlineLevel="0" collapsed="false">
      <c r="A133" s="17"/>
      <c r="B133" s="17"/>
      <c r="C133" s="17"/>
      <c r="D133" s="17"/>
      <c r="E133" s="17"/>
      <c r="F133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8" activeCellId="0" sqref="C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14"/>
    <col collapsed="false" customWidth="true" hidden="false" outlineLevel="0" max="2" min="2" style="0" width="27.72"/>
    <col collapsed="false" customWidth="true" hidden="false" outlineLevel="0" max="3" min="3" style="0" width="29.42"/>
    <col collapsed="false" customWidth="true" hidden="false" outlineLevel="0" max="4" min="4" style="0" width="20.85"/>
    <col collapsed="false" customWidth="true" hidden="false" outlineLevel="0" max="5" min="5" style="0" width="25.85"/>
    <col collapsed="false" customWidth="true" hidden="false" outlineLevel="0" max="6" min="6" style="0" width="25.57"/>
    <col collapsed="false" customWidth="true" hidden="false" outlineLevel="0" max="7" min="7" style="0" width="28.57"/>
    <col collapsed="false" customWidth="true" hidden="false" outlineLevel="0" max="16" min="8" style="0" width="16.14"/>
  </cols>
  <sheetData>
    <row r="1" customFormat="false" ht="15" hidden="false" customHeight="false" outlineLevel="0" collapsed="false">
      <c r="A1" s="12"/>
      <c r="B1" s="10" t="s">
        <v>52</v>
      </c>
      <c r="C1" s="5" t="s">
        <v>53</v>
      </c>
      <c r="D1" s="0" t="s">
        <v>54</v>
      </c>
    </row>
    <row r="2" customFormat="false" ht="15" hidden="false" customHeight="false" outlineLevel="0" collapsed="false">
      <c r="A2" s="6" t="s">
        <v>55</v>
      </c>
      <c r="B2" s="0" t="n">
        <v>100</v>
      </c>
      <c r="C2" s="7" t="n">
        <v>21.83</v>
      </c>
    </row>
    <row r="3" customFormat="false" ht="15" hidden="false" customHeight="false" outlineLevel="0" collapsed="false">
      <c r="A3" s="8" t="s">
        <v>56</v>
      </c>
      <c r="B3" s="11" t="n">
        <v>0</v>
      </c>
      <c r="C3" s="9" t="n">
        <v>7.3</v>
      </c>
    </row>
    <row r="6" customFormat="false" ht="15" hidden="false" customHeight="false" outlineLevel="0" collapsed="false">
      <c r="A6" s="12" t="s">
        <v>57</v>
      </c>
      <c r="B6" s="5" t="s">
        <v>58</v>
      </c>
      <c r="C6" s="0" t="s">
        <v>59</v>
      </c>
    </row>
    <row r="7" customFormat="false" ht="15" hidden="false" customHeight="false" outlineLevel="0" collapsed="false">
      <c r="A7" s="6" t="n">
        <v>0.223</v>
      </c>
      <c r="B7" s="7" t="n">
        <v>0.0063</v>
      </c>
    </row>
    <row r="8" customFormat="false" ht="15" hidden="false" customHeight="false" outlineLevel="0" collapsed="false">
      <c r="A8" s="6" t="n">
        <v>0.239</v>
      </c>
      <c r="B8" s="7" t="n">
        <v>0.031</v>
      </c>
    </row>
    <row r="9" customFormat="false" ht="15" hidden="false" customHeight="false" outlineLevel="0" collapsed="false">
      <c r="A9" s="6" t="n">
        <v>0.962</v>
      </c>
      <c r="B9" s="7" t="n">
        <v>0.029</v>
      </c>
    </row>
    <row r="10" customFormat="false" ht="15" hidden="false" customHeight="false" outlineLevel="0" collapsed="false">
      <c r="A10" s="6" t="n">
        <v>0.089</v>
      </c>
      <c r="B10" s="7" t="n">
        <v>0.045</v>
      </c>
      <c r="D10" s="0" t="s">
        <v>60</v>
      </c>
      <c r="E10" s="0" t="s">
        <v>61</v>
      </c>
    </row>
    <row r="11" customFormat="false" ht="15" hidden="false" customHeight="false" outlineLevel="0" collapsed="false">
      <c r="A11" s="6" t="n">
        <v>0.466</v>
      </c>
      <c r="B11" s="7" t="n">
        <v>0.052</v>
      </c>
      <c r="E11" s="0" t="s">
        <v>62</v>
      </c>
    </row>
    <row r="12" customFormat="false" ht="15" hidden="false" customHeight="false" outlineLevel="0" collapsed="false">
      <c r="A12" s="6" t="n">
        <v>0.321</v>
      </c>
      <c r="B12" s="7" t="n">
        <v>0.061</v>
      </c>
      <c r="E12" s="0" t="s">
        <v>63</v>
      </c>
    </row>
    <row r="13" customFormat="false" ht="15" hidden="false" customHeight="false" outlineLevel="0" collapsed="false">
      <c r="A13" s="6" t="n">
        <v>0.091</v>
      </c>
      <c r="B13" s="7" t="n">
        <v>0.018</v>
      </c>
    </row>
    <row r="14" customFormat="false" ht="15" hidden="false" customHeight="false" outlineLevel="0" collapsed="false">
      <c r="A14" s="6" t="n">
        <v>0.093</v>
      </c>
      <c r="B14" s="7" t="n">
        <v>0.027</v>
      </c>
      <c r="D14" s="0" t="s">
        <v>64</v>
      </c>
      <c r="E14" s="0" t="s">
        <v>65</v>
      </c>
    </row>
    <row r="15" customFormat="false" ht="15" hidden="false" customHeight="false" outlineLevel="0" collapsed="false">
      <c r="A15" s="6" t="n">
        <v>0.248</v>
      </c>
      <c r="B15" s="7" t="n">
        <v>0.02</v>
      </c>
      <c r="E15" s="0" t="s">
        <v>66</v>
      </c>
    </row>
    <row r="16" customFormat="false" ht="15" hidden="false" customHeight="false" outlineLevel="0" collapsed="false">
      <c r="A16" s="6" t="n">
        <v>0.138</v>
      </c>
      <c r="B16" s="7" t="n">
        <v>0.02</v>
      </c>
      <c r="E16" s="0" t="s">
        <v>67</v>
      </c>
    </row>
    <row r="17" customFormat="false" ht="15" hidden="false" customHeight="false" outlineLevel="0" collapsed="false">
      <c r="A17" s="6" t="n">
        <v>0.549</v>
      </c>
      <c r="B17" s="7" t="n">
        <v>0.01</v>
      </c>
    </row>
    <row r="18" customFormat="false" ht="15" hidden="false" customHeight="false" outlineLevel="0" collapsed="false">
      <c r="A18" s="6" t="n">
        <v>0.217</v>
      </c>
      <c r="B18" s="7" t="n">
        <v>0.045</v>
      </c>
    </row>
    <row r="19" customFormat="false" ht="15" hidden="false" customHeight="false" outlineLevel="0" collapsed="false">
      <c r="A19" s="6" t="n">
        <v>0.227</v>
      </c>
      <c r="B19" s="7" t="n">
        <v>0.055</v>
      </c>
    </row>
    <row r="20" customFormat="false" ht="15" hidden="false" customHeight="false" outlineLevel="0" collapsed="false">
      <c r="A20" s="6" t="n">
        <v>0.626</v>
      </c>
      <c r="B20" s="7"/>
    </row>
    <row r="21" customFormat="false" ht="15" hidden="false" customHeight="false" outlineLevel="0" collapsed="false">
      <c r="A21" s="6" t="n">
        <v>0.13</v>
      </c>
      <c r="B21" s="7"/>
    </row>
    <row r="22" customFormat="false" ht="15" hidden="false" customHeight="false" outlineLevel="0" collapsed="false">
      <c r="A22" s="6" t="n">
        <v>0.242</v>
      </c>
      <c r="B22" s="7"/>
    </row>
    <row r="23" customFormat="false" ht="15" hidden="false" customHeight="false" outlineLevel="0" collapsed="false">
      <c r="A23" s="6" t="n">
        <v>0.687</v>
      </c>
      <c r="B23" s="7"/>
    </row>
    <row r="24" customFormat="false" ht="15" hidden="false" customHeight="false" outlineLevel="0" collapsed="false">
      <c r="A24" s="6" t="n">
        <v>0.119</v>
      </c>
      <c r="B24" s="7"/>
    </row>
    <row r="25" customFormat="false" ht="15" hidden="false" customHeight="false" outlineLevel="0" collapsed="false">
      <c r="A25" s="6" t="n">
        <v>0.242</v>
      </c>
      <c r="B25" s="7"/>
    </row>
    <row r="26" customFormat="false" ht="15" hidden="false" customHeight="false" outlineLevel="0" collapsed="false">
      <c r="A26" s="6" t="n">
        <v>0.19</v>
      </c>
      <c r="B26" s="7"/>
    </row>
    <row r="27" customFormat="false" ht="15" hidden="false" customHeight="false" outlineLevel="0" collapsed="false">
      <c r="A27" s="6" t="n">
        <v>0.383</v>
      </c>
      <c r="B27" s="7"/>
    </row>
    <row r="28" customFormat="false" ht="15" hidden="false" customHeight="false" outlineLevel="0" collapsed="false">
      <c r="A28" s="6" t="n">
        <v>0.196</v>
      </c>
      <c r="B28" s="7"/>
    </row>
    <row r="29" customFormat="false" ht="15" hidden="false" customHeight="false" outlineLevel="0" collapsed="false">
      <c r="A29" s="6" t="n">
        <v>0.084</v>
      </c>
      <c r="B29" s="7"/>
    </row>
    <row r="30" customFormat="false" ht="15" hidden="false" customHeight="false" outlineLevel="0" collapsed="false">
      <c r="A30" s="6" t="n">
        <v>0.087</v>
      </c>
      <c r="B30" s="7"/>
    </row>
    <row r="31" customFormat="false" ht="15" hidden="false" customHeight="false" outlineLevel="0" collapsed="false">
      <c r="A31" s="6" t="n">
        <v>0.108</v>
      </c>
      <c r="B31" s="7"/>
    </row>
    <row r="32" customFormat="false" ht="15" hidden="false" customHeight="false" outlineLevel="0" collapsed="false">
      <c r="A32" s="6" t="n">
        <v>0.124</v>
      </c>
      <c r="B32" s="7"/>
    </row>
    <row r="33" customFormat="false" ht="15" hidden="false" customHeight="false" outlineLevel="0" collapsed="false">
      <c r="A33" s="6" t="n">
        <v>0.14</v>
      </c>
      <c r="B33" s="7"/>
    </row>
    <row r="34" customFormat="false" ht="15" hidden="false" customHeight="false" outlineLevel="0" collapsed="false">
      <c r="A34" s="6" t="n">
        <v>0.312</v>
      </c>
      <c r="B34" s="7"/>
    </row>
    <row r="35" customFormat="false" ht="15" hidden="false" customHeight="false" outlineLevel="0" collapsed="false">
      <c r="A35" s="6" t="n">
        <v>0.472</v>
      </c>
      <c r="B35" s="7"/>
    </row>
    <row r="36" customFormat="false" ht="15" hidden="false" customHeight="false" outlineLevel="0" collapsed="false">
      <c r="A36" s="6" t="n">
        <v>0.082</v>
      </c>
      <c r="B36" s="7"/>
    </row>
    <row r="37" customFormat="false" ht="15" hidden="false" customHeight="false" outlineLevel="0" collapsed="false">
      <c r="A37" s="6" t="n">
        <v>0.075</v>
      </c>
      <c r="B37" s="7"/>
    </row>
    <row r="38" customFormat="false" ht="15" hidden="false" customHeight="false" outlineLevel="0" collapsed="false">
      <c r="A38" s="8" t="n">
        <v>0.16</v>
      </c>
      <c r="B38" s="9"/>
    </row>
    <row r="40" customFormat="false" ht="15" hidden="false" customHeight="false" outlineLevel="0" collapsed="false">
      <c r="A40" s="12" t="s">
        <v>68</v>
      </c>
      <c r="B40" s="10"/>
      <c r="C40" s="10"/>
      <c r="D40" s="10"/>
      <c r="E40" s="10"/>
      <c r="F40" s="5"/>
      <c r="G40" s="0" t="s">
        <v>69</v>
      </c>
    </row>
    <row r="41" customFormat="false" ht="15" hidden="false" customHeight="false" outlineLevel="0" collapsed="false">
      <c r="A41" s="6" t="s">
        <v>70</v>
      </c>
      <c r="B41" s="0" t="s">
        <v>71</v>
      </c>
      <c r="C41" s="0" t="s">
        <v>72</v>
      </c>
      <c r="D41" s="0" t="s">
        <v>73</v>
      </c>
      <c r="E41" s="0" t="s">
        <v>74</v>
      </c>
      <c r="F41" s="7" t="s">
        <v>75</v>
      </c>
    </row>
    <row r="42" customFormat="false" ht="15" hidden="false" customHeight="false" outlineLevel="0" collapsed="false">
      <c r="A42" s="23" t="n">
        <v>1.106</v>
      </c>
      <c r="B42" s="17" t="n">
        <v>0.083</v>
      </c>
      <c r="C42" s="17" t="n">
        <v>0.156</v>
      </c>
      <c r="D42" s="17" t="n">
        <v>0.115</v>
      </c>
      <c r="E42" s="17" t="n">
        <v>0.549</v>
      </c>
      <c r="F42" s="18" t="n">
        <v>0.138</v>
      </c>
    </row>
    <row r="43" customFormat="false" ht="15" hidden="false" customHeight="false" outlineLevel="0" collapsed="false">
      <c r="A43" s="23" t="n">
        <v>0.401</v>
      </c>
      <c r="B43" s="17" t="n">
        <v>0.138</v>
      </c>
      <c r="C43" s="17" t="n">
        <v>0.251</v>
      </c>
      <c r="D43" s="17" t="n">
        <v>0.201</v>
      </c>
      <c r="E43" s="17" t="n">
        <v>0.203</v>
      </c>
      <c r="F43" s="18" t="n">
        <v>0.089</v>
      </c>
    </row>
    <row r="44" customFormat="false" ht="15" hidden="false" customHeight="false" outlineLevel="0" collapsed="false">
      <c r="A44" s="23" t="n">
        <v>0.228</v>
      </c>
      <c r="B44" s="17" t="n">
        <v>0.072</v>
      </c>
      <c r="C44" s="17" t="n">
        <v>0.089</v>
      </c>
      <c r="D44" s="17" t="n">
        <v>0.063</v>
      </c>
      <c r="E44" s="17" t="n">
        <v>0.052</v>
      </c>
      <c r="F44" s="18" t="n">
        <v>0.029</v>
      </c>
    </row>
    <row r="45" customFormat="false" ht="15" hidden="false" customHeight="false" outlineLevel="0" collapsed="false">
      <c r="A45" s="23" t="n">
        <v>0.478</v>
      </c>
      <c r="B45" s="17" t="n">
        <v>0.116</v>
      </c>
      <c r="C45" s="17" t="n">
        <v>0.337</v>
      </c>
      <c r="D45" s="17" t="n">
        <v>0.151</v>
      </c>
      <c r="E45" s="17" t="n">
        <v>0.159</v>
      </c>
      <c r="F45" s="18" t="n">
        <v>0.319</v>
      </c>
    </row>
    <row r="46" customFormat="false" ht="15" hidden="false" customHeight="false" outlineLevel="0" collapsed="false">
      <c r="A46" s="23" t="n">
        <v>0.358</v>
      </c>
      <c r="B46" s="17" t="n">
        <v>0.113</v>
      </c>
      <c r="C46" s="17" t="n">
        <v>0.791</v>
      </c>
      <c r="D46" s="17" t="n">
        <v>0.125</v>
      </c>
      <c r="E46" s="17" t="n">
        <v>0.068</v>
      </c>
      <c r="F46" s="18" t="n">
        <v>0.088</v>
      </c>
    </row>
    <row r="47" customFormat="false" ht="15" hidden="false" customHeight="false" outlineLevel="0" collapsed="false">
      <c r="A47" s="23" t="n">
        <v>0.501</v>
      </c>
      <c r="B47" s="17" t="n">
        <v>0.095</v>
      </c>
      <c r="C47" s="17" t="n">
        <v>0.312</v>
      </c>
      <c r="D47" s="17" t="n">
        <v>0.092</v>
      </c>
      <c r="E47" s="17" t="n">
        <v>0.466</v>
      </c>
      <c r="F47" s="18" t="n">
        <v>0.088</v>
      </c>
    </row>
    <row r="48" customFormat="false" ht="15" hidden="false" customHeight="false" outlineLevel="0" collapsed="false">
      <c r="A48" s="23" t="n">
        <v>0.421</v>
      </c>
      <c r="B48" s="17" t="n">
        <v>0.117</v>
      </c>
      <c r="C48" s="17" t="n">
        <v>0.406</v>
      </c>
      <c r="D48" s="17" t="n">
        <v>0.092</v>
      </c>
      <c r="E48" s="17" t="n">
        <v>0.326</v>
      </c>
      <c r="F48" s="18" t="n">
        <v>0.21</v>
      </c>
    </row>
    <row r="49" customFormat="false" ht="15" hidden="false" customHeight="false" outlineLevel="0" collapsed="false">
      <c r="A49" s="23" t="n">
        <v>0.469</v>
      </c>
      <c r="B49" s="17" t="n">
        <v>0.135</v>
      </c>
      <c r="C49" s="17" t="n">
        <v>0.256</v>
      </c>
      <c r="D49" s="17" t="n">
        <v>0.05</v>
      </c>
      <c r="E49" s="17" t="n">
        <v>0.109</v>
      </c>
      <c r="F49" s="18" t="n">
        <v>0.077</v>
      </c>
    </row>
    <row r="50" customFormat="false" ht="15" hidden="false" customHeight="false" outlineLevel="0" collapsed="false">
      <c r="A50" s="23" t="n">
        <v>0.378</v>
      </c>
      <c r="B50" s="17" t="n">
        <v>0.213</v>
      </c>
      <c r="C50" s="17" t="n">
        <v>0.289</v>
      </c>
      <c r="D50" s="17" t="n">
        <v>0.0612</v>
      </c>
      <c r="E50" s="17" t="n">
        <v>0.672</v>
      </c>
      <c r="F50" s="18" t="n">
        <v>0.082</v>
      </c>
    </row>
    <row r="51" customFormat="false" ht="15" hidden="false" customHeight="false" outlineLevel="0" collapsed="false">
      <c r="A51" s="23" t="n">
        <v>0.378</v>
      </c>
      <c r="B51" s="17" t="n">
        <v>0.084</v>
      </c>
      <c r="C51" s="17" t="n">
        <v>0.326</v>
      </c>
      <c r="D51" s="17" t="n">
        <v>0.113</v>
      </c>
      <c r="E51" s="17" t="n">
        <v>0.438</v>
      </c>
      <c r="F51" s="18" t="n">
        <v>0.075</v>
      </c>
    </row>
    <row r="52" customFormat="false" ht="15" hidden="false" customHeight="false" outlineLevel="0" collapsed="false">
      <c r="A52" s="23" t="n">
        <v>0.351</v>
      </c>
      <c r="B52" s="17" t="n">
        <v>0.087</v>
      </c>
      <c r="C52" s="17" t="n">
        <v>0.209</v>
      </c>
      <c r="D52" s="17" t="n">
        <v>0.185</v>
      </c>
      <c r="E52" s="17" t="n">
        <v>0.517</v>
      </c>
      <c r="F52" s="18" t="n">
        <v>0.063</v>
      </c>
    </row>
    <row r="53" customFormat="false" ht="15" hidden="false" customHeight="false" outlineLevel="0" collapsed="false">
      <c r="A53" s="23" t="n">
        <v>0.483</v>
      </c>
      <c r="B53" s="17" t="n">
        <v>0.064</v>
      </c>
      <c r="C53" s="17" t="n">
        <v>0.319</v>
      </c>
      <c r="D53" s="17" t="n">
        <v>0.111</v>
      </c>
      <c r="E53" s="17" t="n">
        <v>0.113</v>
      </c>
      <c r="F53" s="18" t="n">
        <v>0.097</v>
      </c>
    </row>
    <row r="54" customFormat="false" ht="15" hidden="false" customHeight="false" outlineLevel="0" collapsed="false">
      <c r="A54" s="23" t="n">
        <v>0.416</v>
      </c>
      <c r="B54" s="17" t="n">
        <v>0.108</v>
      </c>
      <c r="C54" s="17" t="n">
        <v>0.59</v>
      </c>
      <c r="D54" s="17" t="n">
        <v>0.107</v>
      </c>
      <c r="E54" s="17" t="n">
        <v>0.079</v>
      </c>
      <c r="F54" s="18"/>
    </row>
    <row r="55" customFormat="false" ht="15" hidden="false" customHeight="false" outlineLevel="0" collapsed="false">
      <c r="A55" s="23" t="n">
        <v>0.378</v>
      </c>
      <c r="B55" s="17" t="n">
        <v>0.14</v>
      </c>
      <c r="C55" s="17" t="n">
        <v>0.217</v>
      </c>
      <c r="D55" s="17" t="n">
        <v>0.0637</v>
      </c>
      <c r="E55" s="17"/>
      <c r="F55" s="18"/>
    </row>
    <row r="56" customFormat="false" ht="15" hidden="false" customHeight="false" outlineLevel="0" collapsed="false">
      <c r="A56" s="23" t="n">
        <v>0.8231</v>
      </c>
      <c r="B56" s="17" t="n">
        <v>0.09</v>
      </c>
      <c r="C56" s="17" t="n">
        <v>0.227</v>
      </c>
      <c r="D56" s="17"/>
      <c r="E56" s="17"/>
      <c r="F56" s="18"/>
    </row>
    <row r="57" customFormat="false" ht="15" hidden="false" customHeight="false" outlineLevel="0" collapsed="false">
      <c r="A57" s="23"/>
      <c r="B57" s="17"/>
      <c r="C57" s="17" t="n">
        <v>0.28</v>
      </c>
      <c r="D57" s="17"/>
      <c r="E57" s="17"/>
      <c r="F57" s="18"/>
    </row>
    <row r="58" customFormat="false" ht="15" hidden="false" customHeight="false" outlineLevel="0" collapsed="false">
      <c r="A58" s="23"/>
      <c r="B58" s="17"/>
      <c r="C58" s="17" t="n">
        <v>0.626</v>
      </c>
      <c r="D58" s="17"/>
      <c r="E58" s="17"/>
      <c r="F58" s="18"/>
    </row>
    <row r="59" customFormat="false" ht="15" hidden="false" customHeight="false" outlineLevel="0" collapsed="false">
      <c r="A59" s="23"/>
      <c r="B59" s="17"/>
      <c r="C59" s="17" t="n">
        <v>0.363</v>
      </c>
      <c r="D59" s="17"/>
      <c r="E59" s="17"/>
      <c r="F59" s="18"/>
    </row>
    <row r="60" customFormat="false" ht="15" hidden="false" customHeight="false" outlineLevel="0" collapsed="false">
      <c r="A60" s="23"/>
      <c r="B60" s="17"/>
      <c r="C60" s="17" t="n">
        <v>0.397</v>
      </c>
      <c r="D60" s="17"/>
      <c r="E60" s="17"/>
      <c r="F60" s="18"/>
    </row>
    <row r="61" customFormat="false" ht="15" hidden="false" customHeight="false" outlineLevel="0" collapsed="false">
      <c r="A61" s="24"/>
      <c r="B61" s="19"/>
      <c r="C61" s="19" t="n">
        <v>0.198</v>
      </c>
      <c r="D61" s="19"/>
      <c r="E61" s="19"/>
      <c r="F61" s="20"/>
    </row>
    <row r="62" customFormat="false" ht="15" hidden="false" customHeight="false" outlineLevel="0" collapsed="false">
      <c r="A62" s="17"/>
      <c r="B62" s="17"/>
      <c r="C62" s="17"/>
      <c r="D62" s="17"/>
      <c r="E62" s="17"/>
      <c r="F62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4" activeCellId="0" sqref="B14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7.42"/>
    <col collapsed="false" customWidth="true" hidden="false" outlineLevel="0" max="3" min="3" style="0" width="27.85"/>
  </cols>
  <sheetData>
    <row r="1" customFormat="false" ht="15" hidden="false" customHeight="false" outlineLevel="0" collapsed="false">
      <c r="A1" s="12"/>
      <c r="B1" s="5" t="s">
        <v>52</v>
      </c>
      <c r="C1" s="0" t="s">
        <v>76</v>
      </c>
    </row>
    <row r="2" customFormat="false" ht="15" hidden="false" customHeight="false" outlineLevel="0" collapsed="false">
      <c r="A2" s="6" t="s">
        <v>77</v>
      </c>
      <c r="B2" s="25" t="n">
        <v>85.714</v>
      </c>
    </row>
    <row r="3" customFormat="false" ht="15" hidden="false" customHeight="false" outlineLevel="0" collapsed="false">
      <c r="A3" s="6" t="s">
        <v>78</v>
      </c>
      <c r="B3" s="25" t="n">
        <v>59.615</v>
      </c>
    </row>
    <row r="4" customFormat="false" ht="15" hidden="false" customHeight="false" outlineLevel="0" collapsed="false">
      <c r="A4" s="8" t="s">
        <v>79</v>
      </c>
      <c r="B4" s="26" t="n">
        <v>94.444</v>
      </c>
    </row>
    <row r="7" customFormat="false" ht="15" hidden="false" customHeight="false" outlineLevel="0" collapsed="false">
      <c r="A7" s="12"/>
      <c r="B7" s="5" t="s">
        <v>53</v>
      </c>
      <c r="C7" s="0" t="s">
        <v>80</v>
      </c>
    </row>
    <row r="8" customFormat="false" ht="15" hidden="false" customHeight="false" outlineLevel="0" collapsed="false">
      <c r="A8" s="6" t="s">
        <v>81</v>
      </c>
      <c r="B8" s="25" t="n">
        <v>33.333</v>
      </c>
    </row>
    <row r="9" customFormat="false" ht="15" hidden="false" customHeight="false" outlineLevel="0" collapsed="false">
      <c r="A9" s="6" t="s">
        <v>82</v>
      </c>
      <c r="B9" s="25" t="n">
        <v>78.947</v>
      </c>
    </row>
    <row r="10" customFormat="false" ht="15" hidden="false" customHeight="false" outlineLevel="0" collapsed="false">
      <c r="A10" s="6" t="s">
        <v>83</v>
      </c>
      <c r="B10" s="25" t="n">
        <v>0</v>
      </c>
    </row>
    <row r="11" customFormat="false" ht="15" hidden="false" customHeight="false" outlineLevel="0" collapsed="false">
      <c r="A11" s="6" t="s">
        <v>84</v>
      </c>
      <c r="B11" s="25" t="n">
        <v>0</v>
      </c>
    </row>
    <row r="12" customFormat="false" ht="15" hidden="false" customHeight="false" outlineLevel="0" collapsed="false">
      <c r="A12" s="6" t="s">
        <v>85</v>
      </c>
      <c r="B12" s="25" t="n">
        <v>28.571</v>
      </c>
    </row>
    <row r="13" customFormat="false" ht="15" hidden="false" customHeight="false" outlineLevel="0" collapsed="false">
      <c r="A13" s="8" t="s">
        <v>86</v>
      </c>
      <c r="B13" s="26" t="n">
        <v>66.666</v>
      </c>
    </row>
    <row r="15" customFormat="false" ht="15" hidden="false" customHeight="false" outlineLevel="0" collapsed="false">
      <c r="A15" s="12" t="s">
        <v>87</v>
      </c>
      <c r="B15" s="10"/>
      <c r="C15" s="5"/>
      <c r="D15" s="0" t="s">
        <v>88</v>
      </c>
    </row>
    <row r="16" customFormat="false" ht="15" hidden="false" customHeight="false" outlineLevel="0" collapsed="false">
      <c r="A16" s="6" t="s">
        <v>77</v>
      </c>
      <c r="B16" s="0" t="s">
        <v>89</v>
      </c>
      <c r="C16" s="7" t="s">
        <v>90</v>
      </c>
    </row>
    <row r="17" customFormat="false" ht="15" hidden="false" customHeight="false" outlineLevel="0" collapsed="false">
      <c r="A17" s="23" t="n">
        <v>0.18</v>
      </c>
      <c r="B17" s="17" t="n">
        <v>0.1</v>
      </c>
      <c r="C17" s="18" t="n">
        <v>0.04</v>
      </c>
    </row>
    <row r="18" customFormat="false" ht="15" hidden="false" customHeight="false" outlineLevel="0" collapsed="false">
      <c r="A18" s="23" t="n">
        <v>0.15</v>
      </c>
      <c r="B18" s="17" t="n">
        <v>0.06</v>
      </c>
      <c r="C18" s="18" t="n">
        <v>0.11</v>
      </c>
    </row>
    <row r="19" customFormat="false" ht="15" hidden="false" customHeight="false" outlineLevel="0" collapsed="false">
      <c r="A19" s="23" t="n">
        <v>0.12</v>
      </c>
      <c r="B19" s="17" t="n">
        <v>0.08</v>
      </c>
      <c r="C19" s="18" t="n">
        <v>0.11</v>
      </c>
    </row>
    <row r="20" customFormat="false" ht="15" hidden="false" customHeight="false" outlineLevel="0" collapsed="false">
      <c r="A20" s="23" t="n">
        <v>0.08</v>
      </c>
      <c r="B20" s="17" t="n">
        <v>0.02</v>
      </c>
      <c r="C20" s="18" t="n">
        <v>0.1</v>
      </c>
    </row>
    <row r="21" customFormat="false" ht="15" hidden="false" customHeight="false" outlineLevel="0" collapsed="false">
      <c r="A21" s="23" t="n">
        <v>0.097</v>
      </c>
      <c r="B21" s="17" t="n">
        <v>0.02</v>
      </c>
      <c r="C21" s="18" t="n">
        <v>0.13</v>
      </c>
    </row>
    <row r="22" customFormat="false" ht="15" hidden="false" customHeight="false" outlineLevel="0" collapsed="false">
      <c r="A22" s="23" t="n">
        <v>0.071</v>
      </c>
      <c r="B22" s="17" t="n">
        <v>0.25</v>
      </c>
      <c r="C22" s="18" t="n">
        <v>0.04</v>
      </c>
    </row>
    <row r="23" customFormat="false" ht="15" hidden="false" customHeight="false" outlineLevel="0" collapsed="false">
      <c r="A23" s="23" t="n">
        <v>0.108</v>
      </c>
      <c r="B23" s="17" t="n">
        <v>0.076</v>
      </c>
      <c r="C23" s="18" t="n">
        <v>0.15</v>
      </c>
    </row>
    <row r="24" customFormat="false" ht="15" hidden="false" customHeight="false" outlineLevel="0" collapsed="false">
      <c r="A24" s="23" t="n">
        <v>0.084</v>
      </c>
      <c r="B24" s="17" t="n">
        <v>0</v>
      </c>
      <c r="C24" s="18" t="n">
        <v>0.03</v>
      </c>
    </row>
    <row r="25" customFormat="false" ht="15" hidden="false" customHeight="false" outlineLevel="0" collapsed="false">
      <c r="A25" s="23" t="n">
        <v>0.056</v>
      </c>
      <c r="B25" s="17" t="n">
        <v>0.074</v>
      </c>
      <c r="C25" s="18" t="n">
        <v>0.1</v>
      </c>
    </row>
    <row r="26" customFormat="false" ht="15" hidden="false" customHeight="false" outlineLevel="0" collapsed="false">
      <c r="A26" s="23" t="n">
        <v>0.028</v>
      </c>
      <c r="B26" s="17" t="n">
        <v>0.057</v>
      </c>
      <c r="C26" s="18" t="n">
        <v>0.08</v>
      </c>
    </row>
    <row r="27" customFormat="false" ht="15" hidden="false" customHeight="false" outlineLevel="0" collapsed="false">
      <c r="A27" s="23" t="n">
        <v>0.084</v>
      </c>
      <c r="B27" s="17" t="n">
        <v>0.073</v>
      </c>
      <c r="C27" s="18" t="n">
        <v>0.121</v>
      </c>
    </row>
    <row r="28" customFormat="false" ht="15" hidden="false" customHeight="false" outlineLevel="0" collapsed="false">
      <c r="A28" s="23" t="n">
        <v>0.071</v>
      </c>
      <c r="B28" s="17" t="n">
        <v>0.088</v>
      </c>
      <c r="C28" s="18" t="n">
        <v>0.069</v>
      </c>
    </row>
    <row r="29" customFormat="false" ht="15" hidden="false" customHeight="false" outlineLevel="0" collapsed="false">
      <c r="A29" s="23"/>
      <c r="B29" s="17" t="n">
        <v>0.159</v>
      </c>
      <c r="C29" s="18" t="n">
        <v>0.1</v>
      </c>
    </row>
    <row r="30" customFormat="false" ht="15" hidden="false" customHeight="false" outlineLevel="0" collapsed="false">
      <c r="A30" s="23"/>
      <c r="B30" s="17" t="n">
        <v>0.137</v>
      </c>
      <c r="C30" s="18" t="n">
        <v>0.072</v>
      </c>
    </row>
    <row r="31" customFormat="false" ht="15" hidden="false" customHeight="false" outlineLevel="0" collapsed="false">
      <c r="A31" s="23"/>
      <c r="B31" s="17" t="n">
        <v>0.027</v>
      </c>
      <c r="C31" s="18" t="n">
        <v>0.108</v>
      </c>
    </row>
    <row r="32" customFormat="false" ht="15" hidden="false" customHeight="false" outlineLevel="0" collapsed="false">
      <c r="A32" s="23"/>
      <c r="B32" s="17" t="n">
        <v>0.302</v>
      </c>
      <c r="C32" s="18" t="n">
        <v>0.071</v>
      </c>
    </row>
    <row r="33" customFormat="false" ht="15" hidden="false" customHeight="false" outlineLevel="0" collapsed="false">
      <c r="A33" s="23"/>
      <c r="B33" s="17" t="n">
        <v>0.165</v>
      </c>
      <c r="C33" s="18" t="n">
        <v>0.092</v>
      </c>
    </row>
    <row r="34" customFormat="false" ht="15" hidden="false" customHeight="false" outlineLevel="0" collapsed="false">
      <c r="A34" s="23"/>
      <c r="B34" s="17" t="n">
        <v>0.035</v>
      </c>
      <c r="C34" s="18" t="n">
        <v>0.078</v>
      </c>
    </row>
    <row r="35" customFormat="false" ht="15" hidden="false" customHeight="false" outlineLevel="0" collapsed="false">
      <c r="A35" s="23"/>
      <c r="B35" s="17" t="n">
        <v>0.059</v>
      </c>
      <c r="C35" s="18" t="n">
        <v>0.08</v>
      </c>
    </row>
    <row r="36" customFormat="false" ht="15" hidden="false" customHeight="false" outlineLevel="0" collapsed="false">
      <c r="A36" s="23"/>
      <c r="B36" s="17" t="n">
        <v>0.053</v>
      </c>
      <c r="C36" s="18" t="n">
        <v>0.11</v>
      </c>
    </row>
    <row r="37" customFormat="false" ht="15" hidden="false" customHeight="false" outlineLevel="0" collapsed="false">
      <c r="A37" s="23"/>
      <c r="B37" s="17" t="n">
        <v>0.039</v>
      </c>
      <c r="C37" s="18" t="n">
        <v>0.109</v>
      </c>
    </row>
    <row r="38" customFormat="false" ht="15" hidden="false" customHeight="false" outlineLevel="0" collapsed="false">
      <c r="A38" s="23"/>
      <c r="B38" s="17" t="n">
        <v>0.076</v>
      </c>
      <c r="C38" s="18" t="n">
        <v>0.068</v>
      </c>
    </row>
    <row r="39" customFormat="false" ht="15" hidden="false" customHeight="false" outlineLevel="0" collapsed="false">
      <c r="A39" s="23"/>
      <c r="B39" s="17" t="n">
        <v>0.04</v>
      </c>
      <c r="C39" s="18" t="n">
        <v>0.051</v>
      </c>
    </row>
    <row r="40" customFormat="false" ht="15" hidden="false" customHeight="false" outlineLevel="0" collapsed="false">
      <c r="A40" s="23"/>
      <c r="B40" s="17" t="n">
        <v>0.076</v>
      </c>
      <c r="C40" s="18" t="n">
        <v>0.063</v>
      </c>
    </row>
    <row r="41" customFormat="false" ht="15" hidden="false" customHeight="false" outlineLevel="0" collapsed="false">
      <c r="A41" s="23"/>
      <c r="B41" s="17" t="n">
        <v>0.065</v>
      </c>
      <c r="C41" s="18" t="n">
        <v>0.085</v>
      </c>
    </row>
    <row r="42" customFormat="false" ht="15" hidden="false" customHeight="false" outlineLevel="0" collapsed="false">
      <c r="A42" s="23"/>
      <c r="B42" s="17" t="n">
        <v>0.031</v>
      </c>
      <c r="C42" s="18" t="n">
        <v>0.031</v>
      </c>
    </row>
    <row r="43" customFormat="false" ht="15" hidden="false" customHeight="false" outlineLevel="0" collapsed="false">
      <c r="A43" s="23"/>
      <c r="B43" s="17" t="n">
        <v>0.065</v>
      </c>
      <c r="C43" s="18" t="n">
        <v>0.067</v>
      </c>
    </row>
    <row r="44" customFormat="false" ht="15" hidden="false" customHeight="false" outlineLevel="0" collapsed="false">
      <c r="A44" s="23"/>
      <c r="B44" s="17" t="n">
        <v>0.032</v>
      </c>
      <c r="C44" s="18" t="n">
        <v>0.058</v>
      </c>
    </row>
    <row r="45" customFormat="false" ht="15" hidden="false" customHeight="false" outlineLevel="0" collapsed="false">
      <c r="A45" s="23"/>
      <c r="B45" s="17" t="n">
        <v>0.045</v>
      </c>
      <c r="C45" s="18" t="n">
        <v>0.102</v>
      </c>
    </row>
    <row r="46" customFormat="false" ht="15" hidden="false" customHeight="false" outlineLevel="0" collapsed="false">
      <c r="A46" s="23"/>
      <c r="B46" s="17" t="n">
        <v>0.077</v>
      </c>
      <c r="C46" s="18" t="n">
        <v>0.083</v>
      </c>
    </row>
    <row r="47" customFormat="false" ht="15" hidden="false" customHeight="false" outlineLevel="0" collapsed="false">
      <c r="A47" s="23"/>
      <c r="B47" s="17" t="n">
        <v>0.12</v>
      </c>
      <c r="C47" s="18" t="n">
        <v>0.113</v>
      </c>
    </row>
    <row r="48" customFormat="false" ht="15" hidden="false" customHeight="false" outlineLevel="0" collapsed="false">
      <c r="A48" s="23"/>
      <c r="B48" s="17" t="n">
        <v>0.138</v>
      </c>
      <c r="C48" s="18" t="n">
        <v>0.079</v>
      </c>
    </row>
    <row r="49" customFormat="false" ht="15" hidden="false" customHeight="false" outlineLevel="0" collapsed="false">
      <c r="A49" s="23"/>
      <c r="B49" s="17"/>
      <c r="C49" s="18" t="n">
        <v>0.087</v>
      </c>
    </row>
    <row r="50" customFormat="false" ht="15" hidden="false" customHeight="false" outlineLevel="0" collapsed="false">
      <c r="A50" s="24"/>
      <c r="B50" s="19"/>
      <c r="C50" s="20" t="n">
        <v>0.037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2023-01-09T16:26:43Z</dcterms:created>
  <dc:creator>Irene</dc:creator>
  <dc:description/>
  <dc:language>en-US</dc:language>
  <cp:lastModifiedBy/>
  <dcterms:modified xsi:type="dcterms:W3CDTF">2023-07-25T19:25:19Z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