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p\Desktop\"/>
    </mc:Choice>
  </mc:AlternateContent>
  <xr:revisionPtr revIDLastSave="0" documentId="13_ncr:40009_{0CD889E9-FB8E-4A9F-ABD5-8421D22E9D7F}" xr6:coauthVersionLast="47" xr6:coauthVersionMax="47" xr10:uidLastSave="{00000000-0000-0000-0000-000000000000}"/>
  <bookViews>
    <workbookView xWindow="28680" yWindow="1740" windowWidth="15600" windowHeight="11160" firstSheet="1" activeTab="5"/>
  </bookViews>
  <sheets>
    <sheet name="16-17" sheetId="1" r:id="rId1"/>
    <sheet name="17-18" sheetId="2" r:id="rId2"/>
    <sheet name="18-19" sheetId="3" r:id="rId3"/>
    <sheet name="Average" sheetId="7" r:id="rId4"/>
    <sheet name="Bowl_19" sheetId="4" r:id="rId5"/>
    <sheet name="Bowl_21" sheetId="6" r:id="rId6"/>
  </sheets>
  <calcPr calcId="0"/>
</workbook>
</file>

<file path=xl/calcChain.xml><?xml version="1.0" encoding="utf-8"?>
<calcChain xmlns="http://schemas.openxmlformats.org/spreadsheetml/2006/main">
  <c r="X39" i="6" l="1"/>
  <c r="W39" i="6"/>
  <c r="Y39" i="6" s="1"/>
  <c r="T39" i="6"/>
  <c r="S39" i="6"/>
  <c r="R39" i="6"/>
  <c r="N39" i="6"/>
  <c r="O39" i="6" s="1"/>
  <c r="M39" i="6"/>
  <c r="I39" i="6"/>
  <c r="H39" i="6"/>
  <c r="J39" i="6" s="1"/>
  <c r="X38" i="6"/>
  <c r="W38" i="6"/>
  <c r="Y38" i="6" s="1"/>
  <c r="T38" i="6"/>
  <c r="S38" i="6"/>
  <c r="R38" i="6"/>
  <c r="N38" i="6"/>
  <c r="O38" i="6" s="1"/>
  <c r="M38" i="6"/>
  <c r="I38" i="6"/>
  <c r="H38" i="6"/>
  <c r="J38" i="6" s="1"/>
  <c r="X37" i="6"/>
  <c r="W37" i="6"/>
  <c r="Y37" i="6" s="1"/>
  <c r="T37" i="6"/>
  <c r="S37" i="6"/>
  <c r="R37" i="6"/>
  <c r="N37" i="6"/>
  <c r="O37" i="6" s="1"/>
  <c r="M37" i="6"/>
  <c r="I37" i="6"/>
  <c r="H37" i="6"/>
  <c r="J37" i="6" s="1"/>
  <c r="X36" i="6"/>
  <c r="W36" i="6"/>
  <c r="Y36" i="6" s="1"/>
  <c r="T36" i="6"/>
  <c r="S36" i="6"/>
  <c r="R36" i="6"/>
  <c r="N36" i="6"/>
  <c r="O36" i="6" s="1"/>
  <c r="M36" i="6"/>
  <c r="I36" i="6"/>
  <c r="H36" i="6"/>
  <c r="J36" i="6" s="1"/>
  <c r="X35" i="6"/>
  <c r="W35" i="6"/>
  <c r="Y35" i="6" s="1"/>
  <c r="T35" i="6"/>
  <c r="S35" i="6"/>
  <c r="R35" i="6"/>
  <c r="N35" i="6"/>
  <c r="O35" i="6" s="1"/>
  <c r="M35" i="6"/>
  <c r="I35" i="6"/>
  <c r="H35" i="6"/>
  <c r="J35" i="6" s="1"/>
  <c r="X34" i="6"/>
  <c r="W34" i="6"/>
  <c r="Y34" i="6" s="1"/>
  <c r="T34" i="6"/>
  <c r="S34" i="6"/>
  <c r="R34" i="6"/>
  <c r="N34" i="6"/>
  <c r="M34" i="6"/>
  <c r="O34" i="6" s="1"/>
  <c r="I34" i="6"/>
  <c r="H34" i="6"/>
  <c r="J34" i="6" s="1"/>
  <c r="X33" i="6"/>
  <c r="W33" i="6"/>
  <c r="Y33" i="6" s="1"/>
  <c r="T33" i="6"/>
  <c r="S33" i="6"/>
  <c r="R33" i="6"/>
  <c r="N33" i="6"/>
  <c r="O33" i="6" s="1"/>
  <c r="M33" i="6"/>
  <c r="I33" i="6"/>
  <c r="H33" i="6"/>
  <c r="J33" i="6" s="1"/>
  <c r="X32" i="6"/>
  <c r="W32" i="6"/>
  <c r="Y32" i="6" s="1"/>
  <c r="T32" i="6"/>
  <c r="S32" i="6"/>
  <c r="R32" i="6"/>
  <c r="N32" i="6"/>
  <c r="O32" i="6" s="1"/>
  <c r="M32" i="6"/>
  <c r="I32" i="6"/>
  <c r="H32" i="6"/>
  <c r="J32" i="6" s="1"/>
  <c r="X31" i="6"/>
  <c r="W31" i="6"/>
  <c r="Y31" i="6" s="1"/>
  <c r="T31" i="6"/>
  <c r="S31" i="6"/>
  <c r="R31" i="6"/>
  <c r="N31" i="6"/>
  <c r="M31" i="6"/>
  <c r="O31" i="6" s="1"/>
  <c r="I31" i="6"/>
  <c r="H31" i="6"/>
  <c r="J31" i="6" s="1"/>
  <c r="X30" i="6"/>
  <c r="W30" i="6"/>
  <c r="Y30" i="6" s="1"/>
  <c r="T30" i="6"/>
  <c r="S30" i="6"/>
  <c r="R30" i="6"/>
  <c r="N30" i="6"/>
  <c r="M30" i="6"/>
  <c r="O30" i="6" s="1"/>
  <c r="I30" i="6"/>
  <c r="H30" i="6"/>
  <c r="J30" i="6" s="1"/>
  <c r="X29" i="6"/>
  <c r="W29" i="6"/>
  <c r="Y29" i="6" s="1"/>
  <c r="T29" i="6"/>
  <c r="S29" i="6"/>
  <c r="R29" i="6"/>
  <c r="N29" i="6"/>
  <c r="M29" i="6"/>
  <c r="O29" i="6" s="1"/>
  <c r="I29" i="6"/>
  <c r="H29" i="6"/>
  <c r="J29" i="6" s="1"/>
  <c r="X28" i="6"/>
  <c r="W28" i="6"/>
  <c r="Y28" i="6" s="1"/>
  <c r="T28" i="6"/>
  <c r="S28" i="6"/>
  <c r="R28" i="6"/>
  <c r="N28" i="6"/>
  <c r="M28" i="6"/>
  <c r="O28" i="6" s="1"/>
  <c r="I28" i="6"/>
  <c r="H28" i="6"/>
  <c r="J28" i="6" s="1"/>
  <c r="X27" i="6"/>
  <c r="W27" i="6"/>
  <c r="Y27" i="6" s="1"/>
  <c r="T27" i="6"/>
  <c r="S27" i="6"/>
  <c r="R27" i="6"/>
  <c r="N27" i="6"/>
  <c r="M27" i="6"/>
  <c r="O27" i="6" s="1"/>
  <c r="I27" i="6"/>
  <c r="H27" i="6"/>
  <c r="J27" i="6" s="1"/>
  <c r="X26" i="6"/>
  <c r="W26" i="6"/>
  <c r="Y26" i="6" s="1"/>
  <c r="T26" i="6"/>
  <c r="S26" i="6"/>
  <c r="R26" i="6"/>
  <c r="N26" i="6"/>
  <c r="M26" i="6"/>
  <c r="O26" i="6" s="1"/>
  <c r="I26" i="6"/>
  <c r="H26" i="6"/>
  <c r="J26" i="6" s="1"/>
  <c r="X25" i="6"/>
  <c r="W25" i="6"/>
  <c r="Y25" i="6" s="1"/>
  <c r="T25" i="6"/>
  <c r="S25" i="6"/>
  <c r="R25" i="6"/>
  <c r="N25" i="6"/>
  <c r="M25" i="6"/>
  <c r="O25" i="6" s="1"/>
  <c r="I25" i="6"/>
  <c r="H25" i="6"/>
  <c r="J25" i="6" s="1"/>
  <c r="X24" i="6"/>
  <c r="W24" i="6"/>
  <c r="Y24" i="6" s="1"/>
  <c r="T24" i="6"/>
  <c r="S24" i="6"/>
  <c r="R24" i="6"/>
  <c r="N24" i="6"/>
  <c r="M24" i="6"/>
  <c r="O24" i="6" s="1"/>
  <c r="I24" i="6"/>
  <c r="H24" i="6"/>
  <c r="J24" i="6" s="1"/>
  <c r="X23" i="6"/>
  <c r="W23" i="6"/>
  <c r="Y23" i="6" s="1"/>
  <c r="T23" i="6"/>
  <c r="S23" i="6"/>
  <c r="R23" i="6"/>
  <c r="N23" i="6"/>
  <c r="M23" i="6"/>
  <c r="O23" i="6" s="1"/>
  <c r="I23" i="6"/>
  <c r="H23" i="6"/>
  <c r="J23" i="6" s="1"/>
  <c r="X22" i="6"/>
  <c r="W22" i="6"/>
  <c r="Y22" i="6" s="1"/>
  <c r="T22" i="6"/>
  <c r="S22" i="6"/>
  <c r="R22" i="6"/>
  <c r="N22" i="6"/>
  <c r="M22" i="6"/>
  <c r="O22" i="6" s="1"/>
  <c r="I22" i="6"/>
  <c r="H22" i="6"/>
  <c r="J22" i="6" s="1"/>
  <c r="X21" i="6"/>
  <c r="W21" i="6"/>
  <c r="Y21" i="6" s="1"/>
  <c r="T21" i="6"/>
  <c r="S21" i="6"/>
  <c r="R21" i="6"/>
  <c r="N21" i="6"/>
  <c r="M21" i="6"/>
  <c r="O21" i="6" s="1"/>
  <c r="I21" i="6"/>
  <c r="H21" i="6"/>
  <c r="J21" i="6" s="1"/>
  <c r="X20" i="6"/>
  <c r="W20" i="6"/>
  <c r="Y20" i="6" s="1"/>
  <c r="T20" i="6"/>
  <c r="S20" i="6"/>
  <c r="R20" i="6"/>
  <c r="N20" i="6"/>
  <c r="M20" i="6"/>
  <c r="O20" i="6" s="1"/>
  <c r="I20" i="6"/>
  <c r="H20" i="6"/>
  <c r="J20" i="6" s="1"/>
  <c r="X19" i="6"/>
  <c r="W19" i="6"/>
  <c r="Y19" i="6" s="1"/>
  <c r="T19" i="6"/>
  <c r="S19" i="6"/>
  <c r="R19" i="6"/>
  <c r="N19" i="6"/>
  <c r="M19" i="6"/>
  <c r="O19" i="6" s="1"/>
  <c r="I19" i="6"/>
  <c r="H19" i="6"/>
  <c r="J19" i="6" s="1"/>
  <c r="X18" i="6"/>
  <c r="W18" i="6"/>
  <c r="Y18" i="6" s="1"/>
  <c r="T18" i="6"/>
  <c r="S18" i="6"/>
  <c r="R18" i="6"/>
  <c r="N18" i="6"/>
  <c r="M18" i="6"/>
  <c r="O18" i="6" s="1"/>
  <c r="I18" i="6"/>
  <c r="H18" i="6"/>
  <c r="J18" i="6" s="1"/>
  <c r="X17" i="6"/>
  <c r="W17" i="6"/>
  <c r="Y17" i="6" s="1"/>
  <c r="T17" i="6"/>
  <c r="S17" i="6"/>
  <c r="R17" i="6"/>
  <c r="N17" i="6"/>
  <c r="M17" i="6"/>
  <c r="O17" i="6" s="1"/>
  <c r="I17" i="6"/>
  <c r="H17" i="6"/>
  <c r="J17" i="6" s="1"/>
  <c r="X16" i="6"/>
  <c r="W16" i="6"/>
  <c r="Y16" i="6" s="1"/>
  <c r="T16" i="6"/>
  <c r="S16" i="6"/>
  <c r="R16" i="6"/>
  <c r="N16" i="6"/>
  <c r="M16" i="6"/>
  <c r="O16" i="6" s="1"/>
  <c r="I16" i="6"/>
  <c r="H16" i="6"/>
  <c r="J16" i="6" s="1"/>
  <c r="X15" i="6"/>
  <c r="W15" i="6"/>
  <c r="Y15" i="6" s="1"/>
  <c r="T15" i="6"/>
  <c r="S15" i="6"/>
  <c r="R15" i="6"/>
  <c r="N15" i="6"/>
  <c r="M15" i="6"/>
  <c r="O15" i="6" s="1"/>
  <c r="I15" i="6"/>
  <c r="H15" i="6"/>
  <c r="J15" i="6" s="1"/>
  <c r="X14" i="6"/>
  <c r="W14" i="6"/>
  <c r="Y14" i="6" s="1"/>
  <c r="T14" i="6"/>
  <c r="S14" i="6"/>
  <c r="R14" i="6"/>
  <c r="N14" i="6"/>
  <c r="M14" i="6"/>
  <c r="O14" i="6" s="1"/>
  <c r="I14" i="6"/>
  <c r="H14" i="6"/>
  <c r="J14" i="6" s="1"/>
  <c r="X13" i="6"/>
  <c r="W13" i="6"/>
  <c r="Y13" i="6" s="1"/>
  <c r="T13" i="6"/>
  <c r="S13" i="6"/>
  <c r="R13" i="6"/>
  <c r="N13" i="6"/>
  <c r="M13" i="6"/>
  <c r="O13" i="6" s="1"/>
  <c r="I13" i="6"/>
  <c r="H13" i="6"/>
  <c r="J13" i="6" s="1"/>
  <c r="X12" i="6"/>
  <c r="W12" i="6"/>
  <c r="Y12" i="6" s="1"/>
  <c r="T12" i="6"/>
  <c r="S12" i="6"/>
  <c r="R12" i="6"/>
  <c r="N12" i="6"/>
  <c r="M12" i="6"/>
  <c r="O12" i="6" s="1"/>
  <c r="I12" i="6"/>
  <c r="H12" i="6"/>
  <c r="J12" i="6" s="1"/>
  <c r="X11" i="6"/>
  <c r="W11" i="6"/>
  <c r="Y11" i="6" s="1"/>
  <c r="T11" i="6"/>
  <c r="S11" i="6"/>
  <c r="R11" i="6"/>
  <c r="N11" i="6"/>
  <c r="M11" i="6"/>
  <c r="O11" i="6" s="1"/>
  <c r="I11" i="6"/>
  <c r="H11" i="6"/>
  <c r="J11" i="6" s="1"/>
  <c r="X10" i="6"/>
  <c r="W10" i="6"/>
  <c r="Y10" i="6" s="1"/>
  <c r="T10" i="6"/>
  <c r="S10" i="6"/>
  <c r="R10" i="6"/>
  <c r="N10" i="6"/>
  <c r="M10" i="6"/>
  <c r="O10" i="6" s="1"/>
  <c r="I10" i="6"/>
  <c r="H10" i="6"/>
  <c r="J10" i="6" s="1"/>
  <c r="X9" i="6"/>
  <c r="W9" i="6"/>
  <c r="Y9" i="6" s="1"/>
  <c r="T9" i="6"/>
  <c r="S9" i="6"/>
  <c r="R9" i="6"/>
  <c r="N9" i="6"/>
  <c r="M9" i="6"/>
  <c r="O9" i="6" s="1"/>
  <c r="I9" i="6"/>
  <c r="H9" i="6"/>
  <c r="J9" i="6" s="1"/>
  <c r="X8" i="6"/>
  <c r="W8" i="6"/>
  <c r="Y8" i="6" s="1"/>
  <c r="T8" i="6"/>
  <c r="S8" i="6"/>
  <c r="R8" i="6"/>
  <c r="N8" i="6"/>
  <c r="M8" i="6"/>
  <c r="O8" i="6" s="1"/>
  <c r="I8" i="6"/>
  <c r="H8" i="6"/>
  <c r="J8" i="6" s="1"/>
  <c r="X7" i="6"/>
  <c r="W7" i="6"/>
  <c r="Y7" i="6" s="1"/>
  <c r="T7" i="6"/>
  <c r="S7" i="6"/>
  <c r="R7" i="6"/>
  <c r="N7" i="6"/>
  <c r="M7" i="6"/>
  <c r="O7" i="6" s="1"/>
  <c r="I7" i="6"/>
  <c r="H7" i="6"/>
  <c r="J7" i="6" s="1"/>
  <c r="X6" i="6"/>
  <c r="W6" i="6"/>
  <c r="Y6" i="6" s="1"/>
  <c r="T6" i="6"/>
  <c r="S6" i="6"/>
  <c r="R6" i="6"/>
  <c r="N6" i="6"/>
  <c r="M6" i="6"/>
  <c r="O6" i="6" s="1"/>
  <c r="I6" i="6"/>
  <c r="H6" i="6"/>
  <c r="J6" i="6" s="1"/>
  <c r="X5" i="6"/>
  <c r="W5" i="6"/>
  <c r="Y5" i="6" s="1"/>
  <c r="T5" i="6"/>
  <c r="S5" i="6"/>
  <c r="R5" i="6"/>
  <c r="N5" i="6"/>
  <c r="M5" i="6"/>
  <c r="O5" i="6" s="1"/>
  <c r="I5" i="6"/>
  <c r="H5" i="6"/>
  <c r="J5" i="6" s="1"/>
  <c r="X4" i="6"/>
  <c r="W4" i="6"/>
  <c r="Y4" i="6" s="1"/>
  <c r="T4" i="6"/>
  <c r="S4" i="6"/>
  <c r="R4" i="6"/>
  <c r="N4" i="6"/>
  <c r="M4" i="6"/>
  <c r="O4" i="6" s="1"/>
  <c r="I4" i="6"/>
  <c r="H4" i="6"/>
  <c r="J4" i="6" s="1"/>
  <c r="X3" i="6"/>
  <c r="W3" i="6"/>
  <c r="Y3" i="6" s="1"/>
  <c r="T3" i="6"/>
  <c r="S3" i="6"/>
  <c r="R3" i="6"/>
  <c r="N3" i="6"/>
  <c r="M3" i="6"/>
  <c r="O3" i="6" s="1"/>
  <c r="I3" i="6"/>
  <c r="H3" i="6"/>
  <c r="J3" i="6" s="1"/>
  <c r="X2" i="6"/>
  <c r="W2" i="6"/>
  <c r="Y2" i="6" s="1"/>
  <c r="S2" i="6"/>
  <c r="R2" i="6"/>
  <c r="T2" i="6" s="1"/>
  <c r="U2" i="6" s="1"/>
  <c r="N2" i="6"/>
  <c r="M2" i="6"/>
  <c r="O2" i="6" s="1"/>
  <c r="I2" i="6"/>
  <c r="H2" i="6"/>
  <c r="J2" i="6" s="1"/>
  <c r="Y3" i="4"/>
  <c r="Y4" i="4"/>
  <c r="Y5" i="4"/>
  <c r="Y6" i="4"/>
  <c r="Z2" i="4" s="1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2" i="4"/>
  <c r="O3" i="4"/>
  <c r="O4" i="4"/>
  <c r="O5" i="4"/>
  <c r="O6" i="4"/>
  <c r="P2" i="4" s="1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2" i="4"/>
  <c r="T3" i="4"/>
  <c r="T4" i="4"/>
  <c r="T5" i="4"/>
  <c r="T6" i="4"/>
  <c r="U2" i="4" s="1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2" i="4"/>
  <c r="Y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2" i="4"/>
  <c r="J63" i="7"/>
  <c r="J64" i="7"/>
  <c r="J101" i="7"/>
  <c r="J102" i="7"/>
  <c r="G2" i="1"/>
  <c r="C3" i="7"/>
  <c r="D3" i="7"/>
  <c r="E3" i="7"/>
  <c r="F3" i="7"/>
  <c r="C4" i="7"/>
  <c r="D4" i="7"/>
  <c r="E4" i="7"/>
  <c r="F4" i="7"/>
  <c r="C5" i="7"/>
  <c r="D5" i="7"/>
  <c r="E5" i="7"/>
  <c r="F5" i="7"/>
  <c r="C6" i="7"/>
  <c r="D6" i="7"/>
  <c r="E6" i="7"/>
  <c r="F6" i="7"/>
  <c r="C7" i="7"/>
  <c r="D7" i="7"/>
  <c r="E7" i="7"/>
  <c r="F7" i="7"/>
  <c r="C8" i="7"/>
  <c r="D8" i="7"/>
  <c r="E8" i="7"/>
  <c r="F8" i="7"/>
  <c r="C9" i="7"/>
  <c r="D9" i="7"/>
  <c r="E9" i="7"/>
  <c r="F9" i="7"/>
  <c r="C10" i="7"/>
  <c r="D10" i="7"/>
  <c r="E10" i="7"/>
  <c r="F10" i="7"/>
  <c r="C11" i="7"/>
  <c r="D11" i="7"/>
  <c r="E11" i="7"/>
  <c r="F11" i="7"/>
  <c r="C12" i="7"/>
  <c r="D12" i="7"/>
  <c r="E12" i="7"/>
  <c r="F12" i="7"/>
  <c r="C13" i="7"/>
  <c r="D13" i="7"/>
  <c r="E13" i="7"/>
  <c r="F13" i="7"/>
  <c r="C14" i="7"/>
  <c r="D14" i="7"/>
  <c r="E14" i="7"/>
  <c r="F14" i="7"/>
  <c r="C15" i="7"/>
  <c r="D15" i="7"/>
  <c r="E15" i="7"/>
  <c r="F15" i="7"/>
  <c r="C16" i="7"/>
  <c r="D16" i="7"/>
  <c r="E16" i="7"/>
  <c r="F16" i="7"/>
  <c r="C17" i="7"/>
  <c r="D17" i="7"/>
  <c r="E17" i="7"/>
  <c r="F17" i="7"/>
  <c r="C18" i="7"/>
  <c r="D18" i="7"/>
  <c r="E18" i="7"/>
  <c r="F18" i="7"/>
  <c r="C19" i="7"/>
  <c r="D19" i="7"/>
  <c r="E19" i="7"/>
  <c r="F19" i="7"/>
  <c r="C20" i="7"/>
  <c r="D20" i="7"/>
  <c r="E20" i="7"/>
  <c r="F20" i="7"/>
  <c r="C21" i="7"/>
  <c r="D21" i="7"/>
  <c r="E21" i="7"/>
  <c r="F21" i="7"/>
  <c r="C22" i="7"/>
  <c r="D22" i="7"/>
  <c r="E22" i="7"/>
  <c r="F22" i="7"/>
  <c r="C23" i="7"/>
  <c r="D23" i="7"/>
  <c r="E23" i="7"/>
  <c r="F23" i="7"/>
  <c r="C24" i="7"/>
  <c r="D24" i="7"/>
  <c r="E24" i="7"/>
  <c r="F24" i="7"/>
  <c r="C25" i="7"/>
  <c r="D25" i="7"/>
  <c r="E25" i="7"/>
  <c r="F25" i="7"/>
  <c r="C26" i="7"/>
  <c r="D26" i="7"/>
  <c r="E26" i="7"/>
  <c r="F26" i="7"/>
  <c r="C27" i="7"/>
  <c r="D27" i="7"/>
  <c r="E27" i="7"/>
  <c r="F27" i="7"/>
  <c r="C28" i="7"/>
  <c r="D28" i="7"/>
  <c r="E28" i="7"/>
  <c r="F28" i="7"/>
  <c r="C29" i="7"/>
  <c r="D29" i="7"/>
  <c r="E29" i="7"/>
  <c r="F29" i="7"/>
  <c r="C30" i="7"/>
  <c r="D30" i="7"/>
  <c r="E30" i="7"/>
  <c r="F30" i="7"/>
  <c r="C31" i="7"/>
  <c r="D31" i="7"/>
  <c r="E31" i="7"/>
  <c r="J31" i="7" s="1"/>
  <c r="F31" i="7"/>
  <c r="C32" i="7"/>
  <c r="D32" i="7"/>
  <c r="E32" i="7"/>
  <c r="J32" i="7" s="1"/>
  <c r="F32" i="7"/>
  <c r="C33" i="7"/>
  <c r="D33" i="7"/>
  <c r="E33" i="7"/>
  <c r="F33" i="7"/>
  <c r="C34" i="7"/>
  <c r="D34" i="7"/>
  <c r="E34" i="7"/>
  <c r="F34" i="7"/>
  <c r="C35" i="7"/>
  <c r="D35" i="7"/>
  <c r="E35" i="7"/>
  <c r="F35" i="7"/>
  <c r="C36" i="7"/>
  <c r="D36" i="7"/>
  <c r="E36" i="7"/>
  <c r="F36" i="7"/>
  <c r="C37" i="7"/>
  <c r="D37" i="7"/>
  <c r="E37" i="7"/>
  <c r="F37" i="7"/>
  <c r="C38" i="7"/>
  <c r="D38" i="7"/>
  <c r="E38" i="7"/>
  <c r="F38" i="7"/>
  <c r="C39" i="7"/>
  <c r="D39" i="7"/>
  <c r="E39" i="7"/>
  <c r="F39" i="7"/>
  <c r="C40" i="7"/>
  <c r="D40" i="7"/>
  <c r="E40" i="7"/>
  <c r="F40" i="7"/>
  <c r="C41" i="7"/>
  <c r="D41" i="7"/>
  <c r="E41" i="7"/>
  <c r="F41" i="7"/>
  <c r="C42" i="7"/>
  <c r="D42" i="7"/>
  <c r="E42" i="7"/>
  <c r="F42" i="7"/>
  <c r="C43" i="7"/>
  <c r="D43" i="7"/>
  <c r="E43" i="7"/>
  <c r="F43" i="7"/>
  <c r="C44" i="7"/>
  <c r="D44" i="7"/>
  <c r="E44" i="7"/>
  <c r="F44" i="7"/>
  <c r="C45" i="7"/>
  <c r="D45" i="7"/>
  <c r="E45" i="7"/>
  <c r="F45" i="7"/>
  <c r="C46" i="7"/>
  <c r="D46" i="7"/>
  <c r="E46" i="7"/>
  <c r="F46" i="7"/>
  <c r="C47" i="7"/>
  <c r="D47" i="7"/>
  <c r="E47" i="7"/>
  <c r="F47" i="7"/>
  <c r="C48" i="7"/>
  <c r="D48" i="7"/>
  <c r="E48" i="7"/>
  <c r="F48" i="7"/>
  <c r="C49" i="7"/>
  <c r="D49" i="7"/>
  <c r="E49" i="7"/>
  <c r="F49" i="7"/>
  <c r="C50" i="7"/>
  <c r="D50" i="7"/>
  <c r="E50" i="7"/>
  <c r="F50" i="7"/>
  <c r="C51" i="7"/>
  <c r="D51" i="7"/>
  <c r="E51" i="7"/>
  <c r="F51" i="7"/>
  <c r="C52" i="7"/>
  <c r="D52" i="7"/>
  <c r="E52" i="7"/>
  <c r="F52" i="7"/>
  <c r="C53" i="7"/>
  <c r="D53" i="7"/>
  <c r="E53" i="7"/>
  <c r="F53" i="7"/>
  <c r="C54" i="7"/>
  <c r="D54" i="7"/>
  <c r="E54" i="7"/>
  <c r="F54" i="7"/>
  <c r="C55" i="7"/>
  <c r="D55" i="7"/>
  <c r="E55" i="7"/>
  <c r="F55" i="7"/>
  <c r="C56" i="7"/>
  <c r="D56" i="7"/>
  <c r="E56" i="7"/>
  <c r="F56" i="7"/>
  <c r="C57" i="7"/>
  <c r="D57" i="7"/>
  <c r="E57" i="7"/>
  <c r="F57" i="7"/>
  <c r="C58" i="7"/>
  <c r="D58" i="7"/>
  <c r="E58" i="7"/>
  <c r="F58" i="7"/>
  <c r="C59" i="7"/>
  <c r="D59" i="7"/>
  <c r="E59" i="7"/>
  <c r="F59" i="7"/>
  <c r="C60" i="7"/>
  <c r="D60" i="7"/>
  <c r="E60" i="7"/>
  <c r="F60" i="7"/>
  <c r="C61" i="7"/>
  <c r="D61" i="7"/>
  <c r="E61" i="7"/>
  <c r="F61" i="7"/>
  <c r="C62" i="7"/>
  <c r="D62" i="7"/>
  <c r="E62" i="7"/>
  <c r="F62" i="7"/>
  <c r="C63" i="7"/>
  <c r="D63" i="7"/>
  <c r="E63" i="7"/>
  <c r="F63" i="7"/>
  <c r="C64" i="7"/>
  <c r="D64" i="7"/>
  <c r="E64" i="7"/>
  <c r="F64" i="7"/>
  <c r="C65" i="7"/>
  <c r="D65" i="7"/>
  <c r="E65" i="7"/>
  <c r="F65" i="7"/>
  <c r="C66" i="7"/>
  <c r="D66" i="7"/>
  <c r="E66" i="7"/>
  <c r="F66" i="7"/>
  <c r="C67" i="7"/>
  <c r="D67" i="7"/>
  <c r="E67" i="7"/>
  <c r="F67" i="7"/>
  <c r="C68" i="7"/>
  <c r="D68" i="7"/>
  <c r="E68" i="7"/>
  <c r="F68" i="7"/>
  <c r="C69" i="7"/>
  <c r="D69" i="7"/>
  <c r="E69" i="7"/>
  <c r="F69" i="7"/>
  <c r="C70" i="7"/>
  <c r="D70" i="7"/>
  <c r="E70" i="7"/>
  <c r="F70" i="7"/>
  <c r="C71" i="7"/>
  <c r="D71" i="7"/>
  <c r="E71" i="7"/>
  <c r="F71" i="7"/>
  <c r="C72" i="7"/>
  <c r="D72" i="7"/>
  <c r="E72" i="7"/>
  <c r="F72" i="7"/>
  <c r="C73" i="7"/>
  <c r="D73" i="7"/>
  <c r="E73" i="7"/>
  <c r="F73" i="7"/>
  <c r="C74" i="7"/>
  <c r="D74" i="7"/>
  <c r="E74" i="7"/>
  <c r="F74" i="7"/>
  <c r="C75" i="7"/>
  <c r="D75" i="7"/>
  <c r="E75" i="7"/>
  <c r="F75" i="7"/>
  <c r="C76" i="7"/>
  <c r="D76" i="7"/>
  <c r="E76" i="7"/>
  <c r="F76" i="7"/>
  <c r="C77" i="7"/>
  <c r="D77" i="7"/>
  <c r="E77" i="7"/>
  <c r="F77" i="7"/>
  <c r="C78" i="7"/>
  <c r="D78" i="7"/>
  <c r="E78" i="7"/>
  <c r="F78" i="7"/>
  <c r="C79" i="7"/>
  <c r="D79" i="7"/>
  <c r="E79" i="7"/>
  <c r="F79" i="7"/>
  <c r="C80" i="7"/>
  <c r="D80" i="7"/>
  <c r="E80" i="7"/>
  <c r="F80" i="7"/>
  <c r="C81" i="7"/>
  <c r="D81" i="7"/>
  <c r="E81" i="7"/>
  <c r="F81" i="7"/>
  <c r="C82" i="7"/>
  <c r="D82" i="7"/>
  <c r="E82" i="7"/>
  <c r="F82" i="7"/>
  <c r="C83" i="7"/>
  <c r="D83" i="7"/>
  <c r="E83" i="7"/>
  <c r="F83" i="7"/>
  <c r="C84" i="7"/>
  <c r="D84" i="7"/>
  <c r="E84" i="7"/>
  <c r="F84" i="7"/>
  <c r="C85" i="7"/>
  <c r="D85" i="7"/>
  <c r="E85" i="7"/>
  <c r="J85" i="7" s="1"/>
  <c r="F85" i="7"/>
  <c r="C86" i="7"/>
  <c r="D86" i="7"/>
  <c r="E86" i="7"/>
  <c r="J86" i="7" s="1"/>
  <c r="F86" i="7"/>
  <c r="C87" i="7"/>
  <c r="D87" i="7"/>
  <c r="E87" i="7"/>
  <c r="F87" i="7"/>
  <c r="C88" i="7"/>
  <c r="D88" i="7"/>
  <c r="E88" i="7"/>
  <c r="F88" i="7"/>
  <c r="C89" i="7"/>
  <c r="D89" i="7"/>
  <c r="E89" i="7"/>
  <c r="F89" i="7"/>
  <c r="C90" i="7"/>
  <c r="D90" i="7"/>
  <c r="E90" i="7"/>
  <c r="F90" i="7"/>
  <c r="C91" i="7"/>
  <c r="D91" i="7"/>
  <c r="E91" i="7"/>
  <c r="F91" i="7"/>
  <c r="C92" i="7"/>
  <c r="D92" i="7"/>
  <c r="E92" i="7"/>
  <c r="F92" i="7"/>
  <c r="C93" i="7"/>
  <c r="D93" i="7"/>
  <c r="E93" i="7"/>
  <c r="F93" i="7"/>
  <c r="C94" i="7"/>
  <c r="D94" i="7"/>
  <c r="E94" i="7"/>
  <c r="F94" i="7"/>
  <c r="C95" i="7"/>
  <c r="D95" i="7"/>
  <c r="E95" i="7"/>
  <c r="F95" i="7"/>
  <c r="C96" i="7"/>
  <c r="D96" i="7"/>
  <c r="E96" i="7"/>
  <c r="F96" i="7"/>
  <c r="C97" i="7"/>
  <c r="D97" i="7"/>
  <c r="E97" i="7"/>
  <c r="F97" i="7"/>
  <c r="C98" i="7"/>
  <c r="D98" i="7"/>
  <c r="E98" i="7"/>
  <c r="F98" i="7"/>
  <c r="C99" i="7"/>
  <c r="D99" i="7"/>
  <c r="E99" i="7"/>
  <c r="F99" i="7"/>
  <c r="C100" i="7"/>
  <c r="D100" i="7"/>
  <c r="E100" i="7"/>
  <c r="F100" i="7"/>
  <c r="C101" i="7"/>
  <c r="D101" i="7"/>
  <c r="E101" i="7"/>
  <c r="F101" i="7"/>
  <c r="C102" i="7"/>
  <c r="D102" i="7"/>
  <c r="E102" i="7"/>
  <c r="F102" i="7"/>
  <c r="C103" i="7"/>
  <c r="D103" i="7"/>
  <c r="E103" i="7"/>
  <c r="F103" i="7"/>
  <c r="C104" i="7"/>
  <c r="D104" i="7"/>
  <c r="E104" i="7"/>
  <c r="F104" i="7"/>
  <c r="C105" i="7"/>
  <c r="D105" i="7"/>
  <c r="E105" i="7"/>
  <c r="F105" i="7"/>
  <c r="C106" i="7"/>
  <c r="D106" i="7"/>
  <c r="E106" i="7"/>
  <c r="F106" i="7"/>
  <c r="C107" i="7"/>
  <c r="D107" i="7"/>
  <c r="E107" i="7"/>
  <c r="F107" i="7"/>
  <c r="C108" i="7"/>
  <c r="D108" i="7"/>
  <c r="E108" i="7"/>
  <c r="F108" i="7"/>
  <c r="C109" i="7"/>
  <c r="D109" i="7"/>
  <c r="E109" i="7"/>
  <c r="F109" i="7"/>
  <c r="C110" i="7"/>
  <c r="D110" i="7"/>
  <c r="E110" i="7"/>
  <c r="F110" i="7"/>
  <c r="C111" i="7"/>
  <c r="D111" i="7"/>
  <c r="E111" i="7"/>
  <c r="F111" i="7"/>
  <c r="C112" i="7"/>
  <c r="D112" i="7"/>
  <c r="E112" i="7"/>
  <c r="F112" i="7"/>
  <c r="C113" i="7"/>
  <c r="D113" i="7"/>
  <c r="E113" i="7"/>
  <c r="F113" i="7"/>
  <c r="C114" i="7"/>
  <c r="D114" i="7"/>
  <c r="E114" i="7"/>
  <c r="F114" i="7"/>
  <c r="C115" i="7"/>
  <c r="D115" i="7"/>
  <c r="E115" i="7"/>
  <c r="F115" i="7"/>
  <c r="C116" i="7"/>
  <c r="D116" i="7"/>
  <c r="E116" i="7"/>
  <c r="F116" i="7"/>
  <c r="C117" i="7"/>
  <c r="D117" i="7"/>
  <c r="E117" i="7"/>
  <c r="J117" i="7" s="1"/>
  <c r="F117" i="7"/>
  <c r="C118" i="7"/>
  <c r="D118" i="7"/>
  <c r="E118" i="7"/>
  <c r="J118" i="7" s="1"/>
  <c r="F118" i="7"/>
  <c r="C119" i="7"/>
  <c r="D119" i="7"/>
  <c r="E119" i="7"/>
  <c r="F119" i="7"/>
  <c r="C120" i="7"/>
  <c r="D120" i="7"/>
  <c r="E120" i="7"/>
  <c r="F120" i="7"/>
  <c r="C121" i="7"/>
  <c r="D121" i="7"/>
  <c r="E121" i="7"/>
  <c r="F121" i="7"/>
  <c r="C122" i="7"/>
  <c r="D122" i="7"/>
  <c r="E122" i="7"/>
  <c r="F122" i="7"/>
  <c r="C123" i="7"/>
  <c r="D123" i="7"/>
  <c r="E123" i="7"/>
  <c r="F123" i="7"/>
  <c r="C124" i="7"/>
  <c r="D124" i="7"/>
  <c r="E124" i="7"/>
  <c r="F124" i="7"/>
  <c r="C125" i="7"/>
  <c r="D125" i="7"/>
  <c r="E125" i="7"/>
  <c r="F125" i="7"/>
  <c r="C126" i="7"/>
  <c r="D126" i="7"/>
  <c r="E126" i="7"/>
  <c r="F126" i="7"/>
  <c r="C127" i="7"/>
  <c r="D127" i="7"/>
  <c r="E127" i="7"/>
  <c r="F127" i="7"/>
  <c r="C128" i="7"/>
  <c r="D128" i="7"/>
  <c r="E128" i="7"/>
  <c r="F128" i="7"/>
  <c r="C129" i="7"/>
  <c r="D129" i="7"/>
  <c r="E129" i="7"/>
  <c r="F129" i="7"/>
  <c r="K129" i="7" s="1"/>
  <c r="C130" i="7"/>
  <c r="D130" i="7"/>
  <c r="E130" i="7"/>
  <c r="F130" i="7"/>
  <c r="K130" i="7" s="1"/>
  <c r="D2" i="7"/>
  <c r="I53" i="7" s="1"/>
  <c r="E2" i="7"/>
  <c r="F2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2" i="7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2" i="3"/>
  <c r="K2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2" i="3"/>
  <c r="J2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2" i="3"/>
  <c r="I2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2" i="3"/>
  <c r="H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2" i="3"/>
  <c r="G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2" i="1"/>
  <c r="G3" i="1"/>
  <c r="G4" i="1"/>
  <c r="G5" i="1"/>
  <c r="G6" i="1"/>
  <c r="L6" i="1" s="1"/>
  <c r="G7" i="1"/>
  <c r="G8" i="1"/>
  <c r="G9" i="1"/>
  <c r="G10" i="1"/>
  <c r="L10" i="1" s="1"/>
  <c r="G11" i="1"/>
  <c r="G12" i="1"/>
  <c r="G13" i="1"/>
  <c r="G14" i="1"/>
  <c r="L14" i="1" s="1"/>
  <c r="G15" i="1"/>
  <c r="G16" i="1"/>
  <c r="G17" i="1"/>
  <c r="G18" i="1"/>
  <c r="L18" i="1" s="1"/>
  <c r="G19" i="1"/>
  <c r="G20" i="1"/>
  <c r="G21" i="1"/>
  <c r="G22" i="1"/>
  <c r="L22" i="1" s="1"/>
  <c r="G23" i="1"/>
  <c r="G24" i="1"/>
  <c r="G25" i="1"/>
  <c r="G26" i="1"/>
  <c r="L26" i="1" s="1"/>
  <c r="G27" i="1"/>
  <c r="G28" i="1"/>
  <c r="G29" i="1"/>
  <c r="G30" i="1"/>
  <c r="L30" i="1" s="1"/>
  <c r="G31" i="1"/>
  <c r="G32" i="1"/>
  <c r="G33" i="1"/>
  <c r="G34" i="1"/>
  <c r="L34" i="1" s="1"/>
  <c r="G35" i="1"/>
  <c r="G36" i="1"/>
  <c r="G37" i="1"/>
  <c r="G38" i="1"/>
  <c r="L38" i="1" s="1"/>
  <c r="G39" i="1"/>
  <c r="G40" i="1"/>
  <c r="G41" i="1"/>
  <c r="G42" i="1"/>
  <c r="L42" i="1" s="1"/>
  <c r="G43" i="1"/>
  <c r="G44" i="1"/>
  <c r="G45" i="1"/>
  <c r="G46" i="1"/>
  <c r="L46" i="1" s="1"/>
  <c r="G47" i="1"/>
  <c r="G48" i="1"/>
  <c r="G49" i="1"/>
  <c r="G50" i="1"/>
  <c r="L50" i="1" s="1"/>
  <c r="G51" i="1"/>
  <c r="G52" i="1"/>
  <c r="G53" i="1"/>
  <c r="G54" i="1"/>
  <c r="L54" i="1" s="1"/>
  <c r="G55" i="1"/>
  <c r="G56" i="1"/>
  <c r="G57" i="1"/>
  <c r="G58" i="1"/>
  <c r="L58" i="1" s="1"/>
  <c r="G59" i="1"/>
  <c r="G60" i="1"/>
  <c r="G61" i="1"/>
  <c r="G62" i="1"/>
  <c r="L62" i="1" s="1"/>
  <c r="G63" i="1"/>
  <c r="G64" i="1"/>
  <c r="G65" i="1"/>
  <c r="G66" i="1"/>
  <c r="L66" i="1" s="1"/>
  <c r="G67" i="1"/>
  <c r="G68" i="1"/>
  <c r="G69" i="1"/>
  <c r="G70" i="1"/>
  <c r="L70" i="1" s="1"/>
  <c r="G71" i="1"/>
  <c r="G72" i="1"/>
  <c r="G73" i="1"/>
  <c r="G74" i="1"/>
  <c r="L74" i="1" s="1"/>
  <c r="G75" i="1"/>
  <c r="G76" i="1"/>
  <c r="G77" i="1"/>
  <c r="G78" i="1"/>
  <c r="L78" i="1" s="1"/>
  <c r="G79" i="1"/>
  <c r="G80" i="1"/>
  <c r="G81" i="1"/>
  <c r="G82" i="1"/>
  <c r="L82" i="1" s="1"/>
  <c r="G83" i="1"/>
  <c r="G84" i="1"/>
  <c r="G85" i="1"/>
  <c r="G86" i="1"/>
  <c r="L86" i="1" s="1"/>
  <c r="G87" i="1"/>
  <c r="G88" i="1"/>
  <c r="G89" i="1"/>
  <c r="G90" i="1"/>
  <c r="L90" i="1" s="1"/>
  <c r="G91" i="1"/>
  <c r="G92" i="1"/>
  <c r="G93" i="1"/>
  <c r="G94" i="1"/>
  <c r="L94" i="1" s="1"/>
  <c r="G95" i="1"/>
  <c r="G96" i="1"/>
  <c r="G97" i="1"/>
  <c r="G98" i="1"/>
  <c r="L98" i="1" s="1"/>
  <c r="G99" i="1"/>
  <c r="G100" i="1"/>
  <c r="G101" i="1"/>
  <c r="G102" i="1"/>
  <c r="L102" i="1" s="1"/>
  <c r="G103" i="1"/>
  <c r="G104" i="1"/>
  <c r="G105" i="1"/>
  <c r="G106" i="1"/>
  <c r="L106" i="1" s="1"/>
  <c r="G107" i="1"/>
  <c r="G108" i="1"/>
  <c r="G109" i="1"/>
  <c r="G110" i="1"/>
  <c r="L110" i="1" s="1"/>
  <c r="G111" i="1"/>
  <c r="G112" i="1"/>
  <c r="G113" i="1"/>
  <c r="G114" i="1"/>
  <c r="L114" i="1" s="1"/>
  <c r="G115" i="1"/>
  <c r="G116" i="1"/>
  <c r="G117" i="1"/>
  <c r="G118" i="1"/>
  <c r="L118" i="1" s="1"/>
  <c r="G119" i="1"/>
  <c r="G120" i="1"/>
  <c r="G121" i="1"/>
  <c r="G122" i="1"/>
  <c r="L122" i="1" s="1"/>
  <c r="G123" i="1"/>
  <c r="G124" i="1"/>
  <c r="G125" i="1"/>
  <c r="G126" i="1"/>
  <c r="L126" i="1" s="1"/>
  <c r="G127" i="1"/>
  <c r="G128" i="1"/>
  <c r="G129" i="1"/>
  <c r="G130" i="1"/>
  <c r="L130" i="1" s="1"/>
  <c r="K2" i="6" l="1"/>
  <c r="P2" i="6"/>
  <c r="Z2" i="6"/>
  <c r="G21" i="7"/>
  <c r="H6" i="7"/>
  <c r="H110" i="7"/>
  <c r="H86" i="7"/>
  <c r="H78" i="7"/>
  <c r="H54" i="7"/>
  <c r="H46" i="7"/>
  <c r="H22" i="7"/>
  <c r="H14" i="7"/>
  <c r="G130" i="7"/>
  <c r="J130" i="7"/>
  <c r="J126" i="7"/>
  <c r="J125" i="7"/>
  <c r="J110" i="7"/>
  <c r="J109" i="7"/>
  <c r="J94" i="7"/>
  <c r="J93" i="7"/>
  <c r="H126" i="7"/>
  <c r="H118" i="7"/>
  <c r="H94" i="7"/>
  <c r="H30" i="7"/>
  <c r="H62" i="7"/>
  <c r="H2" i="7"/>
  <c r="K97" i="7"/>
  <c r="G46" i="7"/>
  <c r="G122" i="7"/>
  <c r="G114" i="7"/>
  <c r="G106" i="7"/>
  <c r="G98" i="7"/>
  <c r="G90" i="7"/>
  <c r="G82" i="7"/>
  <c r="G74" i="7"/>
  <c r="G66" i="7"/>
  <c r="G58" i="7"/>
  <c r="G54" i="7"/>
  <c r="G50" i="7"/>
  <c r="G42" i="7"/>
  <c r="G38" i="7"/>
  <c r="G34" i="7"/>
  <c r="G30" i="7"/>
  <c r="G22" i="7"/>
  <c r="G18" i="7"/>
  <c r="G14" i="7"/>
  <c r="G10" i="7"/>
  <c r="G6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6" i="7"/>
  <c r="K95" i="7"/>
  <c r="K94" i="7"/>
  <c r="K93" i="7"/>
  <c r="K92" i="7"/>
  <c r="K81" i="7"/>
  <c r="K80" i="7"/>
  <c r="K64" i="7"/>
  <c r="K49" i="7"/>
  <c r="K48" i="7"/>
  <c r="K32" i="7"/>
  <c r="K17" i="7"/>
  <c r="K16" i="7"/>
  <c r="G101" i="7"/>
  <c r="G69" i="7"/>
  <c r="G37" i="7"/>
  <c r="G5" i="7"/>
  <c r="H102" i="7"/>
  <c r="H70" i="7"/>
  <c r="H38" i="7"/>
  <c r="I85" i="7"/>
  <c r="I21" i="7"/>
  <c r="G129" i="7"/>
  <c r="G121" i="7"/>
  <c r="G113" i="7"/>
  <c r="G105" i="7"/>
  <c r="G97" i="7"/>
  <c r="G89" i="7"/>
  <c r="G81" i="7"/>
  <c r="G73" i="7"/>
  <c r="G65" i="7"/>
  <c r="G57" i="7"/>
  <c r="G49" i="7"/>
  <c r="G41" i="7"/>
  <c r="G33" i="7"/>
  <c r="G25" i="7"/>
  <c r="G17" i="7"/>
  <c r="G9" i="7"/>
  <c r="G125" i="7"/>
  <c r="G93" i="7"/>
  <c r="G61" i="7"/>
  <c r="G29" i="7"/>
  <c r="I127" i="7"/>
  <c r="I69" i="7"/>
  <c r="I5" i="7"/>
  <c r="G128" i="7"/>
  <c r="G120" i="7"/>
  <c r="G112" i="7"/>
  <c r="G104" i="7"/>
  <c r="G96" i="7"/>
  <c r="G88" i="7"/>
  <c r="G80" i="7"/>
  <c r="G72" i="7"/>
  <c r="G64" i="7"/>
  <c r="G56" i="7"/>
  <c r="G48" i="7"/>
  <c r="G40" i="7"/>
  <c r="G32" i="7"/>
  <c r="G24" i="7"/>
  <c r="G16" i="7"/>
  <c r="G8" i="7"/>
  <c r="G117" i="7"/>
  <c r="G85" i="7"/>
  <c r="G53" i="7"/>
  <c r="I117" i="7"/>
  <c r="K65" i="7"/>
  <c r="G126" i="7"/>
  <c r="G118" i="7"/>
  <c r="G110" i="7"/>
  <c r="G102" i="7"/>
  <c r="G94" i="7"/>
  <c r="G86" i="7"/>
  <c r="G78" i="7"/>
  <c r="G70" i="7"/>
  <c r="G62" i="7"/>
  <c r="G26" i="7"/>
  <c r="G2" i="7"/>
  <c r="G127" i="7"/>
  <c r="G123" i="7"/>
  <c r="G119" i="7"/>
  <c r="G115" i="7"/>
  <c r="G111" i="7"/>
  <c r="G107" i="7"/>
  <c r="G103" i="7"/>
  <c r="G99" i="7"/>
  <c r="G95" i="7"/>
  <c r="G91" i="7"/>
  <c r="G87" i="7"/>
  <c r="G83" i="7"/>
  <c r="G79" i="7"/>
  <c r="G4" i="7"/>
  <c r="G28" i="7"/>
  <c r="G44" i="7"/>
  <c r="G60" i="7"/>
  <c r="G68" i="7"/>
  <c r="G84" i="7"/>
  <c r="G108" i="7"/>
  <c r="G124" i="7"/>
  <c r="G12" i="7"/>
  <c r="G20" i="7"/>
  <c r="G36" i="7"/>
  <c r="G52" i="7"/>
  <c r="G76" i="7"/>
  <c r="G92" i="7"/>
  <c r="G100" i="7"/>
  <c r="G116" i="7"/>
  <c r="G75" i="7"/>
  <c r="G71" i="7"/>
  <c r="G67" i="7"/>
  <c r="G63" i="7"/>
  <c r="G59" i="7"/>
  <c r="G55" i="7"/>
  <c r="G51" i="7"/>
  <c r="G47" i="7"/>
  <c r="G43" i="7"/>
  <c r="G39" i="7"/>
  <c r="G35" i="7"/>
  <c r="G31" i="7"/>
  <c r="G27" i="7"/>
  <c r="G23" i="7"/>
  <c r="G19" i="7"/>
  <c r="G15" i="7"/>
  <c r="G11" i="7"/>
  <c r="G7" i="7"/>
  <c r="G3" i="7"/>
  <c r="I12" i="7"/>
  <c r="I28" i="7"/>
  <c r="I44" i="7"/>
  <c r="I60" i="7"/>
  <c r="I76" i="7"/>
  <c r="I92" i="7"/>
  <c r="I108" i="7"/>
  <c r="I122" i="7"/>
  <c r="I130" i="7"/>
  <c r="I4" i="7"/>
  <c r="I20" i="7"/>
  <c r="I52" i="7"/>
  <c r="I84" i="7"/>
  <c r="I116" i="7"/>
  <c r="I13" i="7"/>
  <c r="I29" i="7"/>
  <c r="I45" i="7"/>
  <c r="I61" i="7"/>
  <c r="I77" i="7"/>
  <c r="I93" i="7"/>
  <c r="I109" i="7"/>
  <c r="I123" i="7"/>
  <c r="I2" i="7"/>
  <c r="I36" i="7"/>
  <c r="I68" i="7"/>
  <c r="I100" i="7"/>
  <c r="I126" i="7"/>
  <c r="H130" i="7"/>
  <c r="H129" i="7"/>
  <c r="H128" i="7"/>
  <c r="H127" i="7"/>
  <c r="H125" i="7"/>
  <c r="H124" i="7"/>
  <c r="H123" i="7"/>
  <c r="H122" i="7"/>
  <c r="H121" i="7"/>
  <c r="H120" i="7"/>
  <c r="H119" i="7"/>
  <c r="H117" i="7"/>
  <c r="H116" i="7"/>
  <c r="H115" i="7"/>
  <c r="H114" i="7"/>
  <c r="H113" i="7"/>
  <c r="H112" i="7"/>
  <c r="H111" i="7"/>
  <c r="H109" i="7"/>
  <c r="H108" i="7"/>
  <c r="H107" i="7"/>
  <c r="H106" i="7"/>
  <c r="H105" i="7"/>
  <c r="H104" i="7"/>
  <c r="H103" i="7"/>
  <c r="H101" i="7"/>
  <c r="H100" i="7"/>
  <c r="H99" i="7"/>
  <c r="H98" i="7"/>
  <c r="H97" i="7"/>
  <c r="H96" i="7"/>
  <c r="H95" i="7"/>
  <c r="H93" i="7"/>
  <c r="H92" i="7"/>
  <c r="H91" i="7"/>
  <c r="H90" i="7"/>
  <c r="H89" i="7"/>
  <c r="H88" i="7"/>
  <c r="H87" i="7"/>
  <c r="H85" i="7"/>
  <c r="H84" i="7"/>
  <c r="H83" i="7"/>
  <c r="H82" i="7"/>
  <c r="H81" i="7"/>
  <c r="H80" i="7"/>
  <c r="H79" i="7"/>
  <c r="H77" i="7"/>
  <c r="H76" i="7"/>
  <c r="H75" i="7"/>
  <c r="H74" i="7"/>
  <c r="H73" i="7"/>
  <c r="H72" i="7"/>
  <c r="H71" i="7"/>
  <c r="H69" i="7"/>
  <c r="H68" i="7"/>
  <c r="H67" i="7"/>
  <c r="H66" i="7"/>
  <c r="H65" i="7"/>
  <c r="H64" i="7"/>
  <c r="H63" i="7"/>
  <c r="H61" i="7"/>
  <c r="H60" i="7"/>
  <c r="H59" i="7"/>
  <c r="H58" i="7"/>
  <c r="H57" i="7"/>
  <c r="H56" i="7"/>
  <c r="H55" i="7"/>
  <c r="H53" i="7"/>
  <c r="H52" i="7"/>
  <c r="H51" i="7"/>
  <c r="H50" i="7"/>
  <c r="H49" i="7"/>
  <c r="H48" i="7"/>
  <c r="H47" i="7"/>
  <c r="H45" i="7"/>
  <c r="H44" i="7"/>
  <c r="H43" i="7"/>
  <c r="H42" i="7"/>
  <c r="H41" i="7"/>
  <c r="H40" i="7"/>
  <c r="H39" i="7"/>
  <c r="H37" i="7"/>
  <c r="H36" i="7"/>
  <c r="H35" i="7"/>
  <c r="H34" i="7"/>
  <c r="H33" i="7"/>
  <c r="H32" i="7"/>
  <c r="H31" i="7"/>
  <c r="H29" i="7"/>
  <c r="H28" i="7"/>
  <c r="H27" i="7"/>
  <c r="H26" i="7"/>
  <c r="H25" i="7"/>
  <c r="H24" i="7"/>
  <c r="H23" i="7"/>
  <c r="H21" i="7"/>
  <c r="L21" i="7" s="1"/>
  <c r="H20" i="7"/>
  <c r="H19" i="7"/>
  <c r="H18" i="7"/>
  <c r="H17" i="7"/>
  <c r="H16" i="7"/>
  <c r="H15" i="7"/>
  <c r="H13" i="7"/>
  <c r="H12" i="7"/>
  <c r="H11" i="7"/>
  <c r="H10" i="7"/>
  <c r="H9" i="7"/>
  <c r="H8" i="7"/>
  <c r="H7" i="7"/>
  <c r="H5" i="7"/>
  <c r="H4" i="7"/>
  <c r="H3" i="7"/>
  <c r="G109" i="7"/>
  <c r="G77" i="7"/>
  <c r="G45" i="7"/>
  <c r="G13" i="7"/>
  <c r="I101" i="7"/>
  <c r="I37" i="7"/>
  <c r="K33" i="7"/>
  <c r="K90" i="7"/>
  <c r="K88" i="7"/>
  <c r="K86" i="7"/>
  <c r="K84" i="7"/>
  <c r="K82" i="7"/>
  <c r="K78" i="7"/>
  <c r="K76" i="7"/>
  <c r="K74" i="7"/>
  <c r="K72" i="7"/>
  <c r="K70" i="7"/>
  <c r="K68" i="7"/>
  <c r="K66" i="7"/>
  <c r="K63" i="7"/>
  <c r="K61" i="7"/>
  <c r="K58" i="7"/>
  <c r="K56" i="7"/>
  <c r="K54" i="7"/>
  <c r="K52" i="7"/>
  <c r="K50" i="7"/>
  <c r="K46" i="7"/>
  <c r="K45" i="7"/>
  <c r="K42" i="7"/>
  <c r="K40" i="7"/>
  <c r="K38" i="7"/>
  <c r="K37" i="7"/>
  <c r="K35" i="7"/>
  <c r="K31" i="7"/>
  <c r="K29" i="7"/>
  <c r="K27" i="7"/>
  <c r="K25" i="7"/>
  <c r="K23" i="7"/>
  <c r="K21" i="7"/>
  <c r="K19" i="7"/>
  <c r="K14" i="7"/>
  <c r="K12" i="7"/>
  <c r="K9" i="7"/>
  <c r="K7" i="7"/>
  <c r="K5" i="7"/>
  <c r="K3" i="7"/>
  <c r="K2" i="7"/>
  <c r="J129" i="7"/>
  <c r="J128" i="7"/>
  <c r="J127" i="7"/>
  <c r="J124" i="7"/>
  <c r="J123" i="7"/>
  <c r="J122" i="7"/>
  <c r="J121" i="7"/>
  <c r="J120" i="7"/>
  <c r="J119" i="7"/>
  <c r="J116" i="7"/>
  <c r="J115" i="7"/>
  <c r="J114" i="7"/>
  <c r="J113" i="7"/>
  <c r="J112" i="7"/>
  <c r="J111" i="7"/>
  <c r="J108" i="7"/>
  <c r="J107" i="7"/>
  <c r="J106" i="7"/>
  <c r="J105" i="7"/>
  <c r="J104" i="7"/>
  <c r="J103" i="7"/>
  <c r="J100" i="7"/>
  <c r="J99" i="7"/>
  <c r="J98" i="7"/>
  <c r="J97" i="7"/>
  <c r="J96" i="7"/>
  <c r="J95" i="7"/>
  <c r="J92" i="7"/>
  <c r="J91" i="7"/>
  <c r="J90" i="7"/>
  <c r="J89" i="7"/>
  <c r="J88" i="7"/>
  <c r="J87" i="7"/>
  <c r="J84" i="7"/>
  <c r="J83" i="7"/>
  <c r="J82" i="7"/>
  <c r="J81" i="7"/>
  <c r="J80" i="7"/>
  <c r="J79" i="7"/>
  <c r="J78" i="7"/>
  <c r="J77" i="7"/>
  <c r="J71" i="7"/>
  <c r="J69" i="7"/>
  <c r="J56" i="7"/>
  <c r="J55" i="7"/>
  <c r="J40" i="7"/>
  <c r="J39" i="7"/>
  <c r="J24" i="7"/>
  <c r="J23" i="7"/>
  <c r="J8" i="7"/>
  <c r="J7" i="7"/>
  <c r="J76" i="7"/>
  <c r="J48" i="7"/>
  <c r="J16" i="7"/>
  <c r="K91" i="7"/>
  <c r="K89" i="7"/>
  <c r="K87" i="7"/>
  <c r="K85" i="7"/>
  <c r="K83" i="7"/>
  <c r="K79" i="7"/>
  <c r="K77" i="7"/>
  <c r="K75" i="7"/>
  <c r="K73" i="7"/>
  <c r="K71" i="7"/>
  <c r="K69" i="7"/>
  <c r="K67" i="7"/>
  <c r="K62" i="7"/>
  <c r="K60" i="7"/>
  <c r="K59" i="7"/>
  <c r="K57" i="7"/>
  <c r="K55" i="7"/>
  <c r="K53" i="7"/>
  <c r="K51" i="7"/>
  <c r="K47" i="7"/>
  <c r="K44" i="7"/>
  <c r="K43" i="7"/>
  <c r="K41" i="7"/>
  <c r="K39" i="7"/>
  <c r="K36" i="7"/>
  <c r="K34" i="7"/>
  <c r="K30" i="7"/>
  <c r="K28" i="7"/>
  <c r="K26" i="7"/>
  <c r="K24" i="7"/>
  <c r="K22" i="7"/>
  <c r="K20" i="7"/>
  <c r="K18" i="7"/>
  <c r="K15" i="7"/>
  <c r="K13" i="7"/>
  <c r="K11" i="7"/>
  <c r="K10" i="7"/>
  <c r="K8" i="7"/>
  <c r="K6" i="7"/>
  <c r="K4" i="7"/>
  <c r="I129" i="7"/>
  <c r="I128" i="7"/>
  <c r="I125" i="7"/>
  <c r="I124" i="7"/>
  <c r="I121" i="7"/>
  <c r="I120" i="7"/>
  <c r="I113" i="7"/>
  <c r="I112" i="7"/>
  <c r="I105" i="7"/>
  <c r="I104" i="7"/>
  <c r="I97" i="7"/>
  <c r="I96" i="7"/>
  <c r="I89" i="7"/>
  <c r="I88" i="7"/>
  <c r="I81" i="7"/>
  <c r="I80" i="7"/>
  <c r="I73" i="7"/>
  <c r="I72" i="7"/>
  <c r="I65" i="7"/>
  <c r="I64" i="7"/>
  <c r="I57" i="7"/>
  <c r="I56" i="7"/>
  <c r="I49" i="7"/>
  <c r="I48" i="7"/>
  <c r="I41" i="7"/>
  <c r="I40" i="7"/>
  <c r="I33" i="7"/>
  <c r="I32" i="7"/>
  <c r="I25" i="7"/>
  <c r="I24" i="7"/>
  <c r="I17" i="7"/>
  <c r="I16" i="7"/>
  <c r="I9" i="7"/>
  <c r="I8" i="7"/>
  <c r="J75" i="7"/>
  <c r="J47" i="7"/>
  <c r="J15" i="7"/>
  <c r="J74" i="7"/>
  <c r="J73" i="7"/>
  <c r="J72" i="7"/>
  <c r="J70" i="7"/>
  <c r="J68" i="7"/>
  <c r="J67" i="7"/>
  <c r="J66" i="7"/>
  <c r="J65" i="7"/>
  <c r="J62" i="7"/>
  <c r="J61" i="7"/>
  <c r="J60" i="7"/>
  <c r="J59" i="7"/>
  <c r="J58" i="7"/>
  <c r="J57" i="7"/>
  <c r="J54" i="7"/>
  <c r="J53" i="7"/>
  <c r="J52" i="7"/>
  <c r="J51" i="7"/>
  <c r="J50" i="7"/>
  <c r="J49" i="7"/>
  <c r="J46" i="7"/>
  <c r="J45" i="7"/>
  <c r="J44" i="7"/>
  <c r="J43" i="7"/>
  <c r="J42" i="7"/>
  <c r="J41" i="7"/>
  <c r="J38" i="7"/>
  <c r="J37" i="7"/>
  <c r="J36" i="7"/>
  <c r="J35" i="7"/>
  <c r="J34" i="7"/>
  <c r="J33" i="7"/>
  <c r="J30" i="7"/>
  <c r="J29" i="7"/>
  <c r="J28" i="7"/>
  <c r="J27" i="7"/>
  <c r="J26" i="7"/>
  <c r="J25" i="7"/>
  <c r="J22" i="7"/>
  <c r="J21" i="7"/>
  <c r="J20" i="7"/>
  <c r="J19" i="7"/>
  <c r="J18" i="7"/>
  <c r="J17" i="7"/>
  <c r="J14" i="7"/>
  <c r="J13" i="7"/>
  <c r="J12" i="7"/>
  <c r="J11" i="7"/>
  <c r="J10" i="7"/>
  <c r="J9" i="7"/>
  <c r="J6" i="7"/>
  <c r="J5" i="7"/>
  <c r="J4" i="7"/>
  <c r="J3" i="7"/>
  <c r="J2" i="7"/>
  <c r="I119" i="7"/>
  <c r="I118" i="7"/>
  <c r="I115" i="7"/>
  <c r="I114" i="7"/>
  <c r="I111" i="7"/>
  <c r="I110" i="7"/>
  <c r="I107" i="7"/>
  <c r="I106" i="7"/>
  <c r="I103" i="7"/>
  <c r="I102" i="7"/>
  <c r="I99" i="7"/>
  <c r="I98" i="7"/>
  <c r="I95" i="7"/>
  <c r="I94" i="7"/>
  <c r="I91" i="7"/>
  <c r="I90" i="7"/>
  <c r="I87" i="7"/>
  <c r="I86" i="7"/>
  <c r="I83" i="7"/>
  <c r="I82" i="7"/>
  <c r="I79" i="7"/>
  <c r="I78" i="7"/>
  <c r="I75" i="7"/>
  <c r="I74" i="7"/>
  <c r="I71" i="7"/>
  <c r="I70" i="7"/>
  <c r="I67" i="7"/>
  <c r="I66" i="7"/>
  <c r="I63" i="7"/>
  <c r="I62" i="7"/>
  <c r="I59" i="7"/>
  <c r="I58" i="7"/>
  <c r="I55" i="7"/>
  <c r="I54" i="7"/>
  <c r="I51" i="7"/>
  <c r="I50" i="7"/>
  <c r="I47" i="7"/>
  <c r="I46" i="7"/>
  <c r="I43" i="7"/>
  <c r="I42" i="7"/>
  <c r="I39" i="7"/>
  <c r="I38" i="7"/>
  <c r="I35" i="7"/>
  <c r="I34" i="7"/>
  <c r="I31" i="7"/>
  <c r="I30" i="7"/>
  <c r="I27" i="7"/>
  <c r="I26" i="7"/>
  <c r="I23" i="7"/>
  <c r="I22" i="7"/>
  <c r="I19" i="7"/>
  <c r="I18" i="7"/>
  <c r="I15" i="7"/>
  <c r="I14" i="7"/>
  <c r="I11" i="7"/>
  <c r="I10" i="7"/>
  <c r="I7" i="7"/>
  <c r="I6" i="7"/>
  <c r="I3" i="7"/>
  <c r="L2" i="3"/>
  <c r="L122" i="3"/>
  <c r="L110" i="3"/>
  <c r="L98" i="3"/>
  <c r="L86" i="3"/>
  <c r="L74" i="3"/>
  <c r="L62" i="3"/>
  <c r="L50" i="3"/>
  <c r="L38" i="3"/>
  <c r="L26" i="3"/>
  <c r="L6" i="3"/>
  <c r="L126" i="3"/>
  <c r="L114" i="3"/>
  <c r="L102" i="3"/>
  <c r="L90" i="3"/>
  <c r="L78" i="3"/>
  <c r="L66" i="3"/>
  <c r="L54" i="3"/>
  <c r="L42" i="3"/>
  <c r="L30" i="3"/>
  <c r="L18" i="3"/>
  <c r="L10" i="3"/>
  <c r="L130" i="3"/>
  <c r="L118" i="3"/>
  <c r="L106" i="3"/>
  <c r="L94" i="3"/>
  <c r="L82" i="3"/>
  <c r="L70" i="3"/>
  <c r="L58" i="3"/>
  <c r="L46" i="3"/>
  <c r="L34" i="3"/>
  <c r="L22" i="3"/>
  <c r="L14" i="3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  <c r="L129" i="2"/>
  <c r="L129" i="3"/>
  <c r="L125" i="3"/>
  <c r="L121" i="3"/>
  <c r="L117" i="3"/>
  <c r="L113" i="3"/>
  <c r="L109" i="3"/>
  <c r="L105" i="3"/>
  <c r="L101" i="3"/>
  <c r="L97" i="3"/>
  <c r="L93" i="3"/>
  <c r="L89" i="3"/>
  <c r="L85" i="3"/>
  <c r="L81" i="3"/>
  <c r="L77" i="3"/>
  <c r="L73" i="3"/>
  <c r="L69" i="3"/>
  <c r="L65" i="3"/>
  <c r="L61" i="3"/>
  <c r="L57" i="3"/>
  <c r="L53" i="3"/>
  <c r="L49" i="3"/>
  <c r="L45" i="3"/>
  <c r="L41" i="3"/>
  <c r="L37" i="3"/>
  <c r="L33" i="3"/>
  <c r="L29" i="3"/>
  <c r="L25" i="3"/>
  <c r="L21" i="3"/>
  <c r="L17" i="3"/>
  <c r="L13" i="3"/>
  <c r="L9" i="3"/>
  <c r="L5" i="3"/>
  <c r="L124" i="3"/>
  <c r="L120" i="3"/>
  <c r="L116" i="3"/>
  <c r="L112" i="3"/>
  <c r="L108" i="3"/>
  <c r="L104" i="3"/>
  <c r="L100" i="3"/>
  <c r="L96" i="3"/>
  <c r="L92" i="3"/>
  <c r="L88" i="3"/>
  <c r="L84" i="3"/>
  <c r="L80" i="3"/>
  <c r="L76" i="3"/>
  <c r="L72" i="3"/>
  <c r="L68" i="3"/>
  <c r="L64" i="3"/>
  <c r="L60" i="3"/>
  <c r="L56" i="3"/>
  <c r="L52" i="3"/>
  <c r="L48" i="3"/>
  <c r="L44" i="3"/>
  <c r="L40" i="3"/>
  <c r="L36" i="3"/>
  <c r="L32" i="3"/>
  <c r="L28" i="3"/>
  <c r="L24" i="3"/>
  <c r="L20" i="3"/>
  <c r="L16" i="3"/>
  <c r="L12" i="3"/>
  <c r="L8" i="3"/>
  <c r="L4" i="3"/>
  <c r="L127" i="3"/>
  <c r="L123" i="3"/>
  <c r="L119" i="3"/>
  <c r="L115" i="3"/>
  <c r="L111" i="3"/>
  <c r="L107" i="3"/>
  <c r="L103" i="3"/>
  <c r="L99" i="3"/>
  <c r="L95" i="3"/>
  <c r="L91" i="3"/>
  <c r="L87" i="3"/>
  <c r="L83" i="3"/>
  <c r="L79" i="3"/>
  <c r="L75" i="3"/>
  <c r="L71" i="3"/>
  <c r="L67" i="3"/>
  <c r="L63" i="3"/>
  <c r="L59" i="3"/>
  <c r="L55" i="3"/>
  <c r="L51" i="3"/>
  <c r="L47" i="3"/>
  <c r="L43" i="3"/>
  <c r="L39" i="3"/>
  <c r="L35" i="3"/>
  <c r="L31" i="3"/>
  <c r="L27" i="3"/>
  <c r="L23" i="3"/>
  <c r="L19" i="3"/>
  <c r="L15" i="3"/>
  <c r="L11" i="3"/>
  <c r="L7" i="3"/>
  <c r="L3" i="3"/>
  <c r="L128" i="3"/>
  <c r="L131" i="3"/>
  <c r="L132" i="2"/>
  <c r="L131" i="2"/>
  <c r="L127" i="2"/>
  <c r="L123" i="2"/>
  <c r="L119" i="2"/>
  <c r="L115" i="2"/>
  <c r="L111" i="2"/>
  <c r="L107" i="2"/>
  <c r="L103" i="2"/>
  <c r="L99" i="2"/>
  <c r="L95" i="2"/>
  <c r="L91" i="2"/>
  <c r="L87" i="2"/>
  <c r="L83" i="2"/>
  <c r="L79" i="2"/>
  <c r="L75" i="2"/>
  <c r="L71" i="2"/>
  <c r="L67" i="2"/>
  <c r="L63" i="2"/>
  <c r="L59" i="2"/>
  <c r="L55" i="2"/>
  <c r="L51" i="2"/>
  <c r="L47" i="2"/>
  <c r="L43" i="2"/>
  <c r="L39" i="2"/>
  <c r="L35" i="2"/>
  <c r="L31" i="2"/>
  <c r="L27" i="2"/>
  <c r="L23" i="2"/>
  <c r="L19" i="2"/>
  <c r="L15" i="2"/>
  <c r="L11" i="2"/>
  <c r="L7" i="2"/>
  <c r="L3" i="2"/>
  <c r="L2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28" i="2"/>
  <c r="L124" i="2"/>
  <c r="L120" i="2"/>
  <c r="L116" i="2"/>
  <c r="L112" i="2"/>
  <c r="L108" i="2"/>
  <c r="L104" i="2"/>
  <c r="L100" i="2"/>
  <c r="L96" i="2"/>
  <c r="L92" i="2"/>
  <c r="L88" i="2"/>
  <c r="L84" i="2"/>
  <c r="L80" i="2"/>
  <c r="L76" i="2"/>
  <c r="L72" i="2"/>
  <c r="L68" i="2"/>
  <c r="L64" i="2"/>
  <c r="L60" i="2"/>
  <c r="L56" i="2"/>
  <c r="L52" i="2"/>
  <c r="L48" i="2"/>
  <c r="L44" i="2"/>
  <c r="L40" i="2"/>
  <c r="L36" i="2"/>
  <c r="L32" i="2"/>
  <c r="L28" i="2"/>
  <c r="L24" i="2"/>
  <c r="L20" i="2"/>
  <c r="L16" i="2"/>
  <c r="L12" i="2"/>
  <c r="L8" i="2"/>
  <c r="L4" i="2"/>
  <c r="L129" i="1"/>
  <c r="L121" i="1"/>
  <c r="L117" i="1"/>
  <c r="L109" i="1"/>
  <c r="L101" i="1"/>
  <c r="L97" i="1"/>
  <c r="L93" i="1"/>
  <c r="L89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13" i="1"/>
  <c r="L9" i="1"/>
  <c r="L5" i="1"/>
  <c r="L2" i="1"/>
  <c r="L128" i="1"/>
  <c r="L124" i="1"/>
  <c r="L120" i="1"/>
  <c r="L116" i="1"/>
  <c r="L112" i="1"/>
  <c r="L108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125" i="1"/>
  <c r="L113" i="1"/>
  <c r="L105" i="1"/>
  <c r="L127" i="1"/>
  <c r="L123" i="1"/>
  <c r="L119" i="1"/>
  <c r="L115" i="1"/>
  <c r="L111" i="1"/>
  <c r="L107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3" i="1"/>
  <c r="L77" i="7" l="1"/>
  <c r="L116" i="7"/>
  <c r="L52" i="7"/>
  <c r="L102" i="7"/>
  <c r="L117" i="7"/>
  <c r="L32" i="7"/>
  <c r="L64" i="7"/>
  <c r="L96" i="7"/>
  <c r="L128" i="7"/>
  <c r="L29" i="7"/>
  <c r="L38" i="7"/>
  <c r="L90" i="7"/>
  <c r="L122" i="7"/>
  <c r="L130" i="7"/>
  <c r="L47" i="7"/>
  <c r="L124" i="7"/>
  <c r="L95" i="7"/>
  <c r="L70" i="7"/>
  <c r="L9" i="7"/>
  <c r="L105" i="7"/>
  <c r="L101" i="7"/>
  <c r="L18" i="7"/>
  <c r="L109" i="7"/>
  <c r="L3" i="7"/>
  <c r="L19" i="7"/>
  <c r="L35" i="7"/>
  <c r="L51" i="7"/>
  <c r="L67" i="7"/>
  <c r="L100" i="7"/>
  <c r="L36" i="7"/>
  <c r="L108" i="7"/>
  <c r="L44" i="7"/>
  <c r="L83" i="7"/>
  <c r="L99" i="7"/>
  <c r="L115" i="7"/>
  <c r="L2" i="7"/>
  <c r="L78" i="7"/>
  <c r="L110" i="7"/>
  <c r="L8" i="7"/>
  <c r="L40" i="7"/>
  <c r="L72" i="7"/>
  <c r="L104" i="7"/>
  <c r="L61" i="7"/>
  <c r="L17" i="7"/>
  <c r="L49" i="7"/>
  <c r="L81" i="7"/>
  <c r="L113" i="7"/>
  <c r="L5" i="7"/>
  <c r="L6" i="7"/>
  <c r="L22" i="7"/>
  <c r="L42" i="7"/>
  <c r="L66" i="7"/>
  <c r="L98" i="7"/>
  <c r="L46" i="7"/>
  <c r="L15" i="7"/>
  <c r="L63" i="7"/>
  <c r="L79" i="7"/>
  <c r="L127" i="7"/>
  <c r="L41" i="7"/>
  <c r="L58" i="7"/>
  <c r="L13" i="7"/>
  <c r="L7" i="7"/>
  <c r="L23" i="7"/>
  <c r="L39" i="7"/>
  <c r="L55" i="7"/>
  <c r="L71" i="7"/>
  <c r="L92" i="7"/>
  <c r="L20" i="7"/>
  <c r="L84" i="7"/>
  <c r="L28" i="7"/>
  <c r="L87" i="7"/>
  <c r="L103" i="7"/>
  <c r="L119" i="7"/>
  <c r="L26" i="7"/>
  <c r="L86" i="7"/>
  <c r="L118" i="7"/>
  <c r="L53" i="7"/>
  <c r="L16" i="7"/>
  <c r="L48" i="7"/>
  <c r="L80" i="7"/>
  <c r="L112" i="7"/>
  <c r="L93" i="7"/>
  <c r="L25" i="7"/>
  <c r="L57" i="7"/>
  <c r="L89" i="7"/>
  <c r="L121" i="7"/>
  <c r="L37" i="7"/>
  <c r="L10" i="7"/>
  <c r="L30" i="7"/>
  <c r="L50" i="7"/>
  <c r="L74" i="7"/>
  <c r="L106" i="7"/>
  <c r="L31" i="7"/>
  <c r="L60" i="7"/>
  <c r="L111" i="7"/>
  <c r="L73" i="7"/>
  <c r="L45" i="7"/>
  <c r="L11" i="7"/>
  <c r="L27" i="7"/>
  <c r="L43" i="7"/>
  <c r="L59" i="7"/>
  <c r="L75" i="7"/>
  <c r="L76" i="7"/>
  <c r="L12" i="7"/>
  <c r="L68" i="7"/>
  <c r="L4" i="7"/>
  <c r="L91" i="7"/>
  <c r="L107" i="7"/>
  <c r="L123" i="7"/>
  <c r="L62" i="7"/>
  <c r="L94" i="7"/>
  <c r="L126" i="7"/>
  <c r="L85" i="7"/>
  <c r="L24" i="7"/>
  <c r="L56" i="7"/>
  <c r="L88" i="7"/>
  <c r="L120" i="7"/>
  <c r="L125" i="7"/>
  <c r="L33" i="7"/>
  <c r="L65" i="7"/>
  <c r="L97" i="7"/>
  <c r="L129" i="7"/>
  <c r="L69" i="7"/>
  <c r="L14" i="7"/>
  <c r="L34" i="7"/>
  <c r="L54" i="7"/>
  <c r="L82" i="7"/>
  <c r="L114" i="7"/>
  <c r="K2" i="4"/>
</calcChain>
</file>

<file path=xl/sharedStrings.xml><?xml version="1.0" encoding="utf-8"?>
<sst xmlns="http://schemas.openxmlformats.org/spreadsheetml/2006/main" count="849" uniqueCount="292">
  <si>
    <t>Name</t>
  </si>
  <si>
    <t>Completion_Pct</t>
  </si>
  <si>
    <t>Int_Ret_Yds</t>
  </si>
  <si>
    <t>Fourth_Completion_Pct</t>
  </si>
  <si>
    <t>Winning_Pct</t>
  </si>
  <si>
    <t>YPG</t>
  </si>
  <si>
    <t>Air Force</t>
  </si>
  <si>
    <t>Akron</t>
  </si>
  <si>
    <t>Alabama</t>
  </si>
  <si>
    <t>App State</t>
  </si>
  <si>
    <t>Arizona</t>
  </si>
  <si>
    <t>Arizona St.</t>
  </si>
  <si>
    <t>Arkansas</t>
  </si>
  <si>
    <t>Arkansas St.</t>
  </si>
  <si>
    <t>Army West Point</t>
  </si>
  <si>
    <t>Auburn</t>
  </si>
  <si>
    <t>Ball St.</t>
  </si>
  <si>
    <t>Baylor</t>
  </si>
  <si>
    <t>Boise St.</t>
  </si>
  <si>
    <t>Boston College</t>
  </si>
  <si>
    <t>Bowling Green</t>
  </si>
  <si>
    <t>Buffalo</t>
  </si>
  <si>
    <t>BYU</t>
  </si>
  <si>
    <t>California</t>
  </si>
  <si>
    <t>Central Mich.</t>
  </si>
  <si>
    <t>Charlotte</t>
  </si>
  <si>
    <t>Cincinnati</t>
  </si>
  <si>
    <t>Clemson</t>
  </si>
  <si>
    <t>Coastal Carolina</t>
  </si>
  <si>
    <t>Colorado</t>
  </si>
  <si>
    <t>Colorado St.</t>
  </si>
  <si>
    <t>Duke</t>
  </si>
  <si>
    <t>East Carolina</t>
  </si>
  <si>
    <t>Eastern Mich.</t>
  </si>
  <si>
    <t>FIU</t>
  </si>
  <si>
    <t>Fla. Atlantic</t>
  </si>
  <si>
    <t>Florida</t>
  </si>
  <si>
    <t>Florida St.</t>
  </si>
  <si>
    <t>Fresno St.</t>
  </si>
  <si>
    <t>Ga. Southern</t>
  </si>
  <si>
    <t>Georgia</t>
  </si>
  <si>
    <t>Georgia St.</t>
  </si>
  <si>
    <t>Georgia Tech</t>
  </si>
  <si>
    <t>Hawaii</t>
  </si>
  <si>
    <t>Houston</t>
  </si>
  <si>
    <t>Idaho</t>
  </si>
  <si>
    <t>Illinois</t>
  </si>
  <si>
    <t>Indiana</t>
  </si>
  <si>
    <t>Iowa</t>
  </si>
  <si>
    <t>Iowa St.</t>
  </si>
  <si>
    <t>Kansas</t>
  </si>
  <si>
    <t>Kansas St.</t>
  </si>
  <si>
    <t>Kent St.</t>
  </si>
  <si>
    <t>Kentucky</t>
  </si>
  <si>
    <t>Louisiana</t>
  </si>
  <si>
    <t>Louisiana Tech</t>
  </si>
  <si>
    <t>Louisville</t>
  </si>
  <si>
    <t>LSU</t>
  </si>
  <si>
    <t>Marshall</t>
  </si>
  <si>
    <t>Maryland</t>
  </si>
  <si>
    <t>Massachusetts</t>
  </si>
  <si>
    <t>Memphis</t>
  </si>
  <si>
    <t>Miami (FL)</t>
  </si>
  <si>
    <t>Miami (OH)</t>
  </si>
  <si>
    <t>Michigan</t>
  </si>
  <si>
    <t>Michigan St.</t>
  </si>
  <si>
    <t>Middle Tenn.</t>
  </si>
  <si>
    <t>Minnesota</t>
  </si>
  <si>
    <t>Mississippi St.</t>
  </si>
  <si>
    <t>Missouri</t>
  </si>
  <si>
    <t>Navy</t>
  </si>
  <si>
    <t>NC State</t>
  </si>
  <si>
    <t>Nebraska</t>
  </si>
  <si>
    <t>Nevada</t>
  </si>
  <si>
    <t>New Mexico</t>
  </si>
  <si>
    <t>New Mexico St.</t>
  </si>
  <si>
    <t>NIU</t>
  </si>
  <si>
    <t>North Carolina</t>
  </si>
  <si>
    <t>North Texas</t>
  </si>
  <si>
    <t>Northwestern</t>
  </si>
  <si>
    <t>Notre Dame</t>
  </si>
  <si>
    <t>Ohio</t>
  </si>
  <si>
    <t>Ohio St.</t>
  </si>
  <si>
    <t>Oklahoma</t>
  </si>
  <si>
    <t>Oklahoma St.</t>
  </si>
  <si>
    <t>Old Dominion</t>
  </si>
  <si>
    <t>Ole Miss</t>
  </si>
  <si>
    <t>Oregon</t>
  </si>
  <si>
    <t>Oregon St.</t>
  </si>
  <si>
    <t>Penn St.</t>
  </si>
  <si>
    <t>Pittsburgh</t>
  </si>
  <si>
    <t>Purdue</t>
  </si>
  <si>
    <t>Rice</t>
  </si>
  <si>
    <t>Rutgers</t>
  </si>
  <si>
    <t>San Diego St.</t>
  </si>
  <si>
    <t>San Jose St.</t>
  </si>
  <si>
    <t>SMU</t>
  </si>
  <si>
    <t>South Alabama</t>
  </si>
  <si>
    <t>South Carolina</t>
  </si>
  <si>
    <t>South Fla.</t>
  </si>
  <si>
    <t>Southern California</t>
  </si>
  <si>
    <t>Southern Miss.</t>
  </si>
  <si>
    <t>Stanford</t>
  </si>
  <si>
    <t>Syracuse</t>
  </si>
  <si>
    <t>TCU</t>
  </si>
  <si>
    <t>Temple</t>
  </si>
  <si>
    <t>Tennessee</t>
  </si>
  <si>
    <t>Texas</t>
  </si>
  <si>
    <t>Texas A&amp;M</t>
  </si>
  <si>
    <t>Texas St.</t>
  </si>
  <si>
    <t>Texas Tech</t>
  </si>
  <si>
    <t>Toledo</t>
  </si>
  <si>
    <t>Troy</t>
  </si>
  <si>
    <t>Tulane</t>
  </si>
  <si>
    <t>Tulsa</t>
  </si>
  <si>
    <t>UCF</t>
  </si>
  <si>
    <t>UCLA</t>
  </si>
  <si>
    <t>UConn</t>
  </si>
  <si>
    <t>ULM</t>
  </si>
  <si>
    <t>UNLV</t>
  </si>
  <si>
    <t>Utah</t>
  </si>
  <si>
    <t>Utah St.</t>
  </si>
  <si>
    <t>UTEP</t>
  </si>
  <si>
    <t>UTSA</t>
  </si>
  <si>
    <t>Vanderbilt</t>
  </si>
  <si>
    <t>Virginia</t>
  </si>
  <si>
    <t>Virginia Tech</t>
  </si>
  <si>
    <t>Wake Forest</t>
  </si>
  <si>
    <t>Washington</t>
  </si>
  <si>
    <t>Washington St.</t>
  </si>
  <si>
    <t>West Virginia</t>
  </si>
  <si>
    <t>Western Ky.</t>
  </si>
  <si>
    <t>Western Mich.</t>
  </si>
  <si>
    <t>Wisconsin</t>
  </si>
  <si>
    <t>Wyoming</t>
  </si>
  <si>
    <t>UAB</t>
  </si>
  <si>
    <t>Liberty</t>
  </si>
  <si>
    <t>Utah State</t>
  </si>
  <si>
    <t>Kent State</t>
  </si>
  <si>
    <t>Frisco Bowl</t>
  </si>
  <si>
    <t>Bahamas Bowl</t>
  </si>
  <si>
    <t>Alabama-Birmingham</t>
  </si>
  <si>
    <t>Appalachian State (20)</t>
  </si>
  <si>
    <t>New Orleans Bowl</t>
  </si>
  <si>
    <t>Central Michigan</t>
  </si>
  <si>
    <t>San Diego State</t>
  </si>
  <si>
    <t>New Mexico Bowl</t>
  </si>
  <si>
    <t>Boise State (18)</t>
  </si>
  <si>
    <t>Las Vegas Bowl</t>
  </si>
  <si>
    <t>Georgia Southern</t>
  </si>
  <si>
    <t>Cure Bowl</t>
  </si>
  <si>
    <t>Florida International</t>
  </si>
  <si>
    <t>Arkansas State</t>
  </si>
  <si>
    <t>Camellia Bowl</t>
  </si>
  <si>
    <t>Southern Methodist</t>
  </si>
  <si>
    <t>Florida Atlantic</t>
  </si>
  <si>
    <t>Boca Raton Bowl</t>
  </si>
  <si>
    <t>Central Florida</t>
  </si>
  <si>
    <t>Union Home Mortgage Gasparilla Bowl</t>
  </si>
  <si>
    <t>Brigham Young</t>
  </si>
  <si>
    <t>Hawaii Bowl</t>
  </si>
  <si>
    <t>Eastern Michigan</t>
  </si>
  <si>
    <t>Quick Lane Bowl</t>
  </si>
  <si>
    <t>Independence Bowl</t>
  </si>
  <si>
    <t>Oklahoma State (25)</t>
  </si>
  <si>
    <t>Texas Bowl</t>
  </si>
  <si>
    <t>Michigan State</t>
  </si>
  <si>
    <t>Pinstripe Bowl</t>
  </si>
  <si>
    <t>Military Bowl</t>
  </si>
  <si>
    <t>Southern California (22)</t>
  </si>
  <si>
    <t>Iowa (19)</t>
  </si>
  <si>
    <t>Holiday Bowl</t>
  </si>
  <si>
    <t>Washington State</t>
  </si>
  <si>
    <t>Air Force (24)</t>
  </si>
  <si>
    <t>Cheez-It Bowl</t>
  </si>
  <si>
    <t>Oklahoma (4)</t>
  </si>
  <si>
    <t>Peach Bowl</t>
  </si>
  <si>
    <t>Ohio State (2)</t>
  </si>
  <si>
    <t>Clemson (3)</t>
  </si>
  <si>
    <t>Fiesta Bowl</t>
  </si>
  <si>
    <t>Memphis (15)</t>
  </si>
  <si>
    <t>Penn State (13)</t>
  </si>
  <si>
    <t>Cotton Bowl</t>
  </si>
  <si>
    <t>Iowa State</t>
  </si>
  <si>
    <t>Notre Dame (14)</t>
  </si>
  <si>
    <t>Camping World Bowl</t>
  </si>
  <si>
    <t>Redbox Bowl</t>
  </si>
  <si>
    <t>Florida (6)</t>
  </si>
  <si>
    <t>Orange Bowl</t>
  </si>
  <si>
    <t>Mississippi State</t>
  </si>
  <si>
    <t>Music City Bowl</t>
  </si>
  <si>
    <t>Western Michigan</t>
  </si>
  <si>
    <t>Western Kentucky</t>
  </si>
  <si>
    <t>First Responder Bowl</t>
  </si>
  <si>
    <t>Florida State</t>
  </si>
  <si>
    <t>Arizona State</t>
  </si>
  <si>
    <t>Sun Bowl</t>
  </si>
  <si>
    <t>Kansas State</t>
  </si>
  <si>
    <t>Navy (21)</t>
  </si>
  <si>
    <t>Liberty Bowl</t>
  </si>
  <si>
    <t>Belk Bowl</t>
  </si>
  <si>
    <t>Georgia State</t>
  </si>
  <si>
    <t>Arizona Bowl</t>
  </si>
  <si>
    <t>Utah (12)</t>
  </si>
  <si>
    <t>Alamo Bowl</t>
  </si>
  <si>
    <t>Baylor (8)</t>
  </si>
  <si>
    <t>Georgia (5)</t>
  </si>
  <si>
    <t>Sugar Bowl</t>
  </si>
  <si>
    <t>Wisconsin (11)</t>
  </si>
  <si>
    <t>Oregon (7)</t>
  </si>
  <si>
    <t>Rose Bowl</t>
  </si>
  <si>
    <t>Auburn (9)</t>
  </si>
  <si>
    <t>Minnesota (16)</t>
  </si>
  <si>
    <t>Outback Bowl</t>
  </si>
  <si>
    <t>Michigan (17)</t>
  </si>
  <si>
    <t>Alabama (9)</t>
  </si>
  <si>
    <t>Citrus Bowl</t>
  </si>
  <si>
    <t>Gator Bowl</t>
  </si>
  <si>
    <t>Cincinnati (23)</t>
  </si>
  <si>
    <t>Birmingham Bowl</t>
  </si>
  <si>
    <t>Famous Idaho Potato Bowl</t>
  </si>
  <si>
    <t>Southern Mississippi</t>
  </si>
  <si>
    <t>Armed Forces Bowl</t>
  </si>
  <si>
    <t>LendingTree Bowl</t>
  </si>
  <si>
    <t>College Football Championship</t>
  </si>
  <si>
    <t>Loser_Score</t>
  </si>
  <si>
    <t>Loser_Name</t>
  </si>
  <si>
    <t>Winner_Score</t>
  </si>
  <si>
    <t>Winner_Name</t>
  </si>
  <si>
    <t>Bowl</t>
  </si>
  <si>
    <t>Date</t>
  </si>
  <si>
    <t>Middle Tennessee State</t>
  </si>
  <si>
    <t>Northern Illinois</t>
  </si>
  <si>
    <t>Appalachian State</t>
  </si>
  <si>
    <t>Texas-El Paso</t>
  </si>
  <si>
    <t>Fresno State</t>
  </si>
  <si>
    <t>Brigham Young (12)</t>
  </si>
  <si>
    <t>Oregon State</t>
  </si>
  <si>
    <t>LA Bowl</t>
  </si>
  <si>
    <t>Louisiana (16)</t>
  </si>
  <si>
    <t>Myrtle Beach Bowl</t>
  </si>
  <si>
    <t>Texas-San Antonio (24)</t>
  </si>
  <si>
    <t>Army</t>
  </si>
  <si>
    <t>Frisco Football Classic</t>
  </si>
  <si>
    <t>Ball State</t>
  </si>
  <si>
    <t>Houston (21)</t>
  </si>
  <si>
    <t>Guaranteed Rate Bowl</t>
  </si>
  <si>
    <t>Clemson (19)</t>
  </si>
  <si>
    <t>Oregon (15)</t>
  </si>
  <si>
    <t>Oklahoma (14)</t>
  </si>
  <si>
    <t>Duke's Mayo Bowl</t>
  </si>
  <si>
    <t>Pittsburgh (13)</t>
  </si>
  <si>
    <t>Michigan State (11)</t>
  </si>
  <si>
    <t>Wake Forest (20)</t>
  </si>
  <si>
    <t>Cincinnati (4)</t>
  </si>
  <si>
    <t>Alabama (1)</t>
  </si>
  <si>
    <t>Michigan (2)</t>
  </si>
  <si>
    <t>Georgia (3)</t>
  </si>
  <si>
    <t>Penn State</t>
  </si>
  <si>
    <t>Arkansas (22)</t>
  </si>
  <si>
    <t>Notre Dame (5)</t>
  </si>
  <si>
    <t>Oklahoma State (9)</t>
  </si>
  <si>
    <t>Iowa (17)</t>
  </si>
  <si>
    <t>Kentucky (25)</t>
  </si>
  <si>
    <t>Utah (10)</t>
  </si>
  <si>
    <t>Ohio State (7)</t>
  </si>
  <si>
    <t>Mississippi (8)</t>
  </si>
  <si>
    <t>Baylor (6)</t>
  </si>
  <si>
    <t>x1</t>
  </si>
  <si>
    <t>x2</t>
  </si>
  <si>
    <t>x3</t>
  </si>
  <si>
    <t>x4</t>
  </si>
  <si>
    <t>x5</t>
  </si>
  <si>
    <t>Total</t>
  </si>
  <si>
    <t>Rank</t>
  </si>
  <si>
    <t>LSU (1)</t>
  </si>
  <si>
    <t>Winner_Rank_16_17</t>
  </si>
  <si>
    <t>Loser_Rank_16_17</t>
  </si>
  <si>
    <t>16_17_Correct</t>
  </si>
  <si>
    <t>16_17_% Correct</t>
  </si>
  <si>
    <t>Winner_Rank_17_18</t>
  </si>
  <si>
    <t>Loser_Rank_17_18</t>
  </si>
  <si>
    <t>17_18_Correct</t>
  </si>
  <si>
    <t>17_18_% Correct</t>
  </si>
  <si>
    <t>Winner_Rank_18_19</t>
  </si>
  <si>
    <t>Loser_Rank_18_19</t>
  </si>
  <si>
    <t>18_19_Correct</t>
  </si>
  <si>
    <t>18_19_% Correct</t>
  </si>
  <si>
    <t>Winner_Rank_Average</t>
  </si>
  <si>
    <t>Loser_Rank_Average</t>
  </si>
  <si>
    <t>Average_Correct</t>
  </si>
  <si>
    <t>Average_%_Correct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</si>
</sst>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 wrapText="1"/>
    </xf>
    <xf numFmtId="0" fontId="0" fillId="0" borderId="0" xfId="0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"/>
  <sheetViews>
    <sheetView topLeftCell="C34" zoomScaleNormal="100" workbookViewId="0">
      <selection activeCell="M36" sqref="M36"/>
    </sheetView>
  </sheetViews>
  <sheetFormatPr defaultRowHeight="15" x14ac:dyDescent="0.25"/>
  <cols>
    <col min="1" max="1" width="18.42578125" bestFit="1" customWidth="1"/>
    <col min="2" max="2" width="15.28515625" bestFit="1" customWidth="1"/>
    <col min="3" max="3" width="11.42578125" bestFit="1" customWidth="1"/>
    <col min="4" max="4" width="22.42578125" bestFit="1" customWidth="1"/>
    <col min="5" max="5" width="12.140625" bestFit="1" customWidth="1"/>
    <col min="6" max="6" width="6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</row>
    <row r="2" spans="1:13" x14ac:dyDescent="0.25">
      <c r="A2" t="s">
        <v>6</v>
      </c>
      <c r="B2">
        <v>0.436</v>
      </c>
      <c r="C2">
        <v>145</v>
      </c>
      <c r="D2">
        <v>0.57099999999999995</v>
      </c>
      <c r="E2">
        <v>0.75</v>
      </c>
      <c r="F2">
        <v>451.5</v>
      </c>
      <c r="G2">
        <f>B2/MAX($B$2:$B$130)</f>
        <v>0.61150070126227207</v>
      </c>
      <c r="H2">
        <f>C2/MAX($C$2:$C$130)</f>
        <v>0.32731376975169302</v>
      </c>
      <c r="I2">
        <f>D2/MAX($D$2:$D$130)</f>
        <v>0.60874200426439229</v>
      </c>
      <c r="J2">
        <f>E2/MAX($E$2:$E$130)</f>
        <v>0.75</v>
      </c>
      <c r="K2">
        <f>F2/MAX($F$2:$F$130)</f>
        <v>0.79982285208148807</v>
      </c>
      <c r="L2">
        <f>SUM(G2:K2)</f>
        <v>3.0973793273598451</v>
      </c>
      <c r="M2">
        <v>47</v>
      </c>
    </row>
    <row r="3" spans="1:13" x14ac:dyDescent="0.25">
      <c r="A3" t="s">
        <v>7</v>
      </c>
      <c r="B3">
        <v>0.54800000000000004</v>
      </c>
      <c r="C3">
        <v>107</v>
      </c>
      <c r="D3">
        <v>0.47599999999999998</v>
      </c>
      <c r="E3">
        <v>0.41699999999999998</v>
      </c>
      <c r="F3">
        <v>387.4</v>
      </c>
      <c r="G3">
        <f>B3/MAX($B$2:$B$130)</f>
        <v>0.76858345021037877</v>
      </c>
      <c r="H3">
        <f>C3/MAX($C$2:$C$130)</f>
        <v>0.24153498871331827</v>
      </c>
      <c r="I3">
        <f>D3/MAX($D$2:$D$130)</f>
        <v>0.5074626865671642</v>
      </c>
      <c r="J3">
        <f>E3/MAX($E$2:$E$130)</f>
        <v>0.41699999999999998</v>
      </c>
      <c r="K3">
        <f>F3/MAX($F$2:$F$130)</f>
        <v>0.68627103631532327</v>
      </c>
      <c r="L3">
        <f>SUM(G3:K3)</f>
        <v>2.6208521618061846</v>
      </c>
      <c r="M3">
        <v>99</v>
      </c>
    </row>
    <row r="4" spans="1:13" x14ac:dyDescent="0.25">
      <c r="A4" t="s">
        <v>8</v>
      </c>
      <c r="B4">
        <v>0.65800000000000003</v>
      </c>
      <c r="C4">
        <v>344</v>
      </c>
      <c r="D4">
        <v>0.6</v>
      </c>
      <c r="E4">
        <v>1</v>
      </c>
      <c r="F4">
        <v>471.3</v>
      </c>
      <c r="G4">
        <f>B4/MAX($B$2:$B$130)</f>
        <v>0.92286115007012626</v>
      </c>
      <c r="H4">
        <f>C4/MAX($C$2:$C$130)</f>
        <v>0.7765237020316027</v>
      </c>
      <c r="I4">
        <f>D4/MAX($D$2:$D$130)</f>
        <v>0.63965884861407252</v>
      </c>
      <c r="J4">
        <f>E4/MAX($E$2:$E$130)</f>
        <v>1</v>
      </c>
      <c r="K4">
        <f>F4/MAX($F$2:$F$130)</f>
        <v>0.83489813994685569</v>
      </c>
      <c r="L4">
        <f>SUM(G4:K4)</f>
        <v>4.1739418406626569</v>
      </c>
      <c r="M4">
        <v>2</v>
      </c>
    </row>
    <row r="5" spans="1:13" x14ac:dyDescent="0.25">
      <c r="A5" t="s">
        <v>9</v>
      </c>
      <c r="B5">
        <v>0.628</v>
      </c>
      <c r="C5">
        <v>271</v>
      </c>
      <c r="D5">
        <v>0.55600000000000005</v>
      </c>
      <c r="E5">
        <v>0.75</v>
      </c>
      <c r="F5">
        <v>431.1</v>
      </c>
      <c r="G5">
        <f>B5/MAX($B$2:$B$130)</f>
        <v>0.88078541374474062</v>
      </c>
      <c r="H5">
        <f>C5/MAX($C$2:$C$130)</f>
        <v>0.61173814898419865</v>
      </c>
      <c r="I5">
        <f>D5/MAX($D$2:$D$130)</f>
        <v>0.59275053304904057</v>
      </c>
      <c r="J5">
        <f>E5/MAX($E$2:$E$130)</f>
        <v>0.75</v>
      </c>
      <c r="K5">
        <f>F5/MAX($F$2:$F$130)</f>
        <v>0.7636846767050488</v>
      </c>
      <c r="L5">
        <f>SUM(G5:K5)</f>
        <v>3.5989587724830288</v>
      </c>
      <c r="M5">
        <v>8</v>
      </c>
    </row>
    <row r="6" spans="1:13" x14ac:dyDescent="0.25">
      <c r="A6" t="s">
        <v>10</v>
      </c>
      <c r="B6">
        <v>0.51300000000000001</v>
      </c>
      <c r="C6">
        <v>32</v>
      </c>
      <c r="D6">
        <v>0.27800000000000002</v>
      </c>
      <c r="E6">
        <v>0.25</v>
      </c>
      <c r="F6">
        <v>413.1</v>
      </c>
      <c r="G6">
        <f>B6/MAX($B$2:$B$130)</f>
        <v>0.71949509116409538</v>
      </c>
      <c r="H6">
        <f>C6/MAX($C$2:$C$130)</f>
        <v>7.2234762979683967E-2</v>
      </c>
      <c r="I6">
        <f>D6/MAX($D$2:$D$130)</f>
        <v>0.29637526652452029</v>
      </c>
      <c r="J6">
        <f>E6/MAX($E$2:$E$130)</f>
        <v>0.25</v>
      </c>
      <c r="K6">
        <f>F6/MAX($F$2:$F$130)</f>
        <v>0.73179805137289644</v>
      </c>
      <c r="L6">
        <f>SUM(G6:K6)</f>
        <v>2.069903172041196</v>
      </c>
      <c r="M6">
        <v>127</v>
      </c>
    </row>
    <row r="7" spans="1:13" x14ac:dyDescent="0.25">
      <c r="A7" t="s">
        <v>11</v>
      </c>
      <c r="B7">
        <v>0.60499999999999998</v>
      </c>
      <c r="C7">
        <v>203</v>
      </c>
      <c r="D7">
        <v>0.47099999999999997</v>
      </c>
      <c r="E7">
        <v>0.41699999999999998</v>
      </c>
      <c r="F7">
        <v>390.8</v>
      </c>
      <c r="G7">
        <f>B7/MAX($B$2:$B$130)</f>
        <v>0.8485273492286115</v>
      </c>
      <c r="H7">
        <f>C7/MAX($C$2:$C$130)</f>
        <v>0.45823927765237021</v>
      </c>
      <c r="I7">
        <f>D7/MAX($D$2:$D$130)</f>
        <v>0.50213219616204696</v>
      </c>
      <c r="J7">
        <f>E7/MAX($E$2:$E$130)</f>
        <v>0.41699999999999998</v>
      </c>
      <c r="K7">
        <f>F7/MAX($F$2:$F$130)</f>
        <v>0.69229406554472983</v>
      </c>
      <c r="L7">
        <f>SUM(G7:K7)</f>
        <v>2.9181928885877584</v>
      </c>
      <c r="M7">
        <v>66</v>
      </c>
    </row>
    <row r="8" spans="1:13" x14ac:dyDescent="0.25">
      <c r="A8" t="s">
        <v>12</v>
      </c>
      <c r="B8">
        <v>0.61099999999999999</v>
      </c>
      <c r="C8">
        <v>179</v>
      </c>
      <c r="D8">
        <v>0.55600000000000005</v>
      </c>
      <c r="E8">
        <v>0.58299999999999996</v>
      </c>
      <c r="F8">
        <v>437.9</v>
      </c>
      <c r="G8">
        <f>B8/MAX($B$2:$B$130)</f>
        <v>0.8569424964936887</v>
      </c>
      <c r="H8">
        <f>C8/MAX($C$2:$C$130)</f>
        <v>0.40406320541760721</v>
      </c>
      <c r="I8">
        <f>D8/MAX($D$2:$D$130)</f>
        <v>0.59275053304904057</v>
      </c>
      <c r="J8">
        <f>E8/MAX($E$2:$E$130)</f>
        <v>0.58299999999999996</v>
      </c>
      <c r="K8">
        <f>F8/MAX($F$2:$F$130)</f>
        <v>0.77573073516386182</v>
      </c>
      <c r="L8">
        <f>SUM(G8:K8)</f>
        <v>3.212486970124198</v>
      </c>
      <c r="M8">
        <v>34</v>
      </c>
    </row>
    <row r="9" spans="1:13" x14ac:dyDescent="0.25">
      <c r="A9" t="s">
        <v>13</v>
      </c>
      <c r="B9">
        <v>0.58199999999999996</v>
      </c>
      <c r="C9">
        <v>136</v>
      </c>
      <c r="D9">
        <v>0.6</v>
      </c>
      <c r="E9">
        <v>0.58299999999999996</v>
      </c>
      <c r="F9">
        <v>391.5</v>
      </c>
      <c r="G9">
        <f>B9/MAX($B$2:$B$130)</f>
        <v>0.8162692847124825</v>
      </c>
      <c r="H9">
        <f>C9/MAX($C$2:$C$130)</f>
        <v>0.30699774266365687</v>
      </c>
      <c r="I9">
        <f>D9/MAX($D$2:$D$130)</f>
        <v>0.63965884861407252</v>
      </c>
      <c r="J9">
        <f>E9/MAX($E$2:$E$130)</f>
        <v>0.58299999999999996</v>
      </c>
      <c r="K9">
        <f>F9/MAX($F$2:$F$130)</f>
        <v>0.69353410097431356</v>
      </c>
      <c r="L9">
        <f>SUM(G9:K9)</f>
        <v>3.0394599769645256</v>
      </c>
      <c r="M9">
        <v>56</v>
      </c>
    </row>
    <row r="10" spans="1:13" x14ac:dyDescent="0.25">
      <c r="A10" t="s">
        <v>14</v>
      </c>
      <c r="B10">
        <v>0.435</v>
      </c>
      <c r="C10">
        <v>97</v>
      </c>
      <c r="D10">
        <v>0.51600000000000001</v>
      </c>
      <c r="E10">
        <v>0.54500000000000004</v>
      </c>
      <c r="F10">
        <v>408.8</v>
      </c>
      <c r="G10">
        <f>B10/MAX($B$2:$B$130)</f>
        <v>0.61009817671809263</v>
      </c>
      <c r="H10">
        <f>C10/MAX($C$2:$C$130)</f>
        <v>0.21896162528216703</v>
      </c>
      <c r="I10">
        <f>D10/MAX($D$2:$D$130)</f>
        <v>0.55010660980810244</v>
      </c>
      <c r="J10">
        <f>E10/MAX($E$2:$E$130)</f>
        <v>0.54500000000000004</v>
      </c>
      <c r="K10">
        <f>F10/MAX($F$2:$F$130)</f>
        <v>0.72418069087688219</v>
      </c>
      <c r="L10">
        <f>SUM(G10:K10)</f>
        <v>2.6483471026852445</v>
      </c>
      <c r="M10">
        <v>96</v>
      </c>
    </row>
    <row r="11" spans="1:13" x14ac:dyDescent="0.25">
      <c r="A11" t="s">
        <v>15</v>
      </c>
      <c r="B11">
        <v>0.63</v>
      </c>
      <c r="C11">
        <v>83</v>
      </c>
      <c r="D11">
        <v>0.38900000000000001</v>
      </c>
      <c r="E11">
        <v>0.66700000000000004</v>
      </c>
      <c r="F11">
        <v>449.3</v>
      </c>
      <c r="G11">
        <f>B11/MAX($B$2:$B$130)</f>
        <v>0.88359046283309961</v>
      </c>
      <c r="H11">
        <f>C11/MAX($C$2:$C$130)</f>
        <v>0.18735891647855529</v>
      </c>
      <c r="I11">
        <f>D11/MAX($D$2:$D$130)</f>
        <v>0.41471215351812368</v>
      </c>
      <c r="J11">
        <f>E11/MAX($E$2:$E$130)</f>
        <v>0.66700000000000004</v>
      </c>
      <c r="K11">
        <f>F11/MAX($F$2:$F$130)</f>
        <v>0.79592559787422501</v>
      </c>
      <c r="L11">
        <f>SUM(G11:K11)</f>
        <v>2.9485871307040039</v>
      </c>
      <c r="M11">
        <v>62</v>
      </c>
    </row>
    <row r="12" spans="1:13" x14ac:dyDescent="0.25">
      <c r="A12" t="s">
        <v>16</v>
      </c>
      <c r="B12">
        <v>0.60299999999999998</v>
      </c>
      <c r="C12">
        <v>42</v>
      </c>
      <c r="D12">
        <v>0.52200000000000002</v>
      </c>
      <c r="E12">
        <v>0.33300000000000002</v>
      </c>
      <c r="F12">
        <v>449.2</v>
      </c>
      <c r="G12">
        <f>B12/MAX($B$2:$B$130)</f>
        <v>0.84572230014025251</v>
      </c>
      <c r="H12">
        <f>C12/MAX($C$2:$C$130)</f>
        <v>9.480812641083522E-2</v>
      </c>
      <c r="I12">
        <f>D12/MAX($D$2:$D$130)</f>
        <v>0.55650319829424311</v>
      </c>
      <c r="J12">
        <f>E12/MAX($E$2:$E$130)</f>
        <v>0.33300000000000002</v>
      </c>
      <c r="K12">
        <f>F12/MAX($F$2:$F$130)</f>
        <v>0.79574844995571303</v>
      </c>
      <c r="L12">
        <f>SUM(G12:K12)</f>
        <v>2.6257820748010436</v>
      </c>
      <c r="M12">
        <v>98</v>
      </c>
    </row>
    <row r="13" spans="1:13" x14ac:dyDescent="0.25">
      <c r="A13" t="s">
        <v>17</v>
      </c>
      <c r="B13">
        <v>0.54500000000000004</v>
      </c>
      <c r="C13">
        <v>295</v>
      </c>
      <c r="D13">
        <v>0.59099999999999997</v>
      </c>
      <c r="E13">
        <v>0.5</v>
      </c>
      <c r="F13">
        <v>523.29999999999995</v>
      </c>
      <c r="G13">
        <f>B13/MAX($B$2:$B$130)</f>
        <v>0.76437587657784023</v>
      </c>
      <c r="H13">
        <f>C13/MAX($C$2:$C$130)</f>
        <v>0.6659142212189616</v>
      </c>
      <c r="I13">
        <f>D13/MAX($D$2:$D$130)</f>
        <v>0.63006396588486147</v>
      </c>
      <c r="J13">
        <f>E13/MAX($E$2:$E$130)</f>
        <v>0.5</v>
      </c>
      <c r="K13">
        <f>F13/MAX($F$2:$F$130)</f>
        <v>0.92701505757307345</v>
      </c>
      <c r="L13">
        <f>SUM(G13:K13)</f>
        <v>3.4873691212547366</v>
      </c>
      <c r="M13">
        <v>11</v>
      </c>
    </row>
    <row r="14" spans="1:13" x14ac:dyDescent="0.25">
      <c r="A14" t="s">
        <v>18</v>
      </c>
      <c r="B14">
        <v>0.623</v>
      </c>
      <c r="C14">
        <v>114</v>
      </c>
      <c r="D14">
        <v>0.5</v>
      </c>
      <c r="E14">
        <v>0.83299999999999996</v>
      </c>
      <c r="F14">
        <v>479.8</v>
      </c>
      <c r="G14">
        <f>B14/MAX($B$2:$B$130)</f>
        <v>0.87377279102384298</v>
      </c>
      <c r="H14">
        <f>C14/MAX($C$2:$C$130)</f>
        <v>0.25733634311512416</v>
      </c>
      <c r="I14">
        <f>D14/MAX($D$2:$D$130)</f>
        <v>0.53304904051172708</v>
      </c>
      <c r="J14">
        <f>E14/MAX($E$2:$E$130)</f>
        <v>0.83299999999999996</v>
      </c>
      <c r="K14">
        <f>F14/MAX($F$2:$F$130)</f>
        <v>0.84995571302037198</v>
      </c>
      <c r="L14">
        <f>SUM(G14:K14)</f>
        <v>3.3471138876710667</v>
      </c>
      <c r="M14">
        <v>25</v>
      </c>
    </row>
    <row r="15" spans="1:13" x14ac:dyDescent="0.25">
      <c r="A15" t="s">
        <v>19</v>
      </c>
      <c r="B15">
        <v>0.50900000000000001</v>
      </c>
      <c r="C15">
        <v>129</v>
      </c>
      <c r="D15">
        <v>0.5</v>
      </c>
      <c r="E15">
        <v>0.5</v>
      </c>
      <c r="F15">
        <v>288.3</v>
      </c>
      <c r="G15">
        <f>B15/MAX($B$2:$B$130)</f>
        <v>0.71388499298737729</v>
      </c>
      <c r="H15">
        <f>C15/MAX($C$2:$C$130)</f>
        <v>0.29119638826185101</v>
      </c>
      <c r="I15">
        <f>D15/MAX($D$2:$D$130)</f>
        <v>0.53304904051172708</v>
      </c>
      <c r="J15">
        <f>E15/MAX($E$2:$E$130)</f>
        <v>0.5</v>
      </c>
      <c r="K15">
        <f>F15/MAX($F$2:$F$130)</f>
        <v>0.51071744906997341</v>
      </c>
      <c r="L15">
        <f>SUM(G15:K15)</f>
        <v>2.5488478708309286</v>
      </c>
      <c r="M15">
        <v>106</v>
      </c>
    </row>
    <row r="16" spans="1:13" x14ac:dyDescent="0.25">
      <c r="A16" t="s">
        <v>20</v>
      </c>
      <c r="B16">
        <v>0.54100000000000004</v>
      </c>
      <c r="C16">
        <v>135</v>
      </c>
      <c r="D16">
        <v>0.59099999999999997</v>
      </c>
      <c r="E16">
        <v>0.33300000000000002</v>
      </c>
      <c r="F16">
        <v>406.9</v>
      </c>
      <c r="G16">
        <f>B16/MAX($B$2:$B$130)</f>
        <v>0.75876577840112214</v>
      </c>
      <c r="H16">
        <f>C16/MAX($C$2:$C$130)</f>
        <v>0.30474040632054178</v>
      </c>
      <c r="I16">
        <f>D16/MAX($D$2:$D$130)</f>
        <v>0.63006396588486147</v>
      </c>
      <c r="J16">
        <f>E16/MAX($E$2:$E$130)</f>
        <v>0.33300000000000002</v>
      </c>
      <c r="K16">
        <f>F16/MAX($F$2:$F$130)</f>
        <v>0.72081488042515496</v>
      </c>
      <c r="L16">
        <f>SUM(G16:K16)</f>
        <v>2.7473850310316803</v>
      </c>
      <c r="M16">
        <v>89</v>
      </c>
    </row>
    <row r="17" spans="1:13" x14ac:dyDescent="0.25">
      <c r="A17" t="s">
        <v>21</v>
      </c>
      <c r="B17">
        <v>0.53400000000000003</v>
      </c>
      <c r="C17">
        <v>0</v>
      </c>
      <c r="D17">
        <v>0.438</v>
      </c>
      <c r="E17">
        <v>0.16700000000000001</v>
      </c>
      <c r="F17">
        <v>353.8</v>
      </c>
      <c r="G17">
        <f>B17/MAX($B$2:$B$130)</f>
        <v>0.74894810659186539</v>
      </c>
      <c r="H17">
        <f>C17/MAX($C$2:$C$130)</f>
        <v>0</v>
      </c>
      <c r="I17">
        <f>D17/MAX($D$2:$D$130)</f>
        <v>0.46695095948827298</v>
      </c>
      <c r="J17">
        <f>E17/MAX($E$2:$E$130)</f>
        <v>0.16700000000000001</v>
      </c>
      <c r="K17">
        <f>F17/MAX($F$2:$F$130)</f>
        <v>0.62674933569530555</v>
      </c>
      <c r="L17">
        <f>SUM(G17:K17)</f>
        <v>2.0096484017754439</v>
      </c>
      <c r="M17">
        <v>128</v>
      </c>
    </row>
    <row r="18" spans="1:13" x14ac:dyDescent="0.25">
      <c r="A18" t="s">
        <v>22</v>
      </c>
      <c r="B18">
        <v>0.59699999999999998</v>
      </c>
      <c r="C18">
        <v>338</v>
      </c>
      <c r="D18">
        <v>0.63200000000000001</v>
      </c>
      <c r="E18">
        <v>0.66700000000000004</v>
      </c>
      <c r="F18">
        <v>406.3</v>
      </c>
      <c r="G18">
        <f>B18/MAX($B$2:$B$130)</f>
        <v>0.83730715287517532</v>
      </c>
      <c r="H18">
        <f>C18/MAX($C$2:$C$130)</f>
        <v>0.76297968397291194</v>
      </c>
      <c r="I18">
        <f>D18/MAX($D$2:$D$130)</f>
        <v>0.67377398720682302</v>
      </c>
      <c r="J18">
        <f>E18/MAX($E$2:$E$130)</f>
        <v>0.66700000000000004</v>
      </c>
      <c r="K18">
        <f>F18/MAX($F$2:$F$130)</f>
        <v>0.71975199291408332</v>
      </c>
      <c r="L18">
        <f>SUM(G18:K18)</f>
        <v>3.6608128169689942</v>
      </c>
      <c r="M18">
        <v>7</v>
      </c>
    </row>
    <row r="19" spans="1:13" x14ac:dyDescent="0.25">
      <c r="A19" t="s">
        <v>23</v>
      </c>
      <c r="B19">
        <v>0.61699999999999999</v>
      </c>
      <c r="C19">
        <v>173</v>
      </c>
      <c r="D19">
        <v>0.74199999999999999</v>
      </c>
      <c r="E19">
        <v>0.41699999999999998</v>
      </c>
      <c r="F19">
        <v>513.20000000000005</v>
      </c>
      <c r="G19">
        <f>B19/MAX($B$2:$B$130)</f>
        <v>0.86535764375876578</v>
      </c>
      <c r="H19">
        <f>C19/MAX($C$2:$C$130)</f>
        <v>0.3905191873589165</v>
      </c>
      <c r="I19">
        <f>D19/MAX($D$2:$D$130)</f>
        <v>0.79104477611940305</v>
      </c>
      <c r="J19">
        <f>E19/MAX($E$2:$E$130)</f>
        <v>0.41699999999999998</v>
      </c>
      <c r="K19">
        <f>F19/MAX($F$2:$F$130)</f>
        <v>0.90912311780336585</v>
      </c>
      <c r="L19">
        <f>SUM(G19:K19)</f>
        <v>3.3730447250404509</v>
      </c>
      <c r="M19">
        <v>23</v>
      </c>
    </row>
    <row r="20" spans="1:13" x14ac:dyDescent="0.25">
      <c r="A20" t="s">
        <v>24</v>
      </c>
      <c r="B20">
        <v>0.60599999999999998</v>
      </c>
      <c r="C20">
        <v>178</v>
      </c>
      <c r="D20">
        <v>0.66700000000000004</v>
      </c>
      <c r="E20">
        <v>0.5</v>
      </c>
      <c r="F20">
        <v>395.1</v>
      </c>
      <c r="G20">
        <f>B20/MAX($B$2:$B$130)</f>
        <v>0.84992987377279106</v>
      </c>
      <c r="H20">
        <f>C20/MAX($C$2:$C$130)</f>
        <v>0.40180586907449212</v>
      </c>
      <c r="I20">
        <f>D20/MAX($D$2:$D$130)</f>
        <v>0.71108742004264403</v>
      </c>
      <c r="J20">
        <f>E20/MAX($E$2:$E$130)</f>
        <v>0.5</v>
      </c>
      <c r="K20">
        <f>F20/MAX($F$2:$F$130)</f>
        <v>0.69991142604074408</v>
      </c>
      <c r="L20">
        <f>SUM(G20:K20)</f>
        <v>3.1627345889306717</v>
      </c>
      <c r="M20">
        <v>39</v>
      </c>
    </row>
    <row r="21" spans="1:13" x14ac:dyDescent="0.25">
      <c r="A21" t="s">
        <v>25</v>
      </c>
      <c r="B21">
        <v>0.51800000000000002</v>
      </c>
      <c r="C21">
        <v>155</v>
      </c>
      <c r="D21">
        <v>0.48499999999999999</v>
      </c>
      <c r="E21">
        <v>0.33300000000000002</v>
      </c>
      <c r="F21">
        <v>369.5</v>
      </c>
      <c r="G21">
        <f>B21/MAX($B$2:$B$130)</f>
        <v>0.72650771388499302</v>
      </c>
      <c r="H21">
        <f>C21/MAX($C$2:$C$130)</f>
        <v>0.34988713318284426</v>
      </c>
      <c r="I21">
        <f>D21/MAX($D$2:$D$130)</f>
        <v>0.51705756929637525</v>
      </c>
      <c r="J21">
        <f>E21/MAX($E$2:$E$130)</f>
        <v>0.33300000000000002</v>
      </c>
      <c r="K21">
        <f>F21/MAX($F$2:$F$130)</f>
        <v>0.65456155890168288</v>
      </c>
      <c r="L21">
        <f>SUM(G21:K21)</f>
        <v>2.5810139752658952</v>
      </c>
      <c r="M21">
        <v>102</v>
      </c>
    </row>
    <row r="22" spans="1:13" x14ac:dyDescent="0.25">
      <c r="A22" t="s">
        <v>26</v>
      </c>
      <c r="B22">
        <v>0.57199999999999995</v>
      </c>
      <c r="C22">
        <v>218</v>
      </c>
      <c r="D22">
        <v>0.41199999999999998</v>
      </c>
      <c r="E22">
        <v>0.33300000000000002</v>
      </c>
      <c r="F22">
        <v>374.1</v>
      </c>
      <c r="G22">
        <f>B22/MAX($B$2:$B$130)</f>
        <v>0.80224403927068721</v>
      </c>
      <c r="H22">
        <f>C22/MAX($C$2:$C$130)</f>
        <v>0.49209932279909707</v>
      </c>
      <c r="I22">
        <f>D22/MAX($D$2:$D$130)</f>
        <v>0.43923240938166314</v>
      </c>
      <c r="J22">
        <f>E22/MAX($E$2:$E$130)</f>
        <v>0.33300000000000002</v>
      </c>
      <c r="K22">
        <f>F22/MAX($F$2:$F$130)</f>
        <v>0.66271036315323295</v>
      </c>
      <c r="L22">
        <f>SUM(G22:K22)</f>
        <v>2.7292861346046804</v>
      </c>
      <c r="M22">
        <v>91</v>
      </c>
    </row>
    <row r="23" spans="1:13" x14ac:dyDescent="0.25">
      <c r="A23" t="s">
        <v>27</v>
      </c>
      <c r="B23">
        <v>0.67700000000000005</v>
      </c>
      <c r="C23">
        <v>205</v>
      </c>
      <c r="D23">
        <v>0.65200000000000002</v>
      </c>
      <c r="E23">
        <v>0.92300000000000004</v>
      </c>
      <c r="F23">
        <v>505.7</v>
      </c>
      <c r="G23">
        <f>B23/MAX($B$2:$B$130)</f>
        <v>0.94950911640953728</v>
      </c>
      <c r="H23">
        <f>C23/MAX($C$2:$C$130)</f>
        <v>0.46275395033860045</v>
      </c>
      <c r="I23">
        <f>D23/MAX($D$2:$D$130)</f>
        <v>0.6950959488272922</v>
      </c>
      <c r="J23">
        <f>E23/MAX($E$2:$E$130)</f>
        <v>0.92300000000000004</v>
      </c>
      <c r="K23">
        <f>F23/MAX($F$2:$F$130)</f>
        <v>0.895837023914969</v>
      </c>
      <c r="L23">
        <f>SUM(G23:K23)</f>
        <v>3.926196039490399</v>
      </c>
      <c r="M23">
        <v>5</v>
      </c>
    </row>
    <row r="24" spans="1:13" x14ac:dyDescent="0.25">
      <c r="A24" t="s">
        <v>28</v>
      </c>
      <c r="B24">
        <v>0.60199999999999998</v>
      </c>
      <c r="C24">
        <v>227</v>
      </c>
      <c r="D24">
        <v>0.625</v>
      </c>
      <c r="E24">
        <v>0.61499999999999999</v>
      </c>
      <c r="F24">
        <v>439.2</v>
      </c>
      <c r="G24">
        <f>B24/MAX($B$2:$B$130)</f>
        <v>0.84431977559607296</v>
      </c>
      <c r="H24">
        <f>C24/MAX($C$2:$C$130)</f>
        <v>0.51241534988713322</v>
      </c>
      <c r="I24">
        <f>D24/MAX($D$2:$D$130)</f>
        <v>0.66631130063965893</v>
      </c>
      <c r="J24">
        <f>E24/MAX($E$2:$E$130)</f>
        <v>0.61499999999999999</v>
      </c>
      <c r="K24">
        <f>F24/MAX($F$2:$F$130)</f>
        <v>0.7780336581045173</v>
      </c>
      <c r="L24">
        <f>SUM(G24:K24)</f>
        <v>3.4160800842273824</v>
      </c>
      <c r="M24">
        <v>16</v>
      </c>
    </row>
    <row r="25" spans="1:13" x14ac:dyDescent="0.25">
      <c r="A25" t="s">
        <v>29</v>
      </c>
      <c r="B25">
        <v>0.61899999999999999</v>
      </c>
      <c r="C25">
        <v>277</v>
      </c>
      <c r="D25">
        <v>0.438</v>
      </c>
      <c r="E25">
        <v>0.83299999999999996</v>
      </c>
      <c r="F25">
        <v>387.7</v>
      </c>
      <c r="G25">
        <f>B25/MAX($B$2:$B$130)</f>
        <v>0.86816269284712488</v>
      </c>
      <c r="H25">
        <f>C25/MAX($C$2:$C$130)</f>
        <v>0.62528216704288941</v>
      </c>
      <c r="I25">
        <f>D25/MAX($D$2:$D$130)</f>
        <v>0.46695095948827298</v>
      </c>
      <c r="J25">
        <f>E25/MAX($E$2:$E$130)</f>
        <v>0.83299999999999996</v>
      </c>
      <c r="K25">
        <f>F25/MAX($F$2:$F$130)</f>
        <v>0.6868024800708592</v>
      </c>
      <c r="L25">
        <f>SUM(G25:K25)</f>
        <v>3.4801982994491465</v>
      </c>
      <c r="M25">
        <v>13</v>
      </c>
    </row>
    <row r="26" spans="1:13" x14ac:dyDescent="0.25">
      <c r="A26" t="s">
        <v>30</v>
      </c>
      <c r="B26">
        <v>0.60599999999999998</v>
      </c>
      <c r="C26">
        <v>203</v>
      </c>
      <c r="D26">
        <v>0.59099999999999997</v>
      </c>
      <c r="E26">
        <v>0.76900000000000002</v>
      </c>
      <c r="F26">
        <v>446.3</v>
      </c>
      <c r="G26">
        <f>B26/MAX($B$2:$B$130)</f>
        <v>0.84992987377279106</v>
      </c>
      <c r="H26">
        <f>C26/MAX($C$2:$C$130)</f>
        <v>0.45823927765237021</v>
      </c>
      <c r="I26">
        <f>D26/MAX($D$2:$D$130)</f>
        <v>0.63006396588486147</v>
      </c>
      <c r="J26">
        <f>E26/MAX($E$2:$E$130)</f>
        <v>0.76900000000000002</v>
      </c>
      <c r="K26">
        <f>F26/MAX($F$2:$F$130)</f>
        <v>0.79061116031886625</v>
      </c>
      <c r="L26">
        <f>SUM(G26:K26)</f>
        <v>3.4978442776288889</v>
      </c>
      <c r="M26">
        <v>10</v>
      </c>
    </row>
    <row r="27" spans="1:13" x14ac:dyDescent="0.25">
      <c r="A27" t="s">
        <v>31</v>
      </c>
      <c r="B27">
        <v>0.625</v>
      </c>
      <c r="C27">
        <v>85</v>
      </c>
      <c r="D27">
        <v>0.375</v>
      </c>
      <c r="E27">
        <v>0.58299999999999996</v>
      </c>
      <c r="F27">
        <v>451</v>
      </c>
      <c r="G27">
        <f>B27/MAX($B$2:$B$130)</f>
        <v>0.87657784011220197</v>
      </c>
      <c r="H27">
        <f>C27/MAX($C$2:$C$130)</f>
        <v>0.19187358916478556</v>
      </c>
      <c r="I27">
        <f>D27/MAX($D$2:$D$130)</f>
        <v>0.39978678038379534</v>
      </c>
      <c r="J27">
        <f>E27/MAX($E$2:$E$130)</f>
        <v>0.58299999999999996</v>
      </c>
      <c r="K27">
        <f>F27/MAX($F$2:$F$130)</f>
        <v>0.79893711248892829</v>
      </c>
      <c r="L27">
        <f>SUM(G27:K27)</f>
        <v>2.850175322149711</v>
      </c>
      <c r="M27">
        <v>74</v>
      </c>
    </row>
    <row r="28" spans="1:13" x14ac:dyDescent="0.25">
      <c r="A28" t="s">
        <v>32</v>
      </c>
      <c r="B28">
        <v>0.64800000000000002</v>
      </c>
      <c r="C28">
        <v>50</v>
      </c>
      <c r="D28">
        <v>0.6</v>
      </c>
      <c r="E28">
        <v>0.33300000000000002</v>
      </c>
      <c r="F28">
        <v>393.3</v>
      </c>
      <c r="G28">
        <f>B28/MAX($B$2:$B$130)</f>
        <v>0.90883590462833108</v>
      </c>
      <c r="H28">
        <f>C28/MAX($C$2:$C$130)</f>
        <v>0.11286681715575621</v>
      </c>
      <c r="I28">
        <f>D28/MAX($D$2:$D$130)</f>
        <v>0.63965884861407252</v>
      </c>
      <c r="J28">
        <f>E28/MAX($E$2:$E$130)</f>
        <v>0.33300000000000002</v>
      </c>
      <c r="K28">
        <f>F28/MAX($F$2:$F$130)</f>
        <v>0.69672276350752882</v>
      </c>
      <c r="L28">
        <f>SUM(G28:K28)</f>
        <v>2.6910843339056885</v>
      </c>
      <c r="M28">
        <v>94</v>
      </c>
    </row>
    <row r="29" spans="1:13" x14ac:dyDescent="0.25">
      <c r="A29" t="s">
        <v>33</v>
      </c>
      <c r="B29">
        <v>0.6</v>
      </c>
      <c r="C29">
        <v>44</v>
      </c>
      <c r="D29">
        <v>0.66700000000000004</v>
      </c>
      <c r="E29">
        <v>0.25</v>
      </c>
      <c r="F29">
        <v>467.1</v>
      </c>
      <c r="G29">
        <f>B29/MAX($B$2:$B$130)</f>
        <v>0.84151472650771386</v>
      </c>
      <c r="H29">
        <f>C29/MAX($C$2:$C$130)</f>
        <v>9.9322799097065456E-2</v>
      </c>
      <c r="I29">
        <f>D29/MAX($D$2:$D$130)</f>
        <v>0.71108742004264403</v>
      </c>
      <c r="J29">
        <f>E29/MAX($E$2:$E$130)</f>
        <v>0.25</v>
      </c>
      <c r="K29">
        <f>F29/MAX($F$2:$F$130)</f>
        <v>0.82745792736935342</v>
      </c>
      <c r="L29">
        <f>SUM(G29:K29)</f>
        <v>2.7293828730167764</v>
      </c>
      <c r="M29">
        <v>90</v>
      </c>
    </row>
    <row r="30" spans="1:13" x14ac:dyDescent="0.25">
      <c r="A30" t="s">
        <v>34</v>
      </c>
      <c r="B30">
        <v>0.58499999999999996</v>
      </c>
      <c r="C30">
        <v>128</v>
      </c>
      <c r="D30">
        <v>0.5</v>
      </c>
      <c r="E30">
        <v>0.58299999999999996</v>
      </c>
      <c r="F30">
        <v>453.9</v>
      </c>
      <c r="G30">
        <f>B30/MAX($B$2:$B$130)</f>
        <v>0.82047685834502104</v>
      </c>
      <c r="H30">
        <f>C30/MAX($C$2:$C$130)</f>
        <v>0.28893905191873587</v>
      </c>
      <c r="I30">
        <f>D30/MAX($D$2:$D$130)</f>
        <v>0.53304904051172708</v>
      </c>
      <c r="J30">
        <f>E30/MAX($E$2:$E$130)</f>
        <v>0.58299999999999996</v>
      </c>
      <c r="K30">
        <f>F30/MAX($F$2:$F$130)</f>
        <v>0.80407440212577497</v>
      </c>
      <c r="L30">
        <f>SUM(G30:K30)</f>
        <v>3.0295393529012586</v>
      </c>
      <c r="M30">
        <v>57</v>
      </c>
    </row>
    <row r="31" spans="1:13" x14ac:dyDescent="0.25">
      <c r="A31" t="s">
        <v>35</v>
      </c>
      <c r="B31">
        <v>0.58699999999999997</v>
      </c>
      <c r="C31">
        <v>106</v>
      </c>
      <c r="D31">
        <v>0.38900000000000001</v>
      </c>
      <c r="E31">
        <v>0.33300000000000002</v>
      </c>
      <c r="F31">
        <v>375.3</v>
      </c>
      <c r="G31">
        <f>B31/MAX($B$2:$B$130)</f>
        <v>0.82328190743338003</v>
      </c>
      <c r="H31">
        <f>C31/MAX($C$2:$C$130)</f>
        <v>0.23927765237020315</v>
      </c>
      <c r="I31">
        <f>D31/MAX($D$2:$D$130)</f>
        <v>0.41471215351812368</v>
      </c>
      <c r="J31">
        <f>E31/MAX($E$2:$E$130)</f>
        <v>0.33300000000000002</v>
      </c>
      <c r="K31">
        <f>F31/MAX($F$2:$F$130)</f>
        <v>0.66483613817537646</v>
      </c>
      <c r="L31">
        <f>SUM(G31:K31)</f>
        <v>2.4751078514970835</v>
      </c>
      <c r="M31">
        <v>111</v>
      </c>
    </row>
    <row r="32" spans="1:13" x14ac:dyDescent="0.25">
      <c r="A32" t="s">
        <v>36</v>
      </c>
      <c r="B32">
        <v>0.59</v>
      </c>
      <c r="C32">
        <v>84</v>
      </c>
      <c r="D32">
        <v>0.46700000000000003</v>
      </c>
      <c r="E32">
        <v>0.25</v>
      </c>
      <c r="F32">
        <v>398.3</v>
      </c>
      <c r="G32">
        <f>B32/MAX($B$2:$B$130)</f>
        <v>0.82748948106591869</v>
      </c>
      <c r="H32">
        <f>C32/MAX($C$2:$C$130)</f>
        <v>0.18961625282167044</v>
      </c>
      <c r="I32">
        <f>D32/MAX($D$2:$D$130)</f>
        <v>0.49786780383795315</v>
      </c>
      <c r="J32">
        <f>E32/MAX($E$2:$E$130)</f>
        <v>0.25</v>
      </c>
      <c r="K32">
        <f>F32/MAX($F$2:$F$130)</f>
        <v>0.70558015943312669</v>
      </c>
      <c r="L32">
        <f>SUM(G32:K32)</f>
        <v>2.4705536971586688</v>
      </c>
      <c r="M32">
        <v>112</v>
      </c>
    </row>
    <row r="33" spans="1:13" x14ac:dyDescent="0.25">
      <c r="A33" t="s">
        <v>37</v>
      </c>
      <c r="B33">
        <v>0.59599999999999997</v>
      </c>
      <c r="C33">
        <v>210</v>
      </c>
      <c r="D33">
        <v>0.5</v>
      </c>
      <c r="E33">
        <v>0.66700000000000004</v>
      </c>
      <c r="F33">
        <v>345.1</v>
      </c>
      <c r="G33">
        <f>B33/MAX($B$2:$B$130)</f>
        <v>0.83590462833099577</v>
      </c>
      <c r="H33">
        <f>C33/MAX($C$2:$C$130)</f>
        <v>0.47404063205417607</v>
      </c>
      <c r="I33">
        <f>D33/MAX($D$2:$D$130)</f>
        <v>0.53304904051172708</v>
      </c>
      <c r="J33">
        <f>E33/MAX($E$2:$E$130)</f>
        <v>0.66700000000000004</v>
      </c>
      <c r="K33">
        <f>F33/MAX($F$2:$F$130)</f>
        <v>0.6113374667847653</v>
      </c>
      <c r="L33">
        <f>SUM(G33:K33)</f>
        <v>3.1213317676816645</v>
      </c>
      <c r="M33">
        <v>45</v>
      </c>
    </row>
    <row r="34" spans="1:13" x14ac:dyDescent="0.25">
      <c r="A34" t="s">
        <v>38</v>
      </c>
      <c r="B34">
        <v>0.51900000000000002</v>
      </c>
      <c r="C34">
        <v>37</v>
      </c>
      <c r="D34">
        <v>0.34799999999999998</v>
      </c>
      <c r="E34">
        <v>0.75</v>
      </c>
      <c r="F34">
        <v>474.3</v>
      </c>
      <c r="G34">
        <f>B34/MAX($B$2:$B$130)</f>
        <v>0.72791023842917257</v>
      </c>
      <c r="H34">
        <f>C34/MAX($C$2:$C$130)</f>
        <v>8.35214446952596E-2</v>
      </c>
      <c r="I34">
        <f>D34/MAX($D$2:$D$130)</f>
        <v>0.37100213219616202</v>
      </c>
      <c r="J34">
        <f>E34/MAX($E$2:$E$130)</f>
        <v>0.75</v>
      </c>
      <c r="K34">
        <f>F34/MAX($F$2:$F$130)</f>
        <v>0.84021257750221434</v>
      </c>
      <c r="L34">
        <f>SUM(G34:K34)</f>
        <v>2.7726463928228084</v>
      </c>
      <c r="M34">
        <v>87</v>
      </c>
    </row>
    <row r="35" spans="1:13" x14ac:dyDescent="0.25">
      <c r="A35" t="s">
        <v>39</v>
      </c>
      <c r="B35">
        <v>0.55700000000000005</v>
      </c>
      <c r="C35">
        <v>0</v>
      </c>
      <c r="D35">
        <v>0.44400000000000001</v>
      </c>
      <c r="E35">
        <v>8.3000000000000004E-2</v>
      </c>
      <c r="F35">
        <v>329.3</v>
      </c>
      <c r="G35">
        <f>B35/MAX($B$2:$B$130)</f>
        <v>0.78120617110799451</v>
      </c>
      <c r="H35">
        <f>C35/MAX($C$2:$C$130)</f>
        <v>0</v>
      </c>
      <c r="I35">
        <f>D35/MAX($D$2:$D$130)</f>
        <v>0.4733475479744137</v>
      </c>
      <c r="J35">
        <f>E35/MAX($E$2:$E$130)</f>
        <v>8.3000000000000004E-2</v>
      </c>
      <c r="K35">
        <f>F35/MAX($F$2:$F$130)</f>
        <v>0.583348095659876</v>
      </c>
      <c r="L35">
        <f>SUM(G35:K35)</f>
        <v>1.9209018147422843</v>
      </c>
      <c r="M35">
        <v>129</v>
      </c>
    </row>
    <row r="36" spans="1:13" x14ac:dyDescent="0.25">
      <c r="A36" t="s">
        <v>40</v>
      </c>
      <c r="B36">
        <v>0.54800000000000004</v>
      </c>
      <c r="C36">
        <v>39</v>
      </c>
      <c r="D36">
        <v>0.5</v>
      </c>
      <c r="E36">
        <v>0.41699999999999998</v>
      </c>
      <c r="F36">
        <v>379.8</v>
      </c>
      <c r="G36">
        <f>B36/MAX($B$2:$B$130)</f>
        <v>0.76858345021037877</v>
      </c>
      <c r="H36">
        <f>C36/MAX($C$2:$C$130)</f>
        <v>8.8036117381489837E-2</v>
      </c>
      <c r="I36">
        <f>D36/MAX($D$2:$D$130)</f>
        <v>0.53304904051172708</v>
      </c>
      <c r="J36">
        <f>E36/MAX($E$2:$E$130)</f>
        <v>0.41699999999999998</v>
      </c>
      <c r="K36">
        <f>F36/MAX($F$2:$F$130)</f>
        <v>0.67280779450841455</v>
      </c>
      <c r="L36">
        <f>SUM(G36:K36)</f>
        <v>2.4794764026120104</v>
      </c>
      <c r="M36">
        <v>110</v>
      </c>
    </row>
    <row r="37" spans="1:13" x14ac:dyDescent="0.25">
      <c r="A37" t="s">
        <v>41</v>
      </c>
      <c r="B37">
        <v>0.55100000000000005</v>
      </c>
      <c r="C37">
        <v>108</v>
      </c>
      <c r="D37">
        <v>0.35699999999999998</v>
      </c>
      <c r="E37">
        <v>0.58299999999999996</v>
      </c>
      <c r="F37">
        <v>382.4</v>
      </c>
      <c r="G37">
        <f>B37/MAX($B$2:$B$130)</f>
        <v>0.77279102384291731</v>
      </c>
      <c r="H37">
        <f>C37/MAX($C$2:$C$130)</f>
        <v>0.24379232505643342</v>
      </c>
      <c r="I37">
        <f>D37/MAX($D$2:$D$130)</f>
        <v>0.38059701492537312</v>
      </c>
      <c r="J37">
        <f>E37/MAX($E$2:$E$130)</f>
        <v>0.58299999999999996</v>
      </c>
      <c r="K37">
        <f>F37/MAX($F$2:$F$130)</f>
        <v>0.6774136403897254</v>
      </c>
      <c r="L37">
        <f>SUM(G37:K37)</f>
        <v>2.6575940042144492</v>
      </c>
      <c r="M37">
        <v>95</v>
      </c>
    </row>
    <row r="38" spans="1:13" x14ac:dyDescent="0.25">
      <c r="A38" t="s">
        <v>42</v>
      </c>
      <c r="B38">
        <v>0.52700000000000002</v>
      </c>
      <c r="C38">
        <v>91</v>
      </c>
      <c r="D38">
        <v>0.45</v>
      </c>
      <c r="E38">
        <v>0.25</v>
      </c>
      <c r="F38">
        <v>333.9</v>
      </c>
      <c r="G38">
        <f>B38/MAX($B$2:$B$130)</f>
        <v>0.73913043478260876</v>
      </c>
      <c r="H38">
        <f>C38/MAX($C$2:$C$130)</f>
        <v>0.2054176072234763</v>
      </c>
      <c r="I38">
        <f>D38/MAX($D$2:$D$130)</f>
        <v>0.47974413646055442</v>
      </c>
      <c r="J38">
        <f>E38/MAX($E$2:$E$130)</f>
        <v>0.25</v>
      </c>
      <c r="K38">
        <f>F38/MAX($F$2:$F$130)</f>
        <v>0.59149689991142596</v>
      </c>
      <c r="L38">
        <f>SUM(G38:K38)</f>
        <v>2.2657890783780652</v>
      </c>
      <c r="M38">
        <v>120</v>
      </c>
    </row>
    <row r="39" spans="1:13" x14ac:dyDescent="0.25">
      <c r="A39" t="s">
        <v>43</v>
      </c>
      <c r="B39">
        <v>0.57999999999999996</v>
      </c>
      <c r="C39">
        <v>137</v>
      </c>
      <c r="D39">
        <v>0.61899999999999999</v>
      </c>
      <c r="E39">
        <v>0.66700000000000004</v>
      </c>
      <c r="F39">
        <v>388.6</v>
      </c>
      <c r="G39">
        <f>B39/MAX($B$2:$B$130)</f>
        <v>0.8134642356241234</v>
      </c>
      <c r="H39">
        <f>C39/MAX($C$2:$C$130)</f>
        <v>0.30925507900677202</v>
      </c>
      <c r="I39">
        <f>D39/MAX($D$2:$D$130)</f>
        <v>0.65991471215351816</v>
      </c>
      <c r="J39">
        <f>E39/MAX($E$2:$E$130)</f>
        <v>0.66700000000000004</v>
      </c>
      <c r="K39">
        <f>F39/MAX($F$2:$F$130)</f>
        <v>0.68839681133746677</v>
      </c>
      <c r="L39">
        <f>SUM(G39:K39)</f>
        <v>3.13803083812188</v>
      </c>
      <c r="M39">
        <v>43</v>
      </c>
    </row>
    <row r="40" spans="1:13" x14ac:dyDescent="0.25">
      <c r="A40" t="s">
        <v>44</v>
      </c>
      <c r="B40">
        <v>0.66900000000000004</v>
      </c>
      <c r="C40">
        <v>10</v>
      </c>
      <c r="D40">
        <v>0.70399999999999996</v>
      </c>
      <c r="E40">
        <v>0.46200000000000002</v>
      </c>
      <c r="F40">
        <v>382.9</v>
      </c>
      <c r="G40">
        <f>B40/MAX($B$2:$B$130)</f>
        <v>0.93828892005610109</v>
      </c>
      <c r="H40">
        <f>C40/MAX($C$2:$C$130)</f>
        <v>2.2573363431151242E-2</v>
      </c>
      <c r="I40">
        <f>D40/MAX($D$2:$D$130)</f>
        <v>0.75053304904051177</v>
      </c>
      <c r="J40">
        <f>E40/MAX($E$2:$E$130)</f>
        <v>0.46200000000000002</v>
      </c>
      <c r="K40">
        <f>F40/MAX($F$2:$F$130)</f>
        <v>0.67829937998228518</v>
      </c>
      <c r="L40">
        <f>SUM(G40:K40)</f>
        <v>2.8516947125100494</v>
      </c>
      <c r="M40">
        <v>73</v>
      </c>
    </row>
    <row r="41" spans="1:13" x14ac:dyDescent="0.25">
      <c r="A41" t="s">
        <v>45</v>
      </c>
      <c r="B41">
        <v>0.60799999999999998</v>
      </c>
      <c r="C41">
        <v>132</v>
      </c>
      <c r="D41">
        <v>0.55000000000000004</v>
      </c>
      <c r="E41">
        <v>0.75</v>
      </c>
      <c r="F41">
        <v>459.2</v>
      </c>
      <c r="G41">
        <f>B41/MAX($B$2:$B$130)</f>
        <v>0.85273492286115005</v>
      </c>
      <c r="H41">
        <f>C41/MAX($C$2:$C$130)</f>
        <v>0.2979683972911964</v>
      </c>
      <c r="I41">
        <f>D41/MAX($D$2:$D$130)</f>
        <v>0.58635394456289991</v>
      </c>
      <c r="J41">
        <f>E41/MAX($E$2:$E$130)</f>
        <v>0.75</v>
      </c>
      <c r="K41">
        <f>F41/MAX($F$2:$F$130)</f>
        <v>0.81346324180690877</v>
      </c>
      <c r="L41">
        <f>SUM(G41:K41)</f>
        <v>3.300520506522155</v>
      </c>
      <c r="M41">
        <v>29</v>
      </c>
    </row>
    <row r="42" spans="1:13" x14ac:dyDescent="0.25">
      <c r="A42" t="s">
        <v>46</v>
      </c>
      <c r="B42">
        <v>0.51100000000000001</v>
      </c>
      <c r="C42">
        <v>130</v>
      </c>
      <c r="D42">
        <v>0.438</v>
      </c>
      <c r="E42">
        <v>0.66700000000000004</v>
      </c>
      <c r="F42">
        <v>379.6</v>
      </c>
      <c r="G42">
        <f>B42/MAX($B$2:$B$130)</f>
        <v>0.71669004207573639</v>
      </c>
      <c r="H42">
        <f>C42/MAX($C$2:$C$130)</f>
        <v>0.29345372460496616</v>
      </c>
      <c r="I42">
        <f>D42/MAX($D$2:$D$130)</f>
        <v>0.46695095948827298</v>
      </c>
      <c r="J42">
        <f>E42/MAX($E$2:$E$130)</f>
        <v>0.66700000000000004</v>
      </c>
      <c r="K42">
        <f>F42/MAX($F$2:$F$130)</f>
        <v>0.6724534986713907</v>
      </c>
      <c r="L42">
        <f>SUM(G42:K42)</f>
        <v>2.8165482248403664</v>
      </c>
      <c r="M42">
        <v>76</v>
      </c>
    </row>
    <row r="43" spans="1:13" x14ac:dyDescent="0.25">
      <c r="A43" t="s">
        <v>47</v>
      </c>
      <c r="B43">
        <v>0.59599999999999997</v>
      </c>
      <c r="C43">
        <v>133</v>
      </c>
      <c r="D43">
        <v>0.23100000000000001</v>
      </c>
      <c r="E43">
        <v>0.25</v>
      </c>
      <c r="F43">
        <v>315.10000000000002</v>
      </c>
      <c r="G43">
        <f>B43/MAX($B$2:$B$130)</f>
        <v>0.83590462833099577</v>
      </c>
      <c r="H43">
        <f>C43/MAX($C$2:$C$130)</f>
        <v>0.30022573363431149</v>
      </c>
      <c r="I43">
        <f>D43/MAX($D$2:$D$130)</f>
        <v>0.24626865671641793</v>
      </c>
      <c r="J43">
        <f>E43/MAX($E$2:$E$130)</f>
        <v>0.25</v>
      </c>
      <c r="K43">
        <f>F43/MAX($F$2:$F$130)</f>
        <v>0.55819309123117811</v>
      </c>
      <c r="L43">
        <f>SUM(G43:K43)</f>
        <v>2.1905921099129033</v>
      </c>
      <c r="M43">
        <v>124</v>
      </c>
    </row>
    <row r="44" spans="1:13" x14ac:dyDescent="0.25">
      <c r="A44" t="s">
        <v>48</v>
      </c>
      <c r="B44">
        <v>0.58699999999999997</v>
      </c>
      <c r="C44">
        <v>142</v>
      </c>
      <c r="D44">
        <v>0.68799999999999994</v>
      </c>
      <c r="E44">
        <v>0.5</v>
      </c>
      <c r="F44">
        <v>433.1</v>
      </c>
      <c r="G44">
        <f>B44/MAX($B$2:$B$130)</f>
        <v>0.82328190743338003</v>
      </c>
      <c r="H44">
        <f>C44/MAX($C$2:$C$130)</f>
        <v>0.32054176072234764</v>
      </c>
      <c r="I44">
        <f>D44/MAX($D$2:$D$130)</f>
        <v>0.7334754797441364</v>
      </c>
      <c r="J44">
        <f>E44/MAX($E$2:$E$130)</f>
        <v>0.5</v>
      </c>
      <c r="K44">
        <f>F44/MAX($F$2:$F$130)</f>
        <v>0.76722763507528791</v>
      </c>
      <c r="L44">
        <f>SUM(G44:K44)</f>
        <v>3.1445267829751522</v>
      </c>
      <c r="M44">
        <v>40</v>
      </c>
    </row>
    <row r="45" spans="1:13" x14ac:dyDescent="0.25">
      <c r="A45" t="s">
        <v>49</v>
      </c>
      <c r="B45">
        <v>0.59</v>
      </c>
      <c r="C45">
        <v>56</v>
      </c>
      <c r="D45">
        <v>0.47799999999999998</v>
      </c>
      <c r="E45">
        <v>0.66700000000000004</v>
      </c>
      <c r="F45">
        <v>333.3</v>
      </c>
      <c r="G45">
        <f>B45/MAX($B$2:$B$130)</f>
        <v>0.82748948106591869</v>
      </c>
      <c r="H45">
        <f>C45/MAX($C$2:$C$130)</f>
        <v>0.12641083521444696</v>
      </c>
      <c r="I45">
        <f>D45/MAX($D$2:$D$130)</f>
        <v>0.50959488272921105</v>
      </c>
      <c r="J45">
        <f>E45/MAX($E$2:$E$130)</f>
        <v>0.66700000000000004</v>
      </c>
      <c r="K45">
        <f>F45/MAX($F$2:$F$130)</f>
        <v>0.59043401240035431</v>
      </c>
      <c r="L45">
        <f>SUM(G45:K45)</f>
        <v>2.7209292114099308</v>
      </c>
      <c r="M45">
        <v>93</v>
      </c>
    </row>
    <row r="46" spans="1:13" x14ac:dyDescent="0.25">
      <c r="A46" t="s">
        <v>50</v>
      </c>
      <c r="B46">
        <v>0.59799999999999998</v>
      </c>
      <c r="C46">
        <v>90</v>
      </c>
      <c r="D46">
        <v>0.25</v>
      </c>
      <c r="E46">
        <v>0.25</v>
      </c>
      <c r="F46">
        <v>421.6</v>
      </c>
      <c r="G46">
        <f>B46/MAX($B$2:$B$130)</f>
        <v>0.83870967741935487</v>
      </c>
      <c r="H46">
        <f>C46/MAX($C$2:$C$130)</f>
        <v>0.20316027088036118</v>
      </c>
      <c r="I46">
        <f>D46/MAX($D$2:$D$130)</f>
        <v>0.26652452025586354</v>
      </c>
      <c r="J46">
        <f>E46/MAX($E$2:$E$130)</f>
        <v>0.25</v>
      </c>
      <c r="K46">
        <f>F46/MAX($F$2:$F$130)</f>
        <v>0.74685562444641285</v>
      </c>
      <c r="L46">
        <f>SUM(G46:K46)</f>
        <v>2.3052500930019924</v>
      </c>
      <c r="M46">
        <v>118</v>
      </c>
    </row>
    <row r="47" spans="1:13" x14ac:dyDescent="0.25">
      <c r="A47" t="s">
        <v>51</v>
      </c>
      <c r="B47">
        <v>0.56399999999999995</v>
      </c>
      <c r="C47">
        <v>131</v>
      </c>
      <c r="D47">
        <v>0.64300000000000002</v>
      </c>
      <c r="E47">
        <v>0.16700000000000001</v>
      </c>
      <c r="F47">
        <v>359.5</v>
      </c>
      <c r="G47">
        <f>B47/MAX($B$2:$B$130)</f>
        <v>0.79102384291725103</v>
      </c>
      <c r="H47">
        <f>C47/MAX($C$2:$C$130)</f>
        <v>0.29571106094808125</v>
      </c>
      <c r="I47">
        <f>D47/MAX($D$2:$D$130)</f>
        <v>0.68550106609808104</v>
      </c>
      <c r="J47">
        <f>E47/MAX($E$2:$E$130)</f>
        <v>0.16700000000000001</v>
      </c>
      <c r="K47">
        <f>F47/MAX($F$2:$F$130)</f>
        <v>0.63684676705048715</v>
      </c>
      <c r="L47">
        <f>SUM(G47:K47)</f>
        <v>2.5760827370139006</v>
      </c>
      <c r="M47">
        <v>103</v>
      </c>
    </row>
    <row r="48" spans="1:13" x14ac:dyDescent="0.25">
      <c r="A48" t="s">
        <v>52</v>
      </c>
      <c r="B48">
        <v>0.503</v>
      </c>
      <c r="C48">
        <v>205</v>
      </c>
      <c r="D48">
        <v>0.35699999999999998</v>
      </c>
      <c r="E48">
        <v>0.66700000000000004</v>
      </c>
      <c r="F48">
        <v>386.8</v>
      </c>
      <c r="G48">
        <f>B48/MAX($B$2:$B$130)</f>
        <v>0.7054698457223002</v>
      </c>
      <c r="H48">
        <f>C48/MAX($C$2:$C$130)</f>
        <v>0.46275395033860045</v>
      </c>
      <c r="I48">
        <f>D48/MAX($D$2:$D$130)</f>
        <v>0.38059701492537312</v>
      </c>
      <c r="J48">
        <f>E48/MAX($E$2:$E$130)</f>
        <v>0.66700000000000004</v>
      </c>
      <c r="K48">
        <f>F48/MAX($F$2:$F$130)</f>
        <v>0.68520814880425152</v>
      </c>
      <c r="L48">
        <f>SUM(G48:K48)</f>
        <v>2.901028959790525</v>
      </c>
      <c r="M48">
        <v>69</v>
      </c>
    </row>
    <row r="49" spans="1:13" x14ac:dyDescent="0.25">
      <c r="A49" t="s">
        <v>53</v>
      </c>
      <c r="B49">
        <v>0.54300000000000004</v>
      </c>
      <c r="C49">
        <v>157</v>
      </c>
      <c r="D49">
        <v>0.83299999999999996</v>
      </c>
      <c r="E49">
        <v>0.25</v>
      </c>
      <c r="F49">
        <v>309.2</v>
      </c>
      <c r="G49">
        <f>B49/MAX($B$2:$B$130)</f>
        <v>0.76157082748948113</v>
      </c>
      <c r="H49">
        <f>C49/MAX($C$2:$C$130)</f>
        <v>0.35440180586907449</v>
      </c>
      <c r="I49">
        <f>D49/MAX($D$2:$D$130)</f>
        <v>0.88805970149253732</v>
      </c>
      <c r="J49">
        <f>E49/MAX($E$2:$E$130)</f>
        <v>0.25</v>
      </c>
      <c r="K49">
        <f>F49/MAX($F$2:$F$130)</f>
        <v>0.54774136403897256</v>
      </c>
      <c r="L49">
        <f>SUM(G49:K49)</f>
        <v>2.8017736988900657</v>
      </c>
      <c r="M49">
        <v>79</v>
      </c>
    </row>
    <row r="50" spans="1:13" x14ac:dyDescent="0.25">
      <c r="A50" t="s">
        <v>54</v>
      </c>
      <c r="B50">
        <v>0.61099999999999999</v>
      </c>
      <c r="C50">
        <v>129</v>
      </c>
      <c r="D50">
        <v>0.28599999999999998</v>
      </c>
      <c r="E50">
        <v>0.58299999999999996</v>
      </c>
      <c r="F50">
        <v>428.3</v>
      </c>
      <c r="G50">
        <f>B50/MAX($B$2:$B$130)</f>
        <v>0.8569424964936887</v>
      </c>
      <c r="H50">
        <f>C50/MAX($C$2:$C$130)</f>
        <v>0.29119638826185101</v>
      </c>
      <c r="I50">
        <f>D50/MAX($D$2:$D$130)</f>
        <v>0.30490405117270786</v>
      </c>
      <c r="J50">
        <f>E50/MAX($E$2:$E$130)</f>
        <v>0.58299999999999996</v>
      </c>
      <c r="K50">
        <f>F50/MAX($F$2:$F$130)</f>
        <v>0.75872453498671388</v>
      </c>
      <c r="L50">
        <f>SUM(G50:K50)</f>
        <v>2.7947674709149619</v>
      </c>
      <c r="M50">
        <v>80</v>
      </c>
    </row>
    <row r="51" spans="1:13" x14ac:dyDescent="0.25">
      <c r="A51" t="s">
        <v>55</v>
      </c>
      <c r="B51">
        <v>0.66200000000000003</v>
      </c>
      <c r="C51">
        <v>67</v>
      </c>
      <c r="D51">
        <v>0.6</v>
      </c>
      <c r="E51">
        <v>0.5</v>
      </c>
      <c r="F51">
        <v>365.9</v>
      </c>
      <c r="G51">
        <f>B51/MAX($B$2:$B$130)</f>
        <v>0.92847124824684446</v>
      </c>
      <c r="H51">
        <f>C51/MAX($C$2:$C$130)</f>
        <v>0.15124153498871332</v>
      </c>
      <c r="I51">
        <f>D51/MAX($D$2:$D$130)</f>
        <v>0.63965884861407252</v>
      </c>
      <c r="J51">
        <f>E51/MAX($E$2:$E$130)</f>
        <v>0.5</v>
      </c>
      <c r="K51">
        <f>F51/MAX($F$2:$F$130)</f>
        <v>0.64818423383525237</v>
      </c>
      <c r="L51">
        <f>SUM(G51:K51)</f>
        <v>2.8675558656848823</v>
      </c>
      <c r="M51">
        <v>70</v>
      </c>
    </row>
    <row r="52" spans="1:13" x14ac:dyDescent="0.25">
      <c r="A52" t="s">
        <v>56</v>
      </c>
      <c r="B52">
        <v>0.58199999999999996</v>
      </c>
      <c r="C52">
        <v>127</v>
      </c>
      <c r="D52">
        <v>0.71399999999999997</v>
      </c>
      <c r="E52">
        <v>0.61499999999999999</v>
      </c>
      <c r="F52">
        <v>516.1</v>
      </c>
      <c r="G52">
        <f>B52/MAX($B$2:$B$130)</f>
        <v>0.8162692847124825</v>
      </c>
      <c r="H52">
        <f>C52/MAX($C$2:$C$130)</f>
        <v>0.28668171557562078</v>
      </c>
      <c r="I52">
        <f>D52/MAX($D$2:$D$130)</f>
        <v>0.76119402985074625</v>
      </c>
      <c r="J52">
        <f>E52/MAX($E$2:$E$130)</f>
        <v>0.61499999999999999</v>
      </c>
      <c r="K52">
        <f>F52/MAX($F$2:$F$130)</f>
        <v>0.91426040744021264</v>
      </c>
      <c r="L52">
        <f>SUM(G52:K52)</f>
        <v>3.3934054375790623</v>
      </c>
      <c r="M52">
        <v>19</v>
      </c>
    </row>
    <row r="53" spans="1:13" x14ac:dyDescent="0.25">
      <c r="A53" t="s">
        <v>57</v>
      </c>
      <c r="B53">
        <v>0.58699999999999997</v>
      </c>
      <c r="C53">
        <v>227</v>
      </c>
      <c r="D53">
        <v>0.125</v>
      </c>
      <c r="E53">
        <v>0.75</v>
      </c>
      <c r="F53">
        <v>558.79999999999995</v>
      </c>
      <c r="G53">
        <f>B53/MAX($B$2:$B$130)</f>
        <v>0.82328190743338003</v>
      </c>
      <c r="H53">
        <f>C53/MAX($C$2:$C$130)</f>
        <v>0.51241534988713322</v>
      </c>
      <c r="I53">
        <f>D53/MAX($D$2:$D$130)</f>
        <v>0.13326226012793177</v>
      </c>
      <c r="J53">
        <f>E53/MAX($E$2:$E$130)</f>
        <v>0.75</v>
      </c>
      <c r="K53">
        <f>F53/MAX($F$2:$F$130)</f>
        <v>0.98990256864481829</v>
      </c>
      <c r="L53">
        <f>SUM(G53:K53)</f>
        <v>3.2088620860932631</v>
      </c>
      <c r="M53">
        <v>35</v>
      </c>
    </row>
    <row r="54" spans="1:13" x14ac:dyDescent="0.25">
      <c r="A54" t="s">
        <v>58</v>
      </c>
      <c r="B54">
        <v>0.60299999999999998</v>
      </c>
      <c r="C54">
        <v>80</v>
      </c>
      <c r="D54">
        <v>0.66700000000000004</v>
      </c>
      <c r="E54">
        <v>0.63600000000000001</v>
      </c>
      <c r="F54">
        <v>425.7</v>
      </c>
      <c r="G54">
        <f>B54/MAX($B$2:$B$130)</f>
        <v>0.84572230014025251</v>
      </c>
      <c r="H54">
        <f>C54/MAX($C$2:$C$130)</f>
        <v>0.18058690744920994</v>
      </c>
      <c r="I54">
        <f>D54/MAX($D$2:$D$130)</f>
        <v>0.71108742004264403</v>
      </c>
      <c r="J54">
        <f>E54/MAX($E$2:$E$130)</f>
        <v>0.63600000000000001</v>
      </c>
      <c r="K54">
        <f>F54/MAX($F$2:$F$130)</f>
        <v>0.75411868910540303</v>
      </c>
      <c r="L54">
        <f>SUM(G54:K54)</f>
        <v>3.1275153167375094</v>
      </c>
      <c r="M54">
        <v>44</v>
      </c>
    </row>
    <row r="55" spans="1:13" x14ac:dyDescent="0.25">
      <c r="A55" t="s">
        <v>59</v>
      </c>
      <c r="B55">
        <v>0.59</v>
      </c>
      <c r="C55">
        <v>107</v>
      </c>
      <c r="D55">
        <v>0.40699999999999997</v>
      </c>
      <c r="E55">
        <v>0.25</v>
      </c>
      <c r="F55">
        <v>350</v>
      </c>
      <c r="G55">
        <f>B55/MAX($B$2:$B$130)</f>
        <v>0.82748948106591869</v>
      </c>
      <c r="H55">
        <f>C55/MAX($C$2:$C$130)</f>
        <v>0.24153498871331827</v>
      </c>
      <c r="I55">
        <f>D55/MAX($D$2:$D$130)</f>
        <v>0.43390191897654584</v>
      </c>
      <c r="J55">
        <f>E55/MAX($E$2:$E$130)</f>
        <v>0.25</v>
      </c>
      <c r="K55">
        <f>F55/MAX($F$2:$F$130)</f>
        <v>0.62001771479185119</v>
      </c>
      <c r="L55">
        <f>SUM(G55:K55)</f>
        <v>2.372944103547634</v>
      </c>
      <c r="M55">
        <v>116</v>
      </c>
    </row>
    <row r="56" spans="1:13" x14ac:dyDescent="0.25">
      <c r="A56" t="s">
        <v>60</v>
      </c>
      <c r="B56">
        <v>0.57999999999999996</v>
      </c>
      <c r="C56">
        <v>24</v>
      </c>
      <c r="D56">
        <v>0.5</v>
      </c>
      <c r="E56">
        <v>0.5</v>
      </c>
      <c r="F56">
        <v>379.5</v>
      </c>
      <c r="G56">
        <f>B56/MAX($B$2:$B$130)</f>
        <v>0.8134642356241234</v>
      </c>
      <c r="H56">
        <f>C56/MAX($C$2:$C$130)</f>
        <v>5.4176072234762979E-2</v>
      </c>
      <c r="I56">
        <f>D56/MAX($D$2:$D$130)</f>
        <v>0.53304904051172708</v>
      </c>
      <c r="J56">
        <f>E56/MAX($E$2:$E$130)</f>
        <v>0.5</v>
      </c>
      <c r="K56">
        <f>F56/MAX($F$2:$F$130)</f>
        <v>0.67227635075287862</v>
      </c>
      <c r="L56">
        <f>SUM(G56:K56)</f>
        <v>2.5729656991234924</v>
      </c>
      <c r="M56">
        <v>104</v>
      </c>
    </row>
    <row r="57" spans="1:13" x14ac:dyDescent="0.25">
      <c r="A57" t="s">
        <v>61</v>
      </c>
      <c r="B57">
        <v>0.64500000000000002</v>
      </c>
      <c r="C57">
        <v>84</v>
      </c>
      <c r="D57">
        <v>0.625</v>
      </c>
      <c r="E57">
        <v>0.16700000000000001</v>
      </c>
      <c r="F57">
        <v>356.2</v>
      </c>
      <c r="G57">
        <f>B57/MAX($B$2:$B$130)</f>
        <v>0.90462833099579254</v>
      </c>
      <c r="H57">
        <f>C57/MAX($C$2:$C$130)</f>
        <v>0.18961625282167044</v>
      </c>
      <c r="I57">
        <f>D57/MAX($D$2:$D$130)</f>
        <v>0.66631130063965893</v>
      </c>
      <c r="J57">
        <f>E57/MAX($E$2:$E$130)</f>
        <v>0.16700000000000001</v>
      </c>
      <c r="K57">
        <f>F57/MAX($F$2:$F$130)</f>
        <v>0.63100088573959257</v>
      </c>
      <c r="L57">
        <f>SUM(G57:K57)</f>
        <v>2.5585567701967147</v>
      </c>
      <c r="M57">
        <v>105</v>
      </c>
    </row>
    <row r="58" spans="1:13" x14ac:dyDescent="0.25">
      <c r="A58" t="s">
        <v>62</v>
      </c>
      <c r="B58">
        <v>0.61</v>
      </c>
      <c r="C58">
        <v>200</v>
      </c>
      <c r="D58">
        <v>0.5</v>
      </c>
      <c r="E58">
        <v>0.66700000000000004</v>
      </c>
      <c r="F58">
        <v>461.4</v>
      </c>
      <c r="G58">
        <f>B58/MAX($B$2:$B$130)</f>
        <v>0.85553997194950915</v>
      </c>
      <c r="H58">
        <f>C58/MAX($C$2:$C$130)</f>
        <v>0.45146726862302483</v>
      </c>
      <c r="I58">
        <f>D58/MAX($D$2:$D$130)</f>
        <v>0.53304904051172708</v>
      </c>
      <c r="J58">
        <f>E58/MAX($E$2:$E$130)</f>
        <v>0.66700000000000004</v>
      </c>
      <c r="K58">
        <f>F58/MAX($F$2:$F$130)</f>
        <v>0.81736049601417182</v>
      </c>
      <c r="L58">
        <f>SUM(G58:K58)</f>
        <v>3.324416777098433</v>
      </c>
      <c r="M58">
        <v>28</v>
      </c>
    </row>
    <row r="59" spans="1:13" x14ac:dyDescent="0.25">
      <c r="A59" t="s">
        <v>63</v>
      </c>
      <c r="B59">
        <v>0.58099999999999996</v>
      </c>
      <c r="C59">
        <v>58</v>
      </c>
      <c r="D59">
        <v>0.5</v>
      </c>
      <c r="E59">
        <v>0.66700000000000004</v>
      </c>
      <c r="F59">
        <v>431.2</v>
      </c>
      <c r="G59">
        <f>B59/MAX($B$2:$B$130)</f>
        <v>0.81486676016830295</v>
      </c>
      <c r="H59">
        <f>C59/MAX($C$2:$C$130)</f>
        <v>0.1309255079006772</v>
      </c>
      <c r="I59">
        <f>D59/MAX($D$2:$D$130)</f>
        <v>0.53304904051172708</v>
      </c>
      <c r="J59">
        <f>E59/MAX($E$2:$E$130)</f>
        <v>0.66700000000000004</v>
      </c>
      <c r="K59">
        <f>F59/MAX($F$2:$F$130)</f>
        <v>0.76386182462356067</v>
      </c>
      <c r="L59">
        <f>SUM(G59:K59)</f>
        <v>2.9097031332042684</v>
      </c>
      <c r="M59">
        <v>68</v>
      </c>
    </row>
    <row r="60" spans="1:13" x14ac:dyDescent="0.25">
      <c r="A60" t="s">
        <v>64</v>
      </c>
      <c r="B60">
        <v>0.623</v>
      </c>
      <c r="C60">
        <v>98</v>
      </c>
      <c r="D60">
        <v>0.66700000000000004</v>
      </c>
      <c r="E60">
        <v>0.5</v>
      </c>
      <c r="F60">
        <v>361.4</v>
      </c>
      <c r="G60">
        <f>B60/MAX($B$2:$B$130)</f>
        <v>0.87377279102384298</v>
      </c>
      <c r="H60">
        <f>C60/MAX($C$2:$C$130)</f>
        <v>0.22121896162528218</v>
      </c>
      <c r="I60">
        <f>D60/MAX($D$2:$D$130)</f>
        <v>0.71108742004264403</v>
      </c>
      <c r="J60">
        <f>E60/MAX($E$2:$E$130)</f>
        <v>0.5</v>
      </c>
      <c r="K60">
        <f>F60/MAX($F$2:$F$130)</f>
        <v>0.64021257750221428</v>
      </c>
      <c r="L60">
        <f>SUM(G60:K60)</f>
        <v>2.9462917501939829</v>
      </c>
      <c r="M60">
        <v>63</v>
      </c>
    </row>
    <row r="61" spans="1:13" x14ac:dyDescent="0.25">
      <c r="A61" t="s">
        <v>65</v>
      </c>
      <c r="B61">
        <v>0.56999999999999995</v>
      </c>
      <c r="C61">
        <v>133</v>
      </c>
      <c r="D61">
        <v>0.47599999999999998</v>
      </c>
      <c r="E61">
        <v>0.83299999999999996</v>
      </c>
      <c r="F61">
        <v>439.3</v>
      </c>
      <c r="G61">
        <f>B61/MAX($B$2:$B$130)</f>
        <v>0.79943899018232811</v>
      </c>
      <c r="H61">
        <f>C61/MAX($C$2:$C$130)</f>
        <v>0.30022573363431149</v>
      </c>
      <c r="I61">
        <f>D61/MAX($D$2:$D$130)</f>
        <v>0.5074626865671642</v>
      </c>
      <c r="J61">
        <f>E61/MAX($E$2:$E$130)</f>
        <v>0.83299999999999996</v>
      </c>
      <c r="K61">
        <f>F61/MAX($F$2:$F$130)</f>
        <v>0.77821080602302928</v>
      </c>
      <c r="L61">
        <f>SUM(G61:K61)</f>
        <v>3.218338216406833</v>
      </c>
      <c r="M61">
        <v>33</v>
      </c>
    </row>
    <row r="62" spans="1:13" x14ac:dyDescent="0.25">
      <c r="A62" t="s">
        <v>66</v>
      </c>
      <c r="B62">
        <v>0.63200000000000001</v>
      </c>
      <c r="C62">
        <v>129</v>
      </c>
      <c r="D62">
        <v>0.27300000000000002</v>
      </c>
      <c r="E62">
        <v>0.25</v>
      </c>
      <c r="F62">
        <v>395</v>
      </c>
      <c r="G62">
        <f>B62/MAX($B$2:$B$130)</f>
        <v>0.88639551192145871</v>
      </c>
      <c r="H62">
        <f>C62/MAX($C$2:$C$130)</f>
        <v>0.29119638826185101</v>
      </c>
      <c r="I62">
        <f>D62/MAX($D$2:$D$130)</f>
        <v>0.29104477611940305</v>
      </c>
      <c r="J62">
        <f>E62/MAX($E$2:$E$130)</f>
        <v>0.25</v>
      </c>
      <c r="K62">
        <f>F62/MAX($F$2:$F$130)</f>
        <v>0.6997342781222321</v>
      </c>
      <c r="L62">
        <f>SUM(G62:K62)</f>
        <v>2.4183709544249448</v>
      </c>
      <c r="M62">
        <v>115</v>
      </c>
    </row>
    <row r="63" spans="1:13" x14ac:dyDescent="0.25">
      <c r="A63" t="s">
        <v>67</v>
      </c>
      <c r="B63">
        <v>0.55200000000000005</v>
      </c>
      <c r="C63">
        <v>175</v>
      </c>
      <c r="D63">
        <v>0.5</v>
      </c>
      <c r="E63">
        <v>0.66700000000000004</v>
      </c>
      <c r="F63">
        <v>515.70000000000005</v>
      </c>
      <c r="G63">
        <f>B63/MAX($B$2:$B$130)</f>
        <v>0.77419354838709686</v>
      </c>
      <c r="H63">
        <f>C63/MAX($C$2:$C$130)</f>
        <v>0.39503386004514673</v>
      </c>
      <c r="I63">
        <f>D63/MAX($D$2:$D$130)</f>
        <v>0.53304904051172708</v>
      </c>
      <c r="J63">
        <f>E63/MAX($E$2:$E$130)</f>
        <v>0.66700000000000004</v>
      </c>
      <c r="K63">
        <f>F63/MAX($F$2:$F$130)</f>
        <v>0.91355181576616484</v>
      </c>
      <c r="L63">
        <f>SUM(G63:K63)</f>
        <v>3.2828282647101359</v>
      </c>
      <c r="M63">
        <v>30</v>
      </c>
    </row>
    <row r="64" spans="1:13" x14ac:dyDescent="0.25">
      <c r="A64" t="s">
        <v>68</v>
      </c>
      <c r="B64">
        <v>0.56499999999999995</v>
      </c>
      <c r="C64">
        <v>113</v>
      </c>
      <c r="D64">
        <v>0.53800000000000003</v>
      </c>
      <c r="E64">
        <v>0.66700000000000004</v>
      </c>
      <c r="F64">
        <v>363.8</v>
      </c>
      <c r="G64">
        <f>B64/MAX($B$2:$B$130)</f>
        <v>0.79242636746143058</v>
      </c>
      <c r="H64">
        <f>C64/MAX($C$2:$C$130)</f>
        <v>0.25507900677200901</v>
      </c>
      <c r="I64">
        <f>D64/MAX($D$2:$D$130)</f>
        <v>0.57356076759061836</v>
      </c>
      <c r="J64">
        <f>E64/MAX($E$2:$E$130)</f>
        <v>0.66700000000000004</v>
      </c>
      <c r="K64">
        <f>F64/MAX($F$2:$F$130)</f>
        <v>0.6444641275465014</v>
      </c>
      <c r="L64">
        <f>SUM(G64:K64)</f>
        <v>2.9325302693705595</v>
      </c>
      <c r="M64">
        <v>64</v>
      </c>
    </row>
    <row r="65" spans="1:13" x14ac:dyDescent="0.25">
      <c r="A65" t="s">
        <v>69</v>
      </c>
      <c r="B65">
        <v>0.55600000000000005</v>
      </c>
      <c r="C65">
        <v>279</v>
      </c>
      <c r="D65">
        <v>0.54200000000000004</v>
      </c>
      <c r="E65">
        <v>0.41699999999999998</v>
      </c>
      <c r="F65">
        <v>449</v>
      </c>
      <c r="G65">
        <f>B65/MAX($B$2:$B$130)</f>
        <v>0.77980364656381496</v>
      </c>
      <c r="H65">
        <f>C65/MAX($C$2:$C$130)</f>
        <v>0.6297968397291196</v>
      </c>
      <c r="I65">
        <f>D65/MAX($D$2:$D$130)</f>
        <v>0.57782515991471217</v>
      </c>
      <c r="J65">
        <f>E65/MAX($E$2:$E$130)</f>
        <v>0.41699999999999998</v>
      </c>
      <c r="K65">
        <f>F65/MAX($F$2:$F$130)</f>
        <v>0.79539415411868908</v>
      </c>
      <c r="L65">
        <f>SUM(G65:K65)</f>
        <v>3.1998198003263356</v>
      </c>
      <c r="M65">
        <v>36</v>
      </c>
    </row>
    <row r="66" spans="1:13" x14ac:dyDescent="0.25">
      <c r="A66" t="s">
        <v>70</v>
      </c>
      <c r="B66">
        <v>0.58799999999999997</v>
      </c>
      <c r="C66">
        <v>170</v>
      </c>
      <c r="D66">
        <v>0.59299999999999997</v>
      </c>
      <c r="E66">
        <v>0.33300000000000002</v>
      </c>
      <c r="F66">
        <v>500.5</v>
      </c>
      <c r="G66">
        <f>B66/MAX($B$2:$B$130)</f>
        <v>0.82468443197755958</v>
      </c>
      <c r="H66">
        <f>C66/MAX($C$2:$C$130)</f>
        <v>0.38374717832957111</v>
      </c>
      <c r="I66">
        <f>D66/MAX($D$2:$D$130)</f>
        <v>0.63219616204690832</v>
      </c>
      <c r="J66">
        <f>E66/MAX($E$2:$E$130)</f>
        <v>0.33300000000000002</v>
      </c>
      <c r="K66">
        <f>F66/MAX($F$2:$F$130)</f>
        <v>0.88662533215234718</v>
      </c>
      <c r="L66">
        <f>SUM(G66:K66)</f>
        <v>3.0602531045063861</v>
      </c>
      <c r="M66">
        <v>52</v>
      </c>
    </row>
    <row r="67" spans="1:13" x14ac:dyDescent="0.25">
      <c r="A67" t="s">
        <v>71</v>
      </c>
      <c r="B67">
        <v>0.6</v>
      </c>
      <c r="C67">
        <v>60</v>
      </c>
      <c r="D67">
        <v>0.48</v>
      </c>
      <c r="E67">
        <v>0.75</v>
      </c>
      <c r="F67">
        <v>456.3</v>
      </c>
      <c r="G67">
        <f>B67/MAX($B$2:$B$130)</f>
        <v>0.84151472650771386</v>
      </c>
      <c r="H67">
        <f>C67/MAX($C$2:$C$130)</f>
        <v>0.13544018058690746</v>
      </c>
      <c r="I67">
        <f>D67/MAX($D$2:$D$130)</f>
        <v>0.51172707889125801</v>
      </c>
      <c r="J67">
        <f>E67/MAX($E$2:$E$130)</f>
        <v>0.75</v>
      </c>
      <c r="K67">
        <f>F67/MAX($F$2:$F$130)</f>
        <v>0.80832595217006198</v>
      </c>
      <c r="L67">
        <f>SUM(G67:K67)</f>
        <v>3.0470079381559412</v>
      </c>
      <c r="M67">
        <v>54</v>
      </c>
    </row>
    <row r="68" spans="1:13" x14ac:dyDescent="0.25">
      <c r="A68" t="s">
        <v>72</v>
      </c>
      <c r="B68">
        <v>0.50800000000000001</v>
      </c>
      <c r="C68">
        <v>73</v>
      </c>
      <c r="D68">
        <v>0.63200000000000001</v>
      </c>
      <c r="E68">
        <v>0.5</v>
      </c>
      <c r="F68">
        <v>419.8</v>
      </c>
      <c r="G68">
        <f>B68/MAX($B$2:$B$130)</f>
        <v>0.71248246844319785</v>
      </c>
      <c r="H68">
        <f>C68/MAX($C$2:$C$130)</f>
        <v>0.16478555304740405</v>
      </c>
      <c r="I68">
        <f>D68/MAX($D$2:$D$130)</f>
        <v>0.67377398720682302</v>
      </c>
      <c r="J68">
        <f>E68/MAX($E$2:$E$130)</f>
        <v>0.5</v>
      </c>
      <c r="K68">
        <f>F68/MAX($F$2:$F$130)</f>
        <v>0.74366696191319759</v>
      </c>
      <c r="L68">
        <f>SUM(G68:K68)</f>
        <v>2.7947089706106225</v>
      </c>
      <c r="M68">
        <v>81</v>
      </c>
    </row>
    <row r="69" spans="1:13" x14ac:dyDescent="0.25">
      <c r="A69" t="s">
        <v>73</v>
      </c>
      <c r="B69">
        <v>0.59</v>
      </c>
      <c r="C69">
        <v>122</v>
      </c>
      <c r="D69">
        <v>0.61499999999999999</v>
      </c>
      <c r="E69">
        <v>0.75</v>
      </c>
      <c r="F69">
        <v>386.1</v>
      </c>
      <c r="G69">
        <f>B69/MAX($B$2:$B$130)</f>
        <v>0.82748948106591869</v>
      </c>
      <c r="H69">
        <f>C69/MAX($C$2:$C$130)</f>
        <v>0.27539503386004516</v>
      </c>
      <c r="I69">
        <f>D69/MAX($D$2:$D$130)</f>
        <v>0.65565031982942434</v>
      </c>
      <c r="J69">
        <f>E69/MAX($E$2:$E$130)</f>
        <v>0.75</v>
      </c>
      <c r="K69">
        <f>F69/MAX($F$2:$F$130)</f>
        <v>0.6839681133746679</v>
      </c>
      <c r="L69">
        <f>SUM(G69:K69)</f>
        <v>3.1925029481300564</v>
      </c>
      <c r="M69">
        <v>37</v>
      </c>
    </row>
    <row r="70" spans="1:13" x14ac:dyDescent="0.25">
      <c r="A70" t="s">
        <v>74</v>
      </c>
      <c r="B70">
        <v>0.53800000000000003</v>
      </c>
      <c r="C70">
        <v>101</v>
      </c>
      <c r="D70">
        <v>0.73699999999999999</v>
      </c>
      <c r="E70">
        <v>0.41699999999999998</v>
      </c>
      <c r="F70">
        <v>382.2</v>
      </c>
      <c r="G70">
        <f>B70/MAX($B$2:$B$130)</f>
        <v>0.75455820476858348</v>
      </c>
      <c r="H70">
        <f>C70/MAX($C$2:$C$130)</f>
        <v>0.22799097065462753</v>
      </c>
      <c r="I70">
        <f>D70/MAX($D$2:$D$130)</f>
        <v>0.7857142857142857</v>
      </c>
      <c r="J70">
        <f>E70/MAX($E$2:$E$130)</f>
        <v>0.41699999999999998</v>
      </c>
      <c r="K70">
        <f>F70/MAX($F$2:$F$130)</f>
        <v>0.67705934455270145</v>
      </c>
      <c r="L70">
        <f>SUM(G70:K70)</f>
        <v>2.8623228056901979</v>
      </c>
      <c r="M70">
        <v>72</v>
      </c>
    </row>
    <row r="71" spans="1:13" x14ac:dyDescent="0.25">
      <c r="A71" t="s">
        <v>75</v>
      </c>
      <c r="B71">
        <v>0.54900000000000004</v>
      </c>
      <c r="C71">
        <v>86</v>
      </c>
      <c r="D71">
        <v>0.54200000000000004</v>
      </c>
      <c r="E71">
        <v>0.66700000000000004</v>
      </c>
      <c r="F71">
        <v>470.3</v>
      </c>
      <c r="G71">
        <f>B71/MAX($B$2:$B$130)</f>
        <v>0.76998597475455832</v>
      </c>
      <c r="H71">
        <f>C71/MAX($C$2:$C$130)</f>
        <v>0.19413092550790068</v>
      </c>
      <c r="I71">
        <f>D71/MAX($D$2:$D$130)</f>
        <v>0.57782515991471217</v>
      </c>
      <c r="J71">
        <f>E71/MAX($E$2:$E$130)</f>
        <v>0.66700000000000004</v>
      </c>
      <c r="K71">
        <f>F71/MAX($F$2:$F$130)</f>
        <v>0.83312666076173603</v>
      </c>
      <c r="L71">
        <f>SUM(G71:K71)</f>
        <v>3.0420687209389072</v>
      </c>
      <c r="M71">
        <v>55</v>
      </c>
    </row>
    <row r="72" spans="1:13" x14ac:dyDescent="0.25">
      <c r="A72" t="s">
        <v>76</v>
      </c>
      <c r="B72">
        <v>0.57999999999999996</v>
      </c>
      <c r="C72">
        <v>138</v>
      </c>
      <c r="D72">
        <v>0.47399999999999998</v>
      </c>
      <c r="E72">
        <v>0.25</v>
      </c>
      <c r="F72">
        <v>414.7</v>
      </c>
      <c r="G72">
        <f>B72/MAX($B$2:$B$130)</f>
        <v>0.8134642356241234</v>
      </c>
      <c r="H72">
        <f>C72/MAX($C$2:$C$130)</f>
        <v>0.31151241534988711</v>
      </c>
      <c r="I72">
        <f>D72/MAX($D$2:$D$130)</f>
        <v>0.50533049040511724</v>
      </c>
      <c r="J72">
        <f>E72/MAX($E$2:$E$130)</f>
        <v>0.25</v>
      </c>
      <c r="K72">
        <f>F72/MAX($F$2:$F$130)</f>
        <v>0.73463241806908763</v>
      </c>
      <c r="L72">
        <f>SUM(G72:K72)</f>
        <v>2.6149395594482154</v>
      </c>
      <c r="M72">
        <v>100</v>
      </c>
    </row>
    <row r="73" spans="1:13" x14ac:dyDescent="0.25">
      <c r="A73" t="s">
        <v>77</v>
      </c>
      <c r="B73">
        <v>0.69</v>
      </c>
      <c r="C73">
        <v>75</v>
      </c>
      <c r="D73">
        <v>0.4</v>
      </c>
      <c r="E73">
        <v>0.41699999999999998</v>
      </c>
      <c r="F73">
        <v>463.8</v>
      </c>
      <c r="G73">
        <f>B73/MAX($B$2:$B$130)</f>
        <v>0.96774193548387089</v>
      </c>
      <c r="H73">
        <f>C73/MAX($C$2:$C$130)</f>
        <v>0.16930022573363432</v>
      </c>
      <c r="I73">
        <f>D73/MAX($D$2:$D$130)</f>
        <v>0.4264392324093817</v>
      </c>
      <c r="J73">
        <f>E73/MAX($E$2:$E$130)</f>
        <v>0.41699999999999998</v>
      </c>
      <c r="K73">
        <f>F73/MAX($F$2:$F$130)</f>
        <v>0.82161204605845883</v>
      </c>
      <c r="L73">
        <f>SUM(G73:K73)</f>
        <v>2.8020934396853461</v>
      </c>
      <c r="M73">
        <v>78</v>
      </c>
    </row>
    <row r="74" spans="1:13" x14ac:dyDescent="0.25">
      <c r="A74" t="s">
        <v>78</v>
      </c>
      <c r="B74">
        <v>0.57199999999999995</v>
      </c>
      <c r="C74">
        <v>58</v>
      </c>
      <c r="D74">
        <v>0.36799999999999999</v>
      </c>
      <c r="E74">
        <v>0.66700000000000004</v>
      </c>
      <c r="F74">
        <v>442.4</v>
      </c>
      <c r="G74">
        <f>B74/MAX($B$2:$B$130)</f>
        <v>0.80224403927068721</v>
      </c>
      <c r="H74">
        <f>C74/MAX($C$2:$C$130)</f>
        <v>0.1309255079006772</v>
      </c>
      <c r="I74">
        <f>D74/MAX($D$2:$D$130)</f>
        <v>0.39232409381663114</v>
      </c>
      <c r="J74">
        <f>E74/MAX($E$2:$E$130)</f>
        <v>0.66700000000000004</v>
      </c>
      <c r="K74">
        <f>F74/MAX($F$2:$F$130)</f>
        <v>0.78370239149689991</v>
      </c>
      <c r="L74">
        <f>SUM(G74:K74)</f>
        <v>2.7761960324848953</v>
      </c>
      <c r="M74">
        <v>85</v>
      </c>
    </row>
    <row r="75" spans="1:13" x14ac:dyDescent="0.25">
      <c r="A75" t="s">
        <v>79</v>
      </c>
      <c r="B75">
        <v>0.57899999999999996</v>
      </c>
      <c r="C75">
        <v>221</v>
      </c>
      <c r="D75">
        <v>0.42299999999999999</v>
      </c>
      <c r="E75">
        <v>0.41699999999999998</v>
      </c>
      <c r="F75">
        <v>336.2</v>
      </c>
      <c r="G75">
        <f>B75/MAX($B$2:$B$130)</f>
        <v>0.81206171107994385</v>
      </c>
      <c r="H75">
        <f>C75/MAX($C$2:$C$130)</f>
        <v>0.49887133182844245</v>
      </c>
      <c r="I75">
        <f>D75/MAX($D$2:$D$130)</f>
        <v>0.45095948827292109</v>
      </c>
      <c r="J75">
        <f>E75/MAX($E$2:$E$130)</f>
        <v>0.41699999999999998</v>
      </c>
      <c r="K75">
        <f>F75/MAX($F$2:$F$130)</f>
        <v>0.59557130203720099</v>
      </c>
      <c r="L75">
        <f>SUM(G75:K75)</f>
        <v>2.7744638332185083</v>
      </c>
      <c r="M75">
        <v>86</v>
      </c>
    </row>
    <row r="76" spans="1:13" x14ac:dyDescent="0.25">
      <c r="A76" t="s">
        <v>80</v>
      </c>
      <c r="B76">
        <v>0.57699999999999996</v>
      </c>
      <c r="C76">
        <v>138</v>
      </c>
      <c r="D76">
        <v>0.65</v>
      </c>
      <c r="E76">
        <v>0.5</v>
      </c>
      <c r="F76">
        <v>392.9</v>
      </c>
      <c r="G76">
        <f>B76/MAX($B$2:$B$130)</f>
        <v>0.80925666199158486</v>
      </c>
      <c r="H76">
        <f>C76/MAX($C$2:$C$130)</f>
        <v>0.31151241534988711</v>
      </c>
      <c r="I76">
        <f>D76/MAX($D$2:$D$130)</f>
        <v>0.69296375266524524</v>
      </c>
      <c r="J76">
        <f>E76/MAX($E$2:$E$130)</f>
        <v>0.5</v>
      </c>
      <c r="K76">
        <f>F76/MAX($F$2:$F$130)</f>
        <v>0.69601417183348091</v>
      </c>
      <c r="L76">
        <f>SUM(G76:K76)</f>
        <v>3.0097470018401982</v>
      </c>
      <c r="M76">
        <v>58</v>
      </c>
    </row>
    <row r="77" spans="1:13" x14ac:dyDescent="0.25">
      <c r="A77" t="s">
        <v>81</v>
      </c>
      <c r="B77">
        <v>0.55200000000000005</v>
      </c>
      <c r="C77">
        <v>73</v>
      </c>
      <c r="D77">
        <v>0.47099999999999997</v>
      </c>
      <c r="E77">
        <v>0.33300000000000002</v>
      </c>
      <c r="F77">
        <v>417.6</v>
      </c>
      <c r="G77">
        <f>B77/MAX($B$2:$B$130)</f>
        <v>0.77419354838709686</v>
      </c>
      <c r="H77">
        <f>C77/MAX($C$2:$C$130)</f>
        <v>0.16478555304740405</v>
      </c>
      <c r="I77">
        <f>D77/MAX($D$2:$D$130)</f>
        <v>0.50213219616204696</v>
      </c>
      <c r="J77">
        <f>E77/MAX($E$2:$E$130)</f>
        <v>0.33300000000000002</v>
      </c>
      <c r="K77">
        <f>F77/MAX($F$2:$F$130)</f>
        <v>0.73976970770593453</v>
      </c>
      <c r="L77">
        <f>SUM(G77:K77)</f>
        <v>2.5138810053024825</v>
      </c>
      <c r="M77">
        <v>108</v>
      </c>
    </row>
    <row r="78" spans="1:13" x14ac:dyDescent="0.25">
      <c r="A78" t="s">
        <v>82</v>
      </c>
      <c r="B78">
        <v>0.628</v>
      </c>
      <c r="C78">
        <v>202</v>
      </c>
      <c r="D78">
        <v>0.68400000000000005</v>
      </c>
      <c r="E78">
        <v>0.61499999999999999</v>
      </c>
      <c r="F78">
        <v>392.2</v>
      </c>
      <c r="G78">
        <f>B78/MAX($B$2:$B$130)</f>
        <v>0.88078541374474062</v>
      </c>
      <c r="H78">
        <f>C78/MAX($C$2:$C$130)</f>
        <v>0.45598194130925507</v>
      </c>
      <c r="I78">
        <f>D78/MAX($D$2:$D$130)</f>
        <v>0.7292110874200427</v>
      </c>
      <c r="J78">
        <f>E78/MAX($E$2:$E$130)</f>
        <v>0.61499999999999999</v>
      </c>
      <c r="K78">
        <f>F78/MAX($F$2:$F$130)</f>
        <v>0.69477413640389718</v>
      </c>
      <c r="L78">
        <f>SUM(G78:K78)</f>
        <v>3.3757525788779357</v>
      </c>
      <c r="M78">
        <v>21</v>
      </c>
    </row>
    <row r="79" spans="1:13" x14ac:dyDescent="0.25">
      <c r="A79" t="s">
        <v>83</v>
      </c>
      <c r="B79">
        <v>0.70799999999999996</v>
      </c>
      <c r="C79">
        <v>443</v>
      </c>
      <c r="D79">
        <v>0.5</v>
      </c>
      <c r="E79">
        <v>0.91700000000000004</v>
      </c>
      <c r="F79">
        <v>479.5</v>
      </c>
      <c r="G79">
        <f>B79/MAX($B$2:$B$130)</f>
        <v>0.99298737727910236</v>
      </c>
      <c r="H79">
        <f>C79/MAX($C$2:$C$130)</f>
        <v>1</v>
      </c>
      <c r="I79">
        <f>D79/MAX($D$2:$D$130)</f>
        <v>0.53304904051172708</v>
      </c>
      <c r="J79">
        <f>E79/MAX($E$2:$E$130)</f>
        <v>0.91700000000000004</v>
      </c>
      <c r="K79">
        <f>F79/MAX($F$2:$F$130)</f>
        <v>0.84942426926483616</v>
      </c>
      <c r="L79">
        <f>SUM(G79:K79)</f>
        <v>4.2924606870556659</v>
      </c>
      <c r="M79">
        <v>1</v>
      </c>
    </row>
    <row r="80" spans="1:13" x14ac:dyDescent="0.25">
      <c r="A80" t="s">
        <v>84</v>
      </c>
      <c r="B80">
        <v>0.63</v>
      </c>
      <c r="C80">
        <v>157</v>
      </c>
      <c r="D80">
        <v>0.36399999999999999</v>
      </c>
      <c r="E80">
        <v>0.83299999999999996</v>
      </c>
      <c r="F80">
        <v>557.29999999999995</v>
      </c>
      <c r="G80">
        <f>B80/MAX($B$2:$B$130)</f>
        <v>0.88359046283309961</v>
      </c>
      <c r="H80">
        <f>C80/MAX($C$2:$C$130)</f>
        <v>0.35440180586907449</v>
      </c>
      <c r="I80">
        <f>D80/MAX($D$2:$D$130)</f>
        <v>0.38805970149253732</v>
      </c>
      <c r="J80">
        <f>E80/MAX($E$2:$E$130)</f>
        <v>0.83299999999999996</v>
      </c>
      <c r="K80">
        <f>F80/MAX($F$2:$F$130)</f>
        <v>0.98724534986713897</v>
      </c>
      <c r="L80">
        <f>SUM(G80:K80)</f>
        <v>3.4462973200618503</v>
      </c>
      <c r="M80">
        <v>14</v>
      </c>
    </row>
    <row r="81" spans="1:13" x14ac:dyDescent="0.25">
      <c r="A81" t="s">
        <v>85</v>
      </c>
      <c r="B81">
        <v>0.59</v>
      </c>
      <c r="C81">
        <v>192</v>
      </c>
      <c r="D81">
        <v>0.56699999999999995</v>
      </c>
      <c r="E81">
        <v>0.75</v>
      </c>
      <c r="F81">
        <v>492.1</v>
      </c>
      <c r="G81">
        <f>B81/MAX($B$2:$B$130)</f>
        <v>0.82748948106591869</v>
      </c>
      <c r="H81">
        <f>C81/MAX($C$2:$C$130)</f>
        <v>0.43340857787810383</v>
      </c>
      <c r="I81">
        <f>D81/MAX($D$2:$D$130)</f>
        <v>0.60447761194029848</v>
      </c>
      <c r="J81">
        <f>E81/MAX($E$2:$E$130)</f>
        <v>0.75</v>
      </c>
      <c r="K81">
        <f>F81/MAX($F$2:$F$130)</f>
        <v>0.87174490699734286</v>
      </c>
      <c r="L81">
        <f>SUM(G81:K81)</f>
        <v>3.4871205778816643</v>
      </c>
      <c r="M81">
        <v>12</v>
      </c>
    </row>
    <row r="82" spans="1:13" x14ac:dyDescent="0.25">
      <c r="A82" t="s">
        <v>86</v>
      </c>
      <c r="B82">
        <v>0.59799999999999998</v>
      </c>
      <c r="C82">
        <v>76</v>
      </c>
      <c r="D82">
        <v>0.375</v>
      </c>
      <c r="E82">
        <v>0.75</v>
      </c>
      <c r="F82">
        <v>433.9</v>
      </c>
      <c r="G82">
        <f>B82/MAX($B$2:$B$130)</f>
        <v>0.83870967741935487</v>
      </c>
      <c r="H82">
        <f>C82/MAX($C$2:$C$130)</f>
        <v>0.17155756207674944</v>
      </c>
      <c r="I82">
        <f>D82/MAX($D$2:$D$130)</f>
        <v>0.39978678038379534</v>
      </c>
      <c r="J82">
        <f>E82/MAX($E$2:$E$130)</f>
        <v>0.75</v>
      </c>
      <c r="K82">
        <f>F82/MAX($F$2:$F$130)</f>
        <v>0.7686448184233835</v>
      </c>
      <c r="L82">
        <f>SUM(G82:K82)</f>
        <v>2.928698838303283</v>
      </c>
      <c r="M82">
        <v>65</v>
      </c>
    </row>
    <row r="83" spans="1:13" x14ac:dyDescent="0.25">
      <c r="A83" t="s">
        <v>87</v>
      </c>
      <c r="B83">
        <v>0.64400000000000002</v>
      </c>
      <c r="C83">
        <v>150</v>
      </c>
      <c r="D83">
        <v>0.621</v>
      </c>
      <c r="E83">
        <v>0.41699999999999998</v>
      </c>
      <c r="F83">
        <v>464.3</v>
      </c>
      <c r="G83">
        <f>B83/MAX($B$2:$B$130)</f>
        <v>0.90322580645161299</v>
      </c>
      <c r="H83">
        <f>C83/MAX($C$2:$C$130)</f>
        <v>0.33860045146726864</v>
      </c>
      <c r="I83">
        <f>D83/MAX($D$2:$D$130)</f>
        <v>0.66204690831556512</v>
      </c>
      <c r="J83">
        <f>E83/MAX($E$2:$E$130)</f>
        <v>0.41699999999999998</v>
      </c>
      <c r="K83">
        <f>F83/MAX($F$2:$F$130)</f>
        <v>0.82249778565101861</v>
      </c>
      <c r="L83">
        <f>SUM(G83:K83)</f>
        <v>3.1433709518854656</v>
      </c>
      <c r="M83">
        <v>41</v>
      </c>
    </row>
    <row r="84" spans="1:13" x14ac:dyDescent="0.25">
      <c r="A84" t="s">
        <v>88</v>
      </c>
      <c r="B84">
        <v>0.54700000000000004</v>
      </c>
      <c r="C84">
        <v>154</v>
      </c>
      <c r="D84">
        <v>0.2</v>
      </c>
      <c r="E84">
        <v>0.33300000000000002</v>
      </c>
      <c r="F84">
        <v>491.7</v>
      </c>
      <c r="G84">
        <f>B84/MAX($B$2:$B$130)</f>
        <v>0.76718092566619922</v>
      </c>
      <c r="H84">
        <f>C84/MAX($C$2:$C$130)</f>
        <v>0.34762979683972911</v>
      </c>
      <c r="I84">
        <f>D84/MAX($D$2:$D$130)</f>
        <v>0.21321961620469085</v>
      </c>
      <c r="J84">
        <f>E84/MAX($E$2:$E$130)</f>
        <v>0.33300000000000002</v>
      </c>
      <c r="K84">
        <f>F84/MAX($F$2:$F$130)</f>
        <v>0.87103631532329495</v>
      </c>
      <c r="L84">
        <f>SUM(G84:K84)</f>
        <v>2.5320666540339141</v>
      </c>
      <c r="M84">
        <v>107</v>
      </c>
    </row>
    <row r="85" spans="1:13" x14ac:dyDescent="0.25">
      <c r="A85" t="s">
        <v>89</v>
      </c>
      <c r="B85">
        <v>0.57499999999999996</v>
      </c>
      <c r="C85">
        <v>181</v>
      </c>
      <c r="D85">
        <v>0.5</v>
      </c>
      <c r="E85">
        <v>0.33300000000000002</v>
      </c>
      <c r="F85">
        <v>365.5</v>
      </c>
      <c r="G85">
        <f>B85/MAX($B$2:$B$130)</f>
        <v>0.80645161290322576</v>
      </c>
      <c r="H85">
        <f>C85/MAX($C$2:$C$130)</f>
        <v>0.40857787810383744</v>
      </c>
      <c r="I85">
        <f>D85/MAX($D$2:$D$130)</f>
        <v>0.53304904051172708</v>
      </c>
      <c r="J85">
        <f>E85/MAX($E$2:$E$130)</f>
        <v>0.33300000000000002</v>
      </c>
      <c r="K85">
        <f>F85/MAX($F$2:$F$130)</f>
        <v>0.64747564216120457</v>
      </c>
      <c r="L85">
        <f>SUM(G85:K85)</f>
        <v>2.7285541736799952</v>
      </c>
      <c r="M85">
        <v>92</v>
      </c>
    </row>
    <row r="86" spans="1:13" x14ac:dyDescent="0.25">
      <c r="A86" t="s">
        <v>90</v>
      </c>
      <c r="B86">
        <v>0.58599999999999997</v>
      </c>
      <c r="C86">
        <v>102</v>
      </c>
      <c r="D86">
        <v>0.63600000000000001</v>
      </c>
      <c r="E86">
        <v>0.84599999999999997</v>
      </c>
      <c r="F86">
        <v>430.1</v>
      </c>
      <c r="G86">
        <f>B86/MAX($B$2:$B$130)</f>
        <v>0.82187938288920059</v>
      </c>
      <c r="H86">
        <f>C86/MAX($C$2:$C$130)</f>
        <v>0.23024830699774265</v>
      </c>
      <c r="I86">
        <f>D86/MAX($D$2:$D$130)</f>
        <v>0.67803837953091695</v>
      </c>
      <c r="J86">
        <f>E86/MAX($E$2:$E$130)</f>
        <v>0.84599999999999997</v>
      </c>
      <c r="K86">
        <f>F86/MAX($F$2:$F$130)</f>
        <v>0.76191319751992914</v>
      </c>
      <c r="L86">
        <f>SUM(G86:K86)</f>
        <v>3.3380792669377892</v>
      </c>
      <c r="M86">
        <v>26</v>
      </c>
    </row>
    <row r="87" spans="1:13" x14ac:dyDescent="0.25">
      <c r="A87" t="s">
        <v>91</v>
      </c>
      <c r="B87">
        <v>0.56000000000000005</v>
      </c>
      <c r="C87">
        <v>182</v>
      </c>
      <c r="D87">
        <v>0.45500000000000002</v>
      </c>
      <c r="E87">
        <v>0.66700000000000004</v>
      </c>
      <c r="F87">
        <v>447.5</v>
      </c>
      <c r="G87">
        <f>B87/MAX($B$2:$B$130)</f>
        <v>0.78541374474053305</v>
      </c>
      <c r="H87">
        <f>C87/MAX($C$2:$C$130)</f>
        <v>0.41083521444695259</v>
      </c>
      <c r="I87">
        <f>D87/MAX($D$2:$D$130)</f>
        <v>0.48507462686567171</v>
      </c>
      <c r="J87">
        <f>E87/MAX($E$2:$E$130)</f>
        <v>0.66700000000000004</v>
      </c>
      <c r="K87">
        <f>F87/MAX($F$2:$F$130)</f>
        <v>0.79273693534100975</v>
      </c>
      <c r="L87">
        <f>SUM(G87:K87)</f>
        <v>3.1410605213941674</v>
      </c>
      <c r="M87">
        <v>42</v>
      </c>
    </row>
    <row r="88" spans="1:13" x14ac:dyDescent="0.25">
      <c r="A88" t="s">
        <v>92</v>
      </c>
      <c r="B88">
        <v>0.58499999999999996</v>
      </c>
      <c r="C88">
        <v>272</v>
      </c>
      <c r="D88">
        <v>0.64700000000000002</v>
      </c>
      <c r="E88">
        <v>0.25</v>
      </c>
      <c r="F88">
        <v>391.1</v>
      </c>
      <c r="G88">
        <f>B88/MAX($B$2:$B$130)</f>
        <v>0.82047685834502104</v>
      </c>
      <c r="H88">
        <f>C88/MAX($C$2:$C$130)</f>
        <v>0.61399548532731374</v>
      </c>
      <c r="I88">
        <f>D88/MAX($D$2:$D$130)</f>
        <v>0.68976545842217485</v>
      </c>
      <c r="J88">
        <f>E88/MAX($E$2:$E$130)</f>
        <v>0.25</v>
      </c>
      <c r="K88">
        <f>F88/MAX($F$2:$F$130)</f>
        <v>0.69282550930026576</v>
      </c>
      <c r="L88">
        <f>SUM(G88:K88)</f>
        <v>3.0670633113947758</v>
      </c>
      <c r="M88">
        <v>50</v>
      </c>
    </row>
    <row r="89" spans="1:13" x14ac:dyDescent="0.25">
      <c r="A89" t="s">
        <v>93</v>
      </c>
      <c r="B89">
        <v>0.47899999999999998</v>
      </c>
      <c r="C89">
        <v>23</v>
      </c>
      <c r="D89">
        <v>0.438</v>
      </c>
      <c r="E89">
        <v>0.25</v>
      </c>
      <c r="F89">
        <v>384.8</v>
      </c>
      <c r="G89">
        <f>B89/MAX($B$2:$B$130)</f>
        <v>0.67180925666199154</v>
      </c>
      <c r="H89">
        <f>C89/MAX($C$2:$C$130)</f>
        <v>5.1918735891647853E-2</v>
      </c>
      <c r="I89">
        <f>D89/MAX($D$2:$D$130)</f>
        <v>0.46695095948827298</v>
      </c>
      <c r="J89">
        <f>E89/MAX($E$2:$E$130)</f>
        <v>0.25</v>
      </c>
      <c r="K89">
        <f>F89/MAX($F$2:$F$130)</f>
        <v>0.68166519043401241</v>
      </c>
      <c r="L89">
        <f>SUM(G89:K89)</f>
        <v>2.1223441424759248</v>
      </c>
      <c r="M89">
        <v>126</v>
      </c>
    </row>
    <row r="90" spans="1:13" x14ac:dyDescent="0.25">
      <c r="A90" t="s">
        <v>94</v>
      </c>
      <c r="B90">
        <v>0.59899999999999998</v>
      </c>
      <c r="C90">
        <v>97</v>
      </c>
      <c r="D90">
        <v>0.46200000000000002</v>
      </c>
      <c r="E90">
        <v>0.16700000000000001</v>
      </c>
      <c r="F90">
        <v>283.2</v>
      </c>
      <c r="G90">
        <f>B90/MAX($B$2:$B$130)</f>
        <v>0.84011220196353442</v>
      </c>
      <c r="H90">
        <f>C90/MAX($C$2:$C$130)</f>
        <v>0.21896162528216703</v>
      </c>
      <c r="I90">
        <f>D90/MAX($D$2:$D$130)</f>
        <v>0.49253731343283585</v>
      </c>
      <c r="J90">
        <f>E90/MAX($E$2:$E$130)</f>
        <v>0.16700000000000001</v>
      </c>
      <c r="K90">
        <f>F90/MAX($F$2:$F$130)</f>
        <v>0.50168290522586356</v>
      </c>
      <c r="L90">
        <f>SUM(G90:K90)</f>
        <v>2.2202940459044012</v>
      </c>
      <c r="M90">
        <v>122</v>
      </c>
    </row>
    <row r="91" spans="1:13" x14ac:dyDescent="0.25">
      <c r="A91" t="s">
        <v>95</v>
      </c>
      <c r="B91">
        <v>0.57699999999999996</v>
      </c>
      <c r="C91">
        <v>277</v>
      </c>
      <c r="D91">
        <v>0.435</v>
      </c>
      <c r="E91">
        <v>0.76900000000000002</v>
      </c>
      <c r="F91">
        <v>419.1</v>
      </c>
      <c r="G91">
        <f>B91/MAX($B$2:$B$130)</f>
        <v>0.80925666199158486</v>
      </c>
      <c r="H91">
        <f>C91/MAX($C$2:$C$130)</f>
        <v>0.62528216704288941</v>
      </c>
      <c r="I91">
        <f>D91/MAX($D$2:$D$130)</f>
        <v>0.46375266524520259</v>
      </c>
      <c r="J91">
        <f>E91/MAX($E$2:$E$130)</f>
        <v>0.76900000000000002</v>
      </c>
      <c r="K91">
        <f>F91/MAX($F$2:$F$130)</f>
        <v>0.74242692648361386</v>
      </c>
      <c r="L91">
        <f>SUM(G91:K91)</f>
        <v>3.4097184207632907</v>
      </c>
      <c r="M91">
        <v>17</v>
      </c>
    </row>
    <row r="92" spans="1:13" x14ac:dyDescent="0.25">
      <c r="A92" t="s">
        <v>96</v>
      </c>
      <c r="B92">
        <v>0.54400000000000004</v>
      </c>
      <c r="C92">
        <v>149</v>
      </c>
      <c r="D92">
        <v>0.375</v>
      </c>
      <c r="E92">
        <v>0.33300000000000002</v>
      </c>
      <c r="F92">
        <v>377.8</v>
      </c>
      <c r="G92">
        <f>B92/MAX($B$2:$B$130)</f>
        <v>0.76297335203366068</v>
      </c>
      <c r="H92">
        <f>C92/MAX($C$2:$C$130)</f>
        <v>0.33634311512415349</v>
      </c>
      <c r="I92">
        <f>D92/MAX($D$2:$D$130)</f>
        <v>0.39978678038379534</v>
      </c>
      <c r="J92">
        <f>E92/MAX($E$2:$E$130)</f>
        <v>0.33300000000000002</v>
      </c>
      <c r="K92">
        <f>F92/MAX($F$2:$F$130)</f>
        <v>0.66926483613817545</v>
      </c>
      <c r="L92">
        <f>SUM(G92:K92)</f>
        <v>2.5013680836797851</v>
      </c>
      <c r="M92">
        <v>109</v>
      </c>
    </row>
    <row r="93" spans="1:13" x14ac:dyDescent="0.25">
      <c r="A93" t="s">
        <v>97</v>
      </c>
      <c r="B93">
        <v>0.57199999999999995</v>
      </c>
      <c r="C93">
        <v>416</v>
      </c>
      <c r="D93">
        <v>0.45500000000000002</v>
      </c>
      <c r="E93">
        <v>0.41699999999999998</v>
      </c>
      <c r="F93">
        <v>427.3</v>
      </c>
      <c r="G93">
        <f>B93/MAX($B$2:$B$130)</f>
        <v>0.80224403927068721</v>
      </c>
      <c r="H93">
        <f>C93/MAX($C$2:$C$130)</f>
        <v>0.93905191873589167</v>
      </c>
      <c r="I93">
        <f>D93/MAX($D$2:$D$130)</f>
        <v>0.48507462686567171</v>
      </c>
      <c r="J93">
        <f>E93/MAX($E$2:$E$130)</f>
        <v>0.41699999999999998</v>
      </c>
      <c r="K93">
        <f>F93/MAX($F$2:$F$130)</f>
        <v>0.75695305580159433</v>
      </c>
      <c r="L93">
        <f>SUM(G93:K93)</f>
        <v>3.4003236406738448</v>
      </c>
      <c r="M93">
        <v>18</v>
      </c>
    </row>
    <row r="94" spans="1:13" x14ac:dyDescent="0.25">
      <c r="A94" t="s">
        <v>98</v>
      </c>
      <c r="B94">
        <v>0.60199999999999998</v>
      </c>
      <c r="C94">
        <v>89</v>
      </c>
      <c r="D94">
        <v>0.52400000000000002</v>
      </c>
      <c r="E94">
        <v>0.5</v>
      </c>
      <c r="F94">
        <v>395.8</v>
      </c>
      <c r="G94">
        <f>B94/MAX($B$2:$B$130)</f>
        <v>0.84431977559607296</v>
      </c>
      <c r="H94">
        <f>C94/MAX($C$2:$C$130)</f>
        <v>0.20090293453724606</v>
      </c>
      <c r="I94">
        <f>D94/MAX($D$2:$D$130)</f>
        <v>0.55863539445629007</v>
      </c>
      <c r="J94">
        <f>E94/MAX($E$2:$E$130)</f>
        <v>0.5</v>
      </c>
      <c r="K94">
        <f>F94/MAX($F$2:$F$130)</f>
        <v>0.7011514614703277</v>
      </c>
      <c r="L94">
        <f>SUM(G94:K94)</f>
        <v>2.8050095660599368</v>
      </c>
      <c r="M94">
        <v>77</v>
      </c>
    </row>
    <row r="95" spans="1:13" x14ac:dyDescent="0.25">
      <c r="A95" t="s">
        <v>99</v>
      </c>
      <c r="B95">
        <v>0.62</v>
      </c>
      <c r="C95">
        <v>37</v>
      </c>
      <c r="D95">
        <v>0.93799999999999994</v>
      </c>
      <c r="E95">
        <v>0.5</v>
      </c>
      <c r="F95">
        <v>336.4</v>
      </c>
      <c r="G95">
        <f>B95/MAX($B$2:$B$130)</f>
        <v>0.86956521739130443</v>
      </c>
      <c r="H95">
        <f>C95/MAX($C$2:$C$130)</f>
        <v>8.35214446952596E-2</v>
      </c>
      <c r="I95">
        <f>D95/MAX($D$2:$D$130)</f>
        <v>1</v>
      </c>
      <c r="J95">
        <f>E95/MAX($E$2:$E$130)</f>
        <v>0.5</v>
      </c>
      <c r="K95">
        <f>F95/MAX($F$2:$F$130)</f>
        <v>0.59592559787422494</v>
      </c>
      <c r="L95">
        <f>SUM(G95:K95)</f>
        <v>3.0490122599607892</v>
      </c>
      <c r="M95">
        <v>53</v>
      </c>
    </row>
    <row r="96" spans="1:13" x14ac:dyDescent="0.25">
      <c r="A96" t="s">
        <v>100</v>
      </c>
      <c r="B96">
        <v>0.66300000000000003</v>
      </c>
      <c r="C96">
        <v>165</v>
      </c>
      <c r="D96">
        <v>0.5</v>
      </c>
      <c r="E96">
        <v>0.83299999999999996</v>
      </c>
      <c r="F96">
        <v>515.1</v>
      </c>
      <c r="G96">
        <f>B96/MAX($B$2:$B$130)</f>
        <v>0.9298737727910239</v>
      </c>
      <c r="H96">
        <f>C96/MAX($C$2:$C$130)</f>
        <v>0.3724604966139955</v>
      </c>
      <c r="I96">
        <f>D96/MAX($D$2:$D$130)</f>
        <v>0.53304904051172708</v>
      </c>
      <c r="J96">
        <f>E96/MAX($E$2:$E$130)</f>
        <v>0.83299999999999996</v>
      </c>
      <c r="K96">
        <f>F96/MAX($F$2:$F$130)</f>
        <v>0.91248892825509309</v>
      </c>
      <c r="L96">
        <f>SUM(G96:K96)</f>
        <v>3.580872238171839</v>
      </c>
      <c r="M96">
        <v>9</v>
      </c>
    </row>
    <row r="97" spans="1:13" x14ac:dyDescent="0.25">
      <c r="A97" t="s">
        <v>101</v>
      </c>
      <c r="B97">
        <v>0.59599999999999997</v>
      </c>
      <c r="C97">
        <v>78</v>
      </c>
      <c r="D97">
        <v>0.629</v>
      </c>
      <c r="E97">
        <v>0.75</v>
      </c>
      <c r="F97">
        <v>468.9</v>
      </c>
      <c r="G97">
        <f>B97/MAX($B$2:$B$130)</f>
        <v>0.83590462833099577</v>
      </c>
      <c r="H97">
        <f>C97/MAX($C$2:$C$130)</f>
        <v>0.17607223476297967</v>
      </c>
      <c r="I97">
        <f>D97/MAX($D$2:$D$130)</f>
        <v>0.67057569296375275</v>
      </c>
      <c r="J97">
        <f>E97/MAX($E$2:$E$130)</f>
        <v>0.75</v>
      </c>
      <c r="K97">
        <f>F97/MAX($F$2:$F$130)</f>
        <v>0.83064658990256857</v>
      </c>
      <c r="L97">
        <f>SUM(G97:K97)</f>
        <v>3.2631991459602965</v>
      </c>
      <c r="M97">
        <v>31</v>
      </c>
    </row>
    <row r="98" spans="1:13" x14ac:dyDescent="0.25">
      <c r="A98" t="s">
        <v>102</v>
      </c>
      <c r="B98">
        <v>0.59199999999999997</v>
      </c>
      <c r="C98">
        <v>180</v>
      </c>
      <c r="D98">
        <v>0.5</v>
      </c>
      <c r="E98">
        <v>0.5</v>
      </c>
      <c r="F98">
        <v>472.1</v>
      </c>
      <c r="G98">
        <f>B98/MAX($B$2:$B$130)</f>
        <v>0.83029453015427768</v>
      </c>
      <c r="H98">
        <f>C98/MAX($C$2:$C$130)</f>
        <v>0.40632054176072235</v>
      </c>
      <c r="I98">
        <f>D98/MAX($D$2:$D$130)</f>
        <v>0.53304904051172708</v>
      </c>
      <c r="J98">
        <f>E98/MAX($E$2:$E$130)</f>
        <v>0.5</v>
      </c>
      <c r="K98">
        <f>F98/MAX($F$2:$F$130)</f>
        <v>0.83631532329495128</v>
      </c>
      <c r="L98">
        <f>SUM(G98:K98)</f>
        <v>3.1059794357216783</v>
      </c>
      <c r="M98">
        <v>46</v>
      </c>
    </row>
    <row r="99" spans="1:13" x14ac:dyDescent="0.25">
      <c r="A99" t="s">
        <v>103</v>
      </c>
      <c r="B99">
        <v>0.63600000000000001</v>
      </c>
      <c r="C99">
        <v>197</v>
      </c>
      <c r="D99">
        <v>0.63</v>
      </c>
      <c r="E99">
        <v>0.75</v>
      </c>
      <c r="F99">
        <v>374.1</v>
      </c>
      <c r="G99">
        <f>B99/MAX($B$2:$B$130)</f>
        <v>0.8920056100981768</v>
      </c>
      <c r="H99">
        <f>C99/MAX($C$2:$C$130)</f>
        <v>0.44469525959367945</v>
      </c>
      <c r="I99">
        <f>D99/MAX($D$2:$D$130)</f>
        <v>0.67164179104477617</v>
      </c>
      <c r="J99">
        <f>E99/MAX($E$2:$E$130)</f>
        <v>0.75</v>
      </c>
      <c r="K99">
        <f>F99/MAX($F$2:$F$130)</f>
        <v>0.66271036315323295</v>
      </c>
      <c r="L99">
        <f>SUM(G99:K99)</f>
        <v>3.4210530238898653</v>
      </c>
      <c r="M99">
        <v>15</v>
      </c>
    </row>
    <row r="100" spans="1:13" x14ac:dyDescent="0.25">
      <c r="A100" t="s">
        <v>104</v>
      </c>
      <c r="B100">
        <v>0.58299999999999996</v>
      </c>
      <c r="C100">
        <v>93</v>
      </c>
      <c r="D100">
        <v>0.6</v>
      </c>
      <c r="E100">
        <v>0.33300000000000002</v>
      </c>
      <c r="F100">
        <v>440.8</v>
      </c>
      <c r="G100">
        <f>B100/MAX($B$2:$B$130)</f>
        <v>0.81767180925666194</v>
      </c>
      <c r="H100">
        <f>C100/MAX($C$2:$C$130)</f>
        <v>0.20993227990970656</v>
      </c>
      <c r="I100">
        <f>D100/MAX($D$2:$D$130)</f>
        <v>0.63965884861407252</v>
      </c>
      <c r="J100">
        <f>E100/MAX($E$2:$E$130)</f>
        <v>0.33300000000000002</v>
      </c>
      <c r="K100">
        <f>F100/MAX($F$2:$F$130)</f>
        <v>0.7808680248007086</v>
      </c>
      <c r="L100">
        <f>SUM(G100:K100)</f>
        <v>2.7811309625811496</v>
      </c>
      <c r="M100">
        <v>84</v>
      </c>
    </row>
    <row r="101" spans="1:13" x14ac:dyDescent="0.25">
      <c r="A101" t="s">
        <v>105</v>
      </c>
      <c r="B101">
        <v>0.57599999999999996</v>
      </c>
      <c r="C101">
        <v>80</v>
      </c>
      <c r="D101">
        <v>0.42899999999999999</v>
      </c>
      <c r="E101">
        <v>0.5</v>
      </c>
      <c r="F101">
        <v>475</v>
      </c>
      <c r="G101">
        <f>B101/MAX($B$2:$B$130)</f>
        <v>0.80785413744740531</v>
      </c>
      <c r="H101">
        <f>C101/MAX($C$2:$C$130)</f>
        <v>0.18058690744920994</v>
      </c>
      <c r="I101">
        <f>D101/MAX($D$2:$D$130)</f>
        <v>0.45735607675906187</v>
      </c>
      <c r="J101">
        <f>E101/MAX($E$2:$E$130)</f>
        <v>0.5</v>
      </c>
      <c r="K101">
        <f>F101/MAX($F$2:$F$130)</f>
        <v>0.84145261293179807</v>
      </c>
      <c r="L101">
        <f>SUM(G101:K101)</f>
        <v>2.7872497345874754</v>
      </c>
      <c r="M101">
        <v>82</v>
      </c>
    </row>
    <row r="102" spans="1:13" x14ac:dyDescent="0.25">
      <c r="A102" t="s">
        <v>106</v>
      </c>
      <c r="B102">
        <v>0.63</v>
      </c>
      <c r="C102">
        <v>130</v>
      </c>
      <c r="D102">
        <v>0.25</v>
      </c>
      <c r="E102">
        <v>0.76900000000000002</v>
      </c>
      <c r="F102">
        <v>416.5</v>
      </c>
      <c r="G102">
        <f>B102/MAX($B$2:$B$130)</f>
        <v>0.88359046283309961</v>
      </c>
      <c r="H102">
        <f>C102/MAX($C$2:$C$130)</f>
        <v>0.29345372460496616</v>
      </c>
      <c r="I102">
        <f>D102/MAX($D$2:$D$130)</f>
        <v>0.26652452025586354</v>
      </c>
      <c r="J102">
        <f>E102/MAX($E$2:$E$130)</f>
        <v>0.76900000000000002</v>
      </c>
      <c r="K102">
        <f>F102/MAX($F$2:$F$130)</f>
        <v>0.73782108060230289</v>
      </c>
      <c r="L102">
        <f>SUM(G102:K102)</f>
        <v>2.9503897882962322</v>
      </c>
      <c r="M102">
        <v>60</v>
      </c>
    </row>
    <row r="103" spans="1:13" x14ac:dyDescent="0.25">
      <c r="A103" t="s">
        <v>107</v>
      </c>
      <c r="B103">
        <v>0.6</v>
      </c>
      <c r="C103">
        <v>120</v>
      </c>
      <c r="D103">
        <v>0.5</v>
      </c>
      <c r="E103">
        <v>0.66700000000000004</v>
      </c>
      <c r="F103">
        <v>437.3</v>
      </c>
      <c r="G103">
        <f>B103/MAX($B$2:$B$130)</f>
        <v>0.84151472650771386</v>
      </c>
      <c r="H103">
        <f>C103/MAX($C$2:$C$130)</f>
        <v>0.27088036117381492</v>
      </c>
      <c r="I103">
        <f>D103/MAX($D$2:$D$130)</f>
        <v>0.53304904051172708</v>
      </c>
      <c r="J103">
        <f>E103/MAX($E$2:$E$130)</f>
        <v>0.66700000000000004</v>
      </c>
      <c r="K103">
        <f>F103/MAX($F$2:$F$130)</f>
        <v>0.77466784765279006</v>
      </c>
      <c r="L103">
        <f>SUM(G103:K103)</f>
        <v>3.0871119758460464</v>
      </c>
      <c r="M103">
        <v>48</v>
      </c>
    </row>
    <row r="104" spans="1:13" x14ac:dyDescent="0.25">
      <c r="A104" t="s">
        <v>108</v>
      </c>
      <c r="B104">
        <v>0.53400000000000003</v>
      </c>
      <c r="C104">
        <v>101</v>
      </c>
      <c r="D104">
        <v>0.56299999999999994</v>
      </c>
      <c r="E104">
        <v>0.41699999999999998</v>
      </c>
      <c r="F104">
        <v>491.3</v>
      </c>
      <c r="G104">
        <f>B104/MAX($B$2:$B$130)</f>
        <v>0.74894810659186539</v>
      </c>
      <c r="H104">
        <f>C104/MAX($C$2:$C$130)</f>
        <v>0.22799097065462753</v>
      </c>
      <c r="I104">
        <f>D104/MAX($D$2:$D$130)</f>
        <v>0.60021321961620466</v>
      </c>
      <c r="J104">
        <f>E104/MAX($E$2:$E$130)</f>
        <v>0.41699999999999998</v>
      </c>
      <c r="K104">
        <f>F104/MAX($F$2:$F$130)</f>
        <v>0.87032772364924715</v>
      </c>
      <c r="L104">
        <f>SUM(G104:K104)</f>
        <v>2.8644800205119449</v>
      </c>
      <c r="M104">
        <v>71</v>
      </c>
    </row>
    <row r="105" spans="1:13" x14ac:dyDescent="0.25">
      <c r="A105" t="s">
        <v>109</v>
      </c>
      <c r="B105">
        <v>0.61899999999999999</v>
      </c>
      <c r="C105">
        <v>19</v>
      </c>
      <c r="D105">
        <v>0.47799999999999998</v>
      </c>
      <c r="E105">
        <v>0.66700000000000004</v>
      </c>
      <c r="F105">
        <v>468.1</v>
      </c>
      <c r="G105">
        <f>B105/MAX($B$2:$B$130)</f>
        <v>0.86816269284712488</v>
      </c>
      <c r="H105">
        <f>C105/MAX($C$2:$C$130)</f>
        <v>4.2889390519187359E-2</v>
      </c>
      <c r="I105">
        <f>D105/MAX($D$2:$D$130)</f>
        <v>0.50959488272921105</v>
      </c>
      <c r="J105">
        <f>E105/MAX($E$2:$E$130)</f>
        <v>0.66700000000000004</v>
      </c>
      <c r="K105">
        <f>F105/MAX($F$2:$F$130)</f>
        <v>0.82922940655447297</v>
      </c>
      <c r="L105">
        <f>SUM(G105:K105)</f>
        <v>2.916876372649996</v>
      </c>
      <c r="M105">
        <v>67</v>
      </c>
    </row>
    <row r="106" spans="1:13" x14ac:dyDescent="0.25">
      <c r="A106" t="s">
        <v>110</v>
      </c>
      <c r="B106">
        <v>0.65500000000000003</v>
      </c>
      <c r="C106">
        <v>53</v>
      </c>
      <c r="D106">
        <v>0.44</v>
      </c>
      <c r="E106">
        <v>0.16700000000000001</v>
      </c>
      <c r="F106">
        <v>302.3</v>
      </c>
      <c r="G106">
        <f>B106/MAX($B$2:$B$130)</f>
        <v>0.91865357643758772</v>
      </c>
      <c r="H106">
        <f>C106/MAX($C$2:$C$130)</f>
        <v>0.11963882618510158</v>
      </c>
      <c r="I106">
        <f>D106/MAX($D$2:$D$130)</f>
        <v>0.46908315565031988</v>
      </c>
      <c r="J106">
        <f>E106/MAX($E$2:$E$130)</f>
        <v>0.16700000000000001</v>
      </c>
      <c r="K106">
        <f>F106/MAX($F$2:$F$130)</f>
        <v>0.53551815766164745</v>
      </c>
      <c r="L106">
        <f>SUM(G106:K106)</f>
        <v>2.2098937159346566</v>
      </c>
      <c r="M106">
        <v>123</v>
      </c>
    </row>
    <row r="107" spans="1:13" x14ac:dyDescent="0.25">
      <c r="A107" t="s">
        <v>111</v>
      </c>
      <c r="B107">
        <v>0.68799999999999994</v>
      </c>
      <c r="C107">
        <v>15</v>
      </c>
      <c r="D107">
        <v>0.4</v>
      </c>
      <c r="E107">
        <v>0.41699999999999998</v>
      </c>
      <c r="F107">
        <v>564.5</v>
      </c>
      <c r="G107">
        <f>B107/MAX($B$2:$B$130)</f>
        <v>0.96493688639551189</v>
      </c>
      <c r="H107">
        <f>C107/MAX($C$2:$C$130)</f>
        <v>3.3860045146726865E-2</v>
      </c>
      <c r="I107">
        <f>D107/MAX($D$2:$D$130)</f>
        <v>0.4264392324093817</v>
      </c>
      <c r="J107">
        <f>E107/MAX($E$2:$E$130)</f>
        <v>0.41699999999999998</v>
      </c>
      <c r="K107">
        <f>F107/MAX($F$2:$F$130)</f>
        <v>1</v>
      </c>
      <c r="L107">
        <f>SUM(G107:K107)</f>
        <v>2.8422361639516205</v>
      </c>
      <c r="M107">
        <v>75</v>
      </c>
    </row>
    <row r="108" spans="1:13" x14ac:dyDescent="0.25">
      <c r="A108" t="s">
        <v>112</v>
      </c>
      <c r="B108">
        <v>0.64500000000000002</v>
      </c>
      <c r="C108">
        <v>19</v>
      </c>
      <c r="D108">
        <v>0.65400000000000003</v>
      </c>
      <c r="E108">
        <v>0.75</v>
      </c>
      <c r="F108">
        <v>529.79999999999995</v>
      </c>
      <c r="G108">
        <f>B108/MAX($B$2:$B$130)</f>
        <v>0.90462833099579254</v>
      </c>
      <c r="H108">
        <f>C108/MAX($C$2:$C$130)</f>
        <v>4.2889390519187359E-2</v>
      </c>
      <c r="I108">
        <f>D108/MAX($D$2:$D$130)</f>
        <v>0.69722814498933905</v>
      </c>
      <c r="J108">
        <f>E108/MAX($E$2:$E$130)</f>
        <v>0.75</v>
      </c>
      <c r="K108">
        <f>F108/MAX($F$2:$F$130)</f>
        <v>0.93852967227635065</v>
      </c>
      <c r="L108">
        <f>SUM(G108:K108)</f>
        <v>3.3332755387806694</v>
      </c>
      <c r="M108">
        <v>27</v>
      </c>
    </row>
    <row r="109" spans="1:13" x14ac:dyDescent="0.25">
      <c r="A109" t="s">
        <v>113</v>
      </c>
      <c r="B109">
        <v>0.42199999999999999</v>
      </c>
      <c r="C109">
        <v>229</v>
      </c>
      <c r="D109">
        <v>0.55600000000000005</v>
      </c>
      <c r="E109">
        <v>0.75</v>
      </c>
      <c r="F109">
        <v>438.6</v>
      </c>
      <c r="G109">
        <f>B109/MAX($B$2:$B$130)</f>
        <v>0.5918653576437588</v>
      </c>
      <c r="H109">
        <f>C109/MAX($C$2:$C$130)</f>
        <v>0.5169300225733634</v>
      </c>
      <c r="I109">
        <f>D109/MAX($D$2:$D$130)</f>
        <v>0.59275053304904057</v>
      </c>
      <c r="J109">
        <f>E109/MAX($E$2:$E$130)</f>
        <v>0.75</v>
      </c>
      <c r="K109">
        <f>F109/MAX($F$2:$F$130)</f>
        <v>0.77697077059344555</v>
      </c>
      <c r="L109">
        <f>SUM(G109:K109)</f>
        <v>3.228516683859608</v>
      </c>
      <c r="M109">
        <v>32</v>
      </c>
    </row>
    <row r="110" spans="1:13" x14ac:dyDescent="0.25">
      <c r="A110" t="s">
        <v>114</v>
      </c>
      <c r="B110">
        <v>0.57999999999999996</v>
      </c>
      <c r="C110">
        <v>216</v>
      </c>
      <c r="D110">
        <v>0.66700000000000004</v>
      </c>
      <c r="E110">
        <v>0.33300000000000002</v>
      </c>
      <c r="F110">
        <v>341.4</v>
      </c>
      <c r="G110">
        <f>B110/MAX($B$2:$B$130)</f>
        <v>0.8134642356241234</v>
      </c>
      <c r="H110">
        <f>C110/MAX($C$2:$C$130)</f>
        <v>0.48758465011286684</v>
      </c>
      <c r="I110">
        <f>D110/MAX($D$2:$D$130)</f>
        <v>0.71108742004264403</v>
      </c>
      <c r="J110">
        <f>E110/MAX($E$2:$E$130)</f>
        <v>0.33300000000000002</v>
      </c>
      <c r="K110">
        <f>F110/MAX($F$2:$F$130)</f>
        <v>0.60478299379982281</v>
      </c>
      <c r="L110">
        <f>SUM(G110:K110)</f>
        <v>2.9499192995794576</v>
      </c>
      <c r="M110">
        <v>61</v>
      </c>
    </row>
    <row r="111" spans="1:13" x14ac:dyDescent="0.25">
      <c r="A111" t="s">
        <v>115</v>
      </c>
      <c r="B111">
        <v>0.54500000000000004</v>
      </c>
      <c r="C111">
        <v>118</v>
      </c>
      <c r="D111">
        <v>0.45500000000000002</v>
      </c>
      <c r="E111">
        <v>0.75</v>
      </c>
      <c r="F111">
        <v>522.5</v>
      </c>
      <c r="G111">
        <f>B111/MAX($B$2:$B$130)</f>
        <v>0.76437587657784023</v>
      </c>
      <c r="H111">
        <f>C111/MAX($C$2:$C$130)</f>
        <v>0.26636568848758463</v>
      </c>
      <c r="I111">
        <f>D111/MAX($D$2:$D$130)</f>
        <v>0.48507462686567171</v>
      </c>
      <c r="J111">
        <f>E111/MAX($E$2:$E$130)</f>
        <v>0.75</v>
      </c>
      <c r="K111">
        <f>F111/MAX($F$2:$F$130)</f>
        <v>0.92559787422497786</v>
      </c>
      <c r="L111">
        <f>SUM(G111:K111)</f>
        <v>3.1914140661560744</v>
      </c>
      <c r="M111">
        <v>38</v>
      </c>
    </row>
    <row r="112" spans="1:13" x14ac:dyDescent="0.25">
      <c r="A112" t="s">
        <v>116</v>
      </c>
      <c r="B112">
        <v>0.55300000000000005</v>
      </c>
      <c r="C112">
        <v>295</v>
      </c>
      <c r="D112">
        <v>0.45500000000000002</v>
      </c>
      <c r="E112">
        <v>0.5</v>
      </c>
      <c r="F112">
        <v>361.5</v>
      </c>
      <c r="G112">
        <f>B112/MAX($B$2:$B$130)</f>
        <v>0.77559607293127641</v>
      </c>
      <c r="H112">
        <f>C112/MAX($C$2:$C$130)</f>
        <v>0.6659142212189616</v>
      </c>
      <c r="I112">
        <f>D112/MAX($D$2:$D$130)</f>
        <v>0.48507462686567171</v>
      </c>
      <c r="J112">
        <f>E112/MAX($E$2:$E$130)</f>
        <v>0.5</v>
      </c>
      <c r="K112">
        <f>F112/MAX($F$2:$F$130)</f>
        <v>0.64038972542072625</v>
      </c>
      <c r="L112">
        <f>SUM(G112:K112)</f>
        <v>3.0669746464366359</v>
      </c>
      <c r="M112">
        <v>51</v>
      </c>
    </row>
    <row r="113" spans="1:13" x14ac:dyDescent="0.25">
      <c r="A113" t="s">
        <v>117</v>
      </c>
      <c r="B113">
        <v>0.56100000000000005</v>
      </c>
      <c r="C113">
        <v>205</v>
      </c>
      <c r="D113">
        <v>0.47799999999999998</v>
      </c>
      <c r="E113">
        <v>0.33300000000000002</v>
      </c>
      <c r="F113">
        <v>379.8</v>
      </c>
      <c r="G113">
        <f>B113/MAX($B$2:$B$130)</f>
        <v>0.7868162692847126</v>
      </c>
      <c r="H113">
        <f>C113/MAX($C$2:$C$130)</f>
        <v>0.46275395033860045</v>
      </c>
      <c r="I113">
        <f>D113/MAX($D$2:$D$130)</f>
        <v>0.50959488272921105</v>
      </c>
      <c r="J113">
        <f>E113/MAX($E$2:$E$130)</f>
        <v>0.33300000000000002</v>
      </c>
      <c r="K113">
        <f>F113/MAX($F$2:$F$130)</f>
        <v>0.67280779450841455</v>
      </c>
      <c r="L113">
        <f>SUM(G113:K113)</f>
        <v>2.7649728968609386</v>
      </c>
      <c r="M113">
        <v>88</v>
      </c>
    </row>
    <row r="114" spans="1:13" x14ac:dyDescent="0.25">
      <c r="A114" t="s">
        <v>118</v>
      </c>
      <c r="B114">
        <v>0.54400000000000004</v>
      </c>
      <c r="C114">
        <v>6</v>
      </c>
      <c r="D114">
        <v>0.5</v>
      </c>
      <c r="E114">
        <v>0.25</v>
      </c>
      <c r="F114">
        <v>320</v>
      </c>
      <c r="G114">
        <f>B114/MAX($B$2:$B$130)</f>
        <v>0.76297335203366068</v>
      </c>
      <c r="H114">
        <f>C114/MAX($C$2:$C$130)</f>
        <v>1.3544018058690745E-2</v>
      </c>
      <c r="I114">
        <f>D114/MAX($D$2:$D$130)</f>
        <v>0.53304904051172708</v>
      </c>
      <c r="J114">
        <f>E114/MAX($E$2:$E$130)</f>
        <v>0.25</v>
      </c>
      <c r="K114">
        <f>F114/MAX($F$2:$F$130)</f>
        <v>0.566873339238264</v>
      </c>
      <c r="L114">
        <f>SUM(G114:K114)</f>
        <v>2.1264397498423424</v>
      </c>
      <c r="M114">
        <v>125</v>
      </c>
    </row>
    <row r="115" spans="1:13" x14ac:dyDescent="0.25">
      <c r="A115" t="s">
        <v>119</v>
      </c>
      <c r="B115">
        <v>0.46899999999999997</v>
      </c>
      <c r="C115">
        <v>24</v>
      </c>
      <c r="D115">
        <v>0.56299999999999994</v>
      </c>
      <c r="E115">
        <v>0.33300000000000002</v>
      </c>
      <c r="F115">
        <v>373.3</v>
      </c>
      <c r="G115">
        <f>B115/MAX($B$2:$B$130)</f>
        <v>0.65778401122019636</v>
      </c>
      <c r="H115">
        <f>C115/MAX($C$2:$C$130)</f>
        <v>5.4176072234762979E-2</v>
      </c>
      <c r="I115">
        <f>D115/MAX($D$2:$D$130)</f>
        <v>0.60021321961620466</v>
      </c>
      <c r="J115">
        <f>E115/MAX($E$2:$E$130)</f>
        <v>0.33300000000000002</v>
      </c>
      <c r="K115">
        <f>F115/MAX($F$2:$F$130)</f>
        <v>0.66129317980513735</v>
      </c>
      <c r="L115">
        <f>SUM(G115:K115)</f>
        <v>2.3064664828763011</v>
      </c>
      <c r="M115">
        <v>117</v>
      </c>
    </row>
    <row r="116" spans="1:13" x14ac:dyDescent="0.25">
      <c r="A116" t="s">
        <v>120</v>
      </c>
      <c r="B116">
        <v>0.53300000000000003</v>
      </c>
      <c r="C116">
        <v>102</v>
      </c>
      <c r="D116">
        <v>0.57099999999999995</v>
      </c>
      <c r="E116">
        <v>0.33300000000000002</v>
      </c>
      <c r="F116">
        <v>404.4</v>
      </c>
      <c r="G116">
        <f>B116/MAX($B$2:$B$130)</f>
        <v>0.74754558204768595</v>
      </c>
      <c r="H116">
        <f>C116/MAX($C$2:$C$130)</f>
        <v>0.23024830699774265</v>
      </c>
      <c r="I116">
        <f>D116/MAX($D$2:$D$130)</f>
        <v>0.60874200426439229</v>
      </c>
      <c r="J116">
        <f>E116/MAX($E$2:$E$130)</f>
        <v>0.33300000000000002</v>
      </c>
      <c r="K116">
        <f>F116/MAX($F$2:$F$130)</f>
        <v>0.71638618246235608</v>
      </c>
      <c r="L116">
        <f>SUM(G116:K116)</f>
        <v>2.6359220757721769</v>
      </c>
      <c r="M116">
        <v>97</v>
      </c>
    </row>
    <row r="117" spans="1:13" x14ac:dyDescent="0.25">
      <c r="A117" t="s">
        <v>121</v>
      </c>
      <c r="B117">
        <v>0.57699999999999996</v>
      </c>
      <c r="C117">
        <v>150</v>
      </c>
      <c r="D117">
        <v>0.47399999999999998</v>
      </c>
      <c r="E117">
        <v>0.66700000000000004</v>
      </c>
      <c r="F117">
        <v>427.4</v>
      </c>
      <c r="G117">
        <f>B117/MAX($B$2:$B$130)</f>
        <v>0.80925666199158486</v>
      </c>
      <c r="H117">
        <f>C117/MAX($C$2:$C$130)</f>
        <v>0.33860045146726864</v>
      </c>
      <c r="I117">
        <f>D117/MAX($D$2:$D$130)</f>
        <v>0.50533049040511724</v>
      </c>
      <c r="J117">
        <f>E117/MAX($E$2:$E$130)</f>
        <v>0.66700000000000004</v>
      </c>
      <c r="K117">
        <f>F117/MAX($F$2:$F$130)</f>
        <v>0.7571302037201062</v>
      </c>
      <c r="L117">
        <f>SUM(G117:K117)</f>
        <v>3.0773178075840772</v>
      </c>
      <c r="M117">
        <v>49</v>
      </c>
    </row>
    <row r="118" spans="1:13" x14ac:dyDescent="0.25">
      <c r="A118" t="s">
        <v>122</v>
      </c>
      <c r="B118">
        <v>0.59599999999999997</v>
      </c>
      <c r="C118">
        <v>63</v>
      </c>
      <c r="D118">
        <v>0.33300000000000002</v>
      </c>
      <c r="E118">
        <v>0.25</v>
      </c>
      <c r="F118">
        <v>376.7</v>
      </c>
      <c r="G118">
        <f>B118/MAX($B$2:$B$130)</f>
        <v>0.83590462833099577</v>
      </c>
      <c r="H118">
        <f>C118/MAX($C$2:$C$130)</f>
        <v>0.14221218961625282</v>
      </c>
      <c r="I118">
        <f>D118/MAX($D$2:$D$130)</f>
        <v>0.3550106609808103</v>
      </c>
      <c r="J118">
        <f>E118/MAX($E$2:$E$130)</f>
        <v>0.25</v>
      </c>
      <c r="K118">
        <f>F118/MAX($F$2:$F$130)</f>
        <v>0.66731620903454381</v>
      </c>
      <c r="L118">
        <f>SUM(G118:K118)</f>
        <v>2.2504436879626026</v>
      </c>
      <c r="M118">
        <v>121</v>
      </c>
    </row>
    <row r="119" spans="1:13" x14ac:dyDescent="0.25">
      <c r="A119" t="s">
        <v>123</v>
      </c>
      <c r="B119">
        <v>0.57699999999999996</v>
      </c>
      <c r="C119">
        <v>47</v>
      </c>
      <c r="D119">
        <v>0.52200000000000002</v>
      </c>
      <c r="E119">
        <v>0.33300000000000002</v>
      </c>
      <c r="F119">
        <v>369.2</v>
      </c>
      <c r="G119">
        <f>B119/MAX($B$2:$B$130)</f>
        <v>0.80925666199158486</v>
      </c>
      <c r="H119">
        <f>C119/MAX($C$2:$C$130)</f>
        <v>0.10609480812641084</v>
      </c>
      <c r="I119">
        <f>D119/MAX($D$2:$D$130)</f>
        <v>0.55650319829424311</v>
      </c>
      <c r="J119">
        <f>E119/MAX($E$2:$E$130)</f>
        <v>0.33300000000000002</v>
      </c>
      <c r="K119">
        <f>F119/MAX($F$2:$F$130)</f>
        <v>0.65403011514614706</v>
      </c>
      <c r="L119">
        <f>SUM(G119:K119)</f>
        <v>2.458884783558386</v>
      </c>
      <c r="M119">
        <v>114</v>
      </c>
    </row>
    <row r="120" spans="1:13" x14ac:dyDescent="0.25">
      <c r="A120" t="s">
        <v>124</v>
      </c>
      <c r="B120">
        <v>0.54900000000000004</v>
      </c>
      <c r="C120">
        <v>24</v>
      </c>
      <c r="D120">
        <v>0.28599999999999998</v>
      </c>
      <c r="E120">
        <v>0.5</v>
      </c>
      <c r="F120">
        <v>376.4</v>
      </c>
      <c r="G120">
        <f>B120/MAX($B$2:$B$130)</f>
        <v>0.76998597475455832</v>
      </c>
      <c r="H120">
        <f>C120/MAX($C$2:$C$130)</f>
        <v>5.4176072234762979E-2</v>
      </c>
      <c r="I120">
        <f>D120/MAX($D$2:$D$130)</f>
        <v>0.30490405117270786</v>
      </c>
      <c r="J120">
        <f>E120/MAX($E$2:$E$130)</f>
        <v>0.5</v>
      </c>
      <c r="K120">
        <f>F120/MAX($F$2:$F$130)</f>
        <v>0.66678476527900798</v>
      </c>
      <c r="L120">
        <f>SUM(G120:K120)</f>
        <v>2.2958508634410371</v>
      </c>
      <c r="M120">
        <v>119</v>
      </c>
    </row>
    <row r="121" spans="1:13" x14ac:dyDescent="0.25">
      <c r="A121" t="s">
        <v>125</v>
      </c>
      <c r="B121">
        <v>0.54600000000000004</v>
      </c>
      <c r="C121">
        <v>63</v>
      </c>
      <c r="D121">
        <v>0.52200000000000002</v>
      </c>
      <c r="E121">
        <v>0.5</v>
      </c>
      <c r="F121">
        <v>359.2</v>
      </c>
      <c r="G121">
        <f>B121/MAX($B$2:$B$130)</f>
        <v>0.76577840112201978</v>
      </c>
      <c r="H121">
        <f>C121/MAX($C$2:$C$130)</f>
        <v>0.14221218961625282</v>
      </c>
      <c r="I121">
        <f>D121/MAX($D$2:$D$130)</f>
        <v>0.55650319829424311</v>
      </c>
      <c r="J121">
        <f>E121/MAX($E$2:$E$130)</f>
        <v>0.5</v>
      </c>
      <c r="K121">
        <f>F121/MAX($F$2:$F$130)</f>
        <v>0.63631532329495122</v>
      </c>
      <c r="L121">
        <f>SUM(G121:K121)</f>
        <v>2.6008091123274673</v>
      </c>
      <c r="M121">
        <v>101</v>
      </c>
    </row>
    <row r="122" spans="1:13" x14ac:dyDescent="0.25">
      <c r="A122" t="s">
        <v>126</v>
      </c>
      <c r="B122">
        <v>0.622</v>
      </c>
      <c r="C122">
        <v>70</v>
      </c>
      <c r="D122">
        <v>0.6</v>
      </c>
      <c r="E122">
        <v>0.16700000000000001</v>
      </c>
      <c r="F122">
        <v>352.9</v>
      </c>
      <c r="G122">
        <f>B122/MAX($B$2:$B$130)</f>
        <v>0.87237026647966343</v>
      </c>
      <c r="H122">
        <f>C122/MAX($C$2:$C$130)</f>
        <v>0.1580135440180587</v>
      </c>
      <c r="I122">
        <f>D122/MAX($D$2:$D$130)</f>
        <v>0.63965884861407252</v>
      </c>
      <c r="J122">
        <f>E122/MAX($E$2:$E$130)</f>
        <v>0.16700000000000001</v>
      </c>
      <c r="K122">
        <f>F122/MAX($F$2:$F$130)</f>
        <v>0.62515500442869787</v>
      </c>
      <c r="L122">
        <f>SUM(G122:K122)</f>
        <v>2.4621976635404925</v>
      </c>
      <c r="M122">
        <v>113</v>
      </c>
    </row>
    <row r="123" spans="1:13" x14ac:dyDescent="0.25">
      <c r="A123" t="s">
        <v>127</v>
      </c>
      <c r="B123">
        <v>0.54300000000000004</v>
      </c>
      <c r="C123">
        <v>42</v>
      </c>
      <c r="D123">
        <v>0.41199999999999998</v>
      </c>
      <c r="E123">
        <v>0.69199999999999995</v>
      </c>
      <c r="F123">
        <v>448.2</v>
      </c>
      <c r="G123">
        <f>B123/MAX($B$2:$B$130)</f>
        <v>0.76157082748948113</v>
      </c>
      <c r="H123">
        <f>C123/MAX($C$2:$C$130)</f>
        <v>9.480812641083522E-2</v>
      </c>
      <c r="I123">
        <f>D123/MAX($D$2:$D$130)</f>
        <v>0.43923240938166314</v>
      </c>
      <c r="J123">
        <f>E123/MAX($E$2:$E$130)</f>
        <v>0.69199999999999995</v>
      </c>
      <c r="K123">
        <f>F123/MAX($F$2:$F$130)</f>
        <v>0.79397697077059337</v>
      </c>
      <c r="L123">
        <f>SUM(G123:K123)</f>
        <v>2.7815883340525729</v>
      </c>
      <c r="M123">
        <v>83</v>
      </c>
    </row>
    <row r="124" spans="1:13" x14ac:dyDescent="0.25">
      <c r="A124" t="s">
        <v>128</v>
      </c>
      <c r="B124">
        <v>0.63200000000000001</v>
      </c>
      <c r="C124">
        <v>212</v>
      </c>
      <c r="D124">
        <v>0.55600000000000005</v>
      </c>
      <c r="E124">
        <v>0.5</v>
      </c>
      <c r="F124">
        <v>306.8</v>
      </c>
      <c r="G124">
        <f>B124/MAX($B$2:$B$130)</f>
        <v>0.88639551192145871</v>
      </c>
      <c r="H124">
        <f>C124/MAX($C$2:$C$130)</f>
        <v>0.47855530474040631</v>
      </c>
      <c r="I124">
        <f>D124/MAX($D$2:$D$130)</f>
        <v>0.59275053304904057</v>
      </c>
      <c r="J124">
        <f>E124/MAX($E$2:$E$130)</f>
        <v>0.5</v>
      </c>
      <c r="K124">
        <f>F124/MAX($F$2:$F$130)</f>
        <v>0.54348981399468554</v>
      </c>
      <c r="L124">
        <f>SUM(G124:K124)</f>
        <v>3.0011911637055912</v>
      </c>
      <c r="M124">
        <v>59</v>
      </c>
    </row>
    <row r="125" spans="1:13" x14ac:dyDescent="0.25">
      <c r="A125" t="s">
        <v>129</v>
      </c>
      <c r="B125">
        <v>0.71299999999999997</v>
      </c>
      <c r="C125">
        <v>222</v>
      </c>
      <c r="D125">
        <v>0.55200000000000005</v>
      </c>
      <c r="E125">
        <v>0.92300000000000004</v>
      </c>
      <c r="F125">
        <v>477.2</v>
      </c>
      <c r="G125">
        <f>B125/MAX($B$2:$B$130)</f>
        <v>1</v>
      </c>
      <c r="H125">
        <f>C125/MAX($C$2:$C$130)</f>
        <v>0.50112866817155755</v>
      </c>
      <c r="I125">
        <f>D125/MAX($D$2:$D$130)</f>
        <v>0.58848614072494676</v>
      </c>
      <c r="J125">
        <f>E125/MAX($E$2:$E$130)</f>
        <v>0.92300000000000004</v>
      </c>
      <c r="K125">
        <f>F125/MAX($F$2:$F$130)</f>
        <v>0.84534986713906113</v>
      </c>
      <c r="L125">
        <f>SUM(G125:K125)</f>
        <v>3.8579646760355657</v>
      </c>
      <c r="M125">
        <v>6</v>
      </c>
    </row>
    <row r="126" spans="1:13" x14ac:dyDescent="0.25">
      <c r="A126" t="s">
        <v>130</v>
      </c>
      <c r="B126">
        <v>0.60599999999999998</v>
      </c>
      <c r="C126">
        <v>160</v>
      </c>
      <c r="D126">
        <v>0.57099999999999995</v>
      </c>
      <c r="E126">
        <v>0.66700000000000004</v>
      </c>
      <c r="F126">
        <v>497.6</v>
      </c>
      <c r="G126">
        <f>B126/MAX($B$2:$B$130)</f>
        <v>0.84992987377279106</v>
      </c>
      <c r="H126">
        <f>C126/MAX($C$2:$C$130)</f>
        <v>0.36117381489841988</v>
      </c>
      <c r="I126">
        <f>D126/MAX($D$2:$D$130)</f>
        <v>0.60874200426439229</v>
      </c>
      <c r="J126">
        <f>E126/MAX($E$2:$E$130)</f>
        <v>0.66700000000000004</v>
      </c>
      <c r="K126">
        <f>F126/MAX($F$2:$F$130)</f>
        <v>0.8814880425155005</v>
      </c>
      <c r="L126">
        <f>SUM(G126:K126)</f>
        <v>3.3683337354511038</v>
      </c>
      <c r="M126">
        <v>24</v>
      </c>
    </row>
    <row r="127" spans="1:13" x14ac:dyDescent="0.25">
      <c r="A127" t="s">
        <v>131</v>
      </c>
      <c r="B127">
        <v>0.64600000000000002</v>
      </c>
      <c r="C127">
        <v>134</v>
      </c>
      <c r="D127">
        <v>0.41199999999999998</v>
      </c>
      <c r="E127">
        <v>0.83299999999999996</v>
      </c>
      <c r="F127">
        <v>506.9</v>
      </c>
      <c r="G127">
        <f>B127/MAX($B$2:$B$130)</f>
        <v>0.90603085553997198</v>
      </c>
      <c r="H127">
        <f>C127/MAX($C$2:$C$130)</f>
        <v>0.30248306997742663</v>
      </c>
      <c r="I127">
        <f>D127/MAX($D$2:$D$130)</f>
        <v>0.43923240938166314</v>
      </c>
      <c r="J127">
        <f>E127/MAX($E$2:$E$130)</f>
        <v>0.83299999999999996</v>
      </c>
      <c r="K127">
        <f>F127/MAX($F$2:$F$130)</f>
        <v>0.89796279893711239</v>
      </c>
      <c r="L127">
        <f>SUM(G127:K127)</f>
        <v>3.3787091338361739</v>
      </c>
      <c r="M127">
        <v>20</v>
      </c>
    </row>
    <row r="128" spans="1:13" x14ac:dyDescent="0.25">
      <c r="A128" t="s">
        <v>132</v>
      </c>
      <c r="B128">
        <v>0.70599999999999996</v>
      </c>
      <c r="C128">
        <v>244</v>
      </c>
      <c r="D128">
        <v>0.86699999999999999</v>
      </c>
      <c r="E128">
        <v>0.76900000000000002</v>
      </c>
      <c r="F128">
        <v>517.4</v>
      </c>
      <c r="G128">
        <f>B128/MAX($B$2:$B$130)</f>
        <v>0.99018232819074337</v>
      </c>
      <c r="H128">
        <f>C128/MAX($C$2:$C$130)</f>
        <v>0.55079006772009032</v>
      </c>
      <c r="I128">
        <f>D128/MAX($D$2:$D$130)</f>
        <v>0.92430703624733479</v>
      </c>
      <c r="J128">
        <f>E128/MAX($E$2:$E$130)</f>
        <v>0.76900000000000002</v>
      </c>
      <c r="K128">
        <f>F128/MAX($F$2:$F$130)</f>
        <v>0.91656333038086801</v>
      </c>
      <c r="L128">
        <f>SUM(G128:K128)</f>
        <v>4.1508427625390372</v>
      </c>
      <c r="M128">
        <v>3</v>
      </c>
    </row>
    <row r="129" spans="1:13" x14ac:dyDescent="0.25">
      <c r="A129" t="s">
        <v>133</v>
      </c>
      <c r="B129">
        <v>0.61199999999999999</v>
      </c>
      <c r="C129">
        <v>372</v>
      </c>
      <c r="D129">
        <v>0.5</v>
      </c>
      <c r="E129">
        <v>1</v>
      </c>
      <c r="F129">
        <v>496.7</v>
      </c>
      <c r="G129">
        <f>B129/MAX($B$2:$B$130)</f>
        <v>0.85834502103786814</v>
      </c>
      <c r="H129">
        <f>C129/MAX($C$2:$C$130)</f>
        <v>0.83972911963882624</v>
      </c>
      <c r="I129">
        <f>D129/MAX($D$2:$D$130)</f>
        <v>0.53304904051172708</v>
      </c>
      <c r="J129">
        <f>E129/MAX($E$2:$E$130)</f>
        <v>1</v>
      </c>
      <c r="K129">
        <f>F129/MAX($F$2:$F$130)</f>
        <v>0.87989371124889282</v>
      </c>
      <c r="L129">
        <f>SUM(G129:K129)</f>
        <v>4.1110168924373145</v>
      </c>
      <c r="M129">
        <v>4</v>
      </c>
    </row>
    <row r="130" spans="1:13" x14ac:dyDescent="0.25">
      <c r="A130" t="s">
        <v>134</v>
      </c>
      <c r="B130">
        <v>0.55800000000000005</v>
      </c>
      <c r="C130">
        <v>252</v>
      </c>
      <c r="D130">
        <v>0.53800000000000003</v>
      </c>
      <c r="E130">
        <v>0.76900000000000002</v>
      </c>
      <c r="F130">
        <v>383.7</v>
      </c>
      <c r="G130">
        <f>B130/MAX($B$2:$B$130)</f>
        <v>0.78260869565217406</v>
      </c>
      <c r="H130">
        <f>C130/MAX($C$2:$C$130)</f>
        <v>0.56884875846501126</v>
      </c>
      <c r="I130">
        <f>D130/MAX($D$2:$D$130)</f>
        <v>0.57356076759061836</v>
      </c>
      <c r="J130">
        <f>E130/MAX($E$2:$E$130)</f>
        <v>0.76900000000000002</v>
      </c>
      <c r="K130">
        <f>F130/MAX($F$2:$F$130)</f>
        <v>0.67971656333038089</v>
      </c>
      <c r="L130">
        <f>SUM(G130:K130)</f>
        <v>3.3737347850381849</v>
      </c>
      <c r="M130">
        <v>22</v>
      </c>
    </row>
  </sheetData>
  <sortState xmlns:xlrd2="http://schemas.microsoft.com/office/spreadsheetml/2017/richdata2" ref="A2:M133">
    <sortCondition ref="A2:A1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workbookViewId="0">
      <selection activeCell="M119" sqref="M119"/>
    </sheetView>
  </sheetViews>
  <sheetFormatPr defaultRowHeight="15" x14ac:dyDescent="0.25"/>
  <cols>
    <col min="1" max="1" width="18.42578125" bestFit="1" customWidth="1"/>
    <col min="2" max="2" width="15.28515625" bestFit="1" customWidth="1"/>
    <col min="3" max="3" width="11.42578125" bestFit="1" customWidth="1"/>
    <col min="4" max="4" width="22.42578125" bestFit="1" customWidth="1"/>
    <col min="5" max="5" width="12.140625" bestFit="1" customWidth="1"/>
    <col min="6" max="6" width="6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</row>
    <row r="2" spans="1:13" x14ac:dyDescent="0.25">
      <c r="A2" t="s">
        <v>6</v>
      </c>
      <c r="B2">
        <v>0.48299999999999998</v>
      </c>
      <c r="C2">
        <v>64</v>
      </c>
      <c r="D2">
        <v>0.64</v>
      </c>
      <c r="E2">
        <v>0.41699999999999998</v>
      </c>
      <c r="F2">
        <v>417.5</v>
      </c>
      <c r="G2">
        <f>B2/MAX($B$2:$B$131)</f>
        <v>0.67270194986072429</v>
      </c>
      <c r="H2">
        <f>C2/MAX($C$2:$C$131)</f>
        <v>0.16080402010050251</v>
      </c>
      <c r="I2">
        <f>D2/MAX($D$2:$D$131)</f>
        <v>0.78720787207872089</v>
      </c>
      <c r="J2">
        <f>E2/MAX($E$2:$E$131)</f>
        <v>0.41699999999999998</v>
      </c>
      <c r="K2">
        <f>F2/MAX($F$2:$F$131)</f>
        <v>0.71575518601062926</v>
      </c>
      <c r="L2">
        <f>SUM(G2:K2)</f>
        <v>2.7534690280505769</v>
      </c>
      <c r="M2">
        <v>93</v>
      </c>
    </row>
    <row r="3" spans="1:13" x14ac:dyDescent="0.25">
      <c r="A3" t="s">
        <v>7</v>
      </c>
      <c r="B3">
        <v>0.54500000000000004</v>
      </c>
      <c r="C3">
        <v>398</v>
      </c>
      <c r="D3">
        <v>0.53800000000000003</v>
      </c>
      <c r="E3">
        <v>0.53800000000000003</v>
      </c>
      <c r="F3">
        <v>329.1</v>
      </c>
      <c r="G3">
        <f>B3/MAX($B$2:$B$131)</f>
        <v>0.75905292479108644</v>
      </c>
      <c r="H3">
        <f>C3/MAX($C$2:$C$131)</f>
        <v>1</v>
      </c>
      <c r="I3">
        <f>D3/MAX($D$2:$D$131)</f>
        <v>0.6617466174661748</v>
      </c>
      <c r="J3">
        <f>E3/MAX($E$2:$E$131)</f>
        <v>0.53800000000000003</v>
      </c>
      <c r="K3">
        <f>F3/MAX($F$2:$F$131)</f>
        <v>0.56420366878107331</v>
      </c>
      <c r="L3">
        <f>SUM(G3:K3)</f>
        <v>3.5230032110383345</v>
      </c>
      <c r="M3">
        <v>25</v>
      </c>
    </row>
    <row r="4" spans="1:13" x14ac:dyDescent="0.25">
      <c r="A4" t="s">
        <v>8</v>
      </c>
      <c r="B4">
        <v>0.62</v>
      </c>
      <c r="C4">
        <v>221</v>
      </c>
      <c r="D4">
        <v>0.81299999999999994</v>
      </c>
      <c r="E4">
        <v>0.91700000000000004</v>
      </c>
      <c r="F4">
        <v>465.4</v>
      </c>
      <c r="G4">
        <f>B4/MAX($B$2:$B$131)</f>
        <v>0.86350974930362123</v>
      </c>
      <c r="H4">
        <f>C4/MAX($C$2:$C$131)</f>
        <v>0.55527638190954776</v>
      </c>
      <c r="I4">
        <f>D4/MAX($D$2:$D$131)</f>
        <v>1</v>
      </c>
      <c r="J4">
        <f>E4/MAX($E$2:$E$131)</f>
        <v>0.91700000000000004</v>
      </c>
      <c r="K4">
        <f>F4/MAX($F$2:$F$131)</f>
        <v>0.79787416423795643</v>
      </c>
      <c r="L4">
        <f>SUM(G4:K4)</f>
        <v>4.1336602954511257</v>
      </c>
      <c r="M4">
        <v>3</v>
      </c>
    </row>
    <row r="5" spans="1:13" x14ac:dyDescent="0.25">
      <c r="A5" t="s">
        <v>9</v>
      </c>
      <c r="B5">
        <v>0.61099999999999999</v>
      </c>
      <c r="C5">
        <v>328</v>
      </c>
      <c r="D5">
        <v>0.57099999999999995</v>
      </c>
      <c r="E5">
        <v>0.66700000000000004</v>
      </c>
      <c r="F5">
        <v>438.3</v>
      </c>
      <c r="G5">
        <f>B5/MAX($B$2:$B$131)</f>
        <v>0.85097493036211702</v>
      </c>
      <c r="H5">
        <f>C5/MAX($C$2:$C$131)</f>
        <v>0.82412060301507539</v>
      </c>
      <c r="I5">
        <f>D5/MAX($D$2:$D$131)</f>
        <v>0.70233702337023374</v>
      </c>
      <c r="J5">
        <f>E5/MAX($E$2:$E$131)</f>
        <v>0.66700000000000004</v>
      </c>
      <c r="K5">
        <f>F5/MAX($F$2:$F$131)</f>
        <v>0.75141436653523064</v>
      </c>
      <c r="L5">
        <f>SUM(G5:K5)</f>
        <v>3.795846923282657</v>
      </c>
      <c r="M5">
        <v>12</v>
      </c>
    </row>
    <row r="6" spans="1:13" x14ac:dyDescent="0.25">
      <c r="A6" t="s">
        <v>10</v>
      </c>
      <c r="B6">
        <v>0.61699999999999999</v>
      </c>
      <c r="C6">
        <v>320</v>
      </c>
      <c r="D6">
        <v>0.70599999999999996</v>
      </c>
      <c r="E6">
        <v>0.58299999999999996</v>
      </c>
      <c r="F6">
        <v>494.5</v>
      </c>
      <c r="G6">
        <f>B6/MAX($B$2:$B$131)</f>
        <v>0.85933147632311979</v>
      </c>
      <c r="H6">
        <f>C6/MAX($C$2:$C$131)</f>
        <v>0.8040201005025126</v>
      </c>
      <c r="I6">
        <f>D6/MAX($D$2:$D$131)</f>
        <v>0.86838868388683887</v>
      </c>
      <c r="J6">
        <f>E6/MAX($E$2:$E$131)</f>
        <v>0.58299999999999996</v>
      </c>
      <c r="K6">
        <f>F6/MAX($F$2:$F$131)</f>
        <v>0.84776272929881713</v>
      </c>
      <c r="L6">
        <f>SUM(G6:K6)</f>
        <v>3.9625029900112887</v>
      </c>
      <c r="M6">
        <v>8</v>
      </c>
    </row>
    <row r="7" spans="1:13" x14ac:dyDescent="0.25">
      <c r="A7" t="s">
        <v>11</v>
      </c>
      <c r="B7">
        <v>0.63600000000000001</v>
      </c>
      <c r="C7">
        <v>95</v>
      </c>
      <c r="D7">
        <v>0.55600000000000005</v>
      </c>
      <c r="E7">
        <v>0.58299999999999996</v>
      </c>
      <c r="F7">
        <v>427.6</v>
      </c>
      <c r="G7">
        <f>B7/MAX($B$2:$B$131)</f>
        <v>0.88579387186629532</v>
      </c>
      <c r="H7">
        <f>C7/MAX($C$2:$C$131)</f>
        <v>0.23869346733668342</v>
      </c>
      <c r="I7">
        <f>D7/MAX($D$2:$D$131)</f>
        <v>0.68388683886838875</v>
      </c>
      <c r="J7">
        <f>E7/MAX($E$2:$E$131)</f>
        <v>0.58299999999999996</v>
      </c>
      <c r="K7">
        <f>F7/MAX($F$2:$F$131)</f>
        <v>0.73307046116920982</v>
      </c>
      <c r="L7">
        <f>SUM(G7:K7)</f>
        <v>3.1244446392405774</v>
      </c>
      <c r="M7">
        <v>59</v>
      </c>
    </row>
    <row r="8" spans="1:13" x14ac:dyDescent="0.25">
      <c r="A8" t="s">
        <v>12</v>
      </c>
      <c r="B8">
        <v>0.56499999999999995</v>
      </c>
      <c r="C8">
        <v>143</v>
      </c>
      <c r="D8">
        <v>0.5</v>
      </c>
      <c r="E8">
        <v>0.33300000000000002</v>
      </c>
      <c r="F8">
        <v>373.4</v>
      </c>
      <c r="G8">
        <f>B8/MAX($B$2:$B$131)</f>
        <v>0.78690807799442897</v>
      </c>
      <c r="H8">
        <f>C8/MAX($C$2:$C$131)</f>
        <v>0.3592964824120603</v>
      </c>
      <c r="I8">
        <f>D8/MAX($D$2:$D$131)</f>
        <v>0.61500615006150061</v>
      </c>
      <c r="J8">
        <f>E8/MAX($E$2:$E$131)</f>
        <v>0.33300000000000002</v>
      </c>
      <c r="K8">
        <f>F8/MAX($F$2:$F$131)</f>
        <v>0.6401508657637579</v>
      </c>
      <c r="L8">
        <f>SUM(G8:K8)</f>
        <v>2.7343615762317479</v>
      </c>
      <c r="M8">
        <v>96</v>
      </c>
    </row>
    <row r="9" spans="1:13" x14ac:dyDescent="0.25">
      <c r="A9" t="s">
        <v>13</v>
      </c>
      <c r="B9">
        <v>0.628</v>
      </c>
      <c r="C9">
        <v>179</v>
      </c>
      <c r="D9">
        <v>0.25</v>
      </c>
      <c r="E9">
        <v>0.63600000000000001</v>
      </c>
      <c r="F9">
        <v>497.7</v>
      </c>
      <c r="G9">
        <f>B9/MAX($B$2:$B$131)</f>
        <v>0.87465181058495822</v>
      </c>
      <c r="H9">
        <f>C9/MAX($C$2:$C$131)</f>
        <v>0.44974874371859297</v>
      </c>
      <c r="I9">
        <f>D9/MAX($D$2:$D$131)</f>
        <v>0.30750307503075031</v>
      </c>
      <c r="J9">
        <f>E9/MAX($E$2:$E$131)</f>
        <v>0.63600000000000001</v>
      </c>
      <c r="K9">
        <f>F9/MAX($F$2:$F$131)</f>
        <v>0.85324875707183268</v>
      </c>
      <c r="L9">
        <f>SUM(G9:K9)</f>
        <v>3.1211523864061341</v>
      </c>
      <c r="M9">
        <v>60</v>
      </c>
    </row>
    <row r="10" spans="1:13" x14ac:dyDescent="0.25">
      <c r="A10" t="s">
        <v>14</v>
      </c>
      <c r="B10">
        <v>0.3</v>
      </c>
      <c r="C10">
        <v>82</v>
      </c>
      <c r="D10">
        <v>0.65400000000000003</v>
      </c>
      <c r="E10">
        <v>0.72699999999999998</v>
      </c>
      <c r="F10">
        <v>398.5</v>
      </c>
      <c r="G10">
        <f>B10/MAX($B$2:$B$131)</f>
        <v>0.4178272980501393</v>
      </c>
      <c r="H10">
        <f>C10/MAX($C$2:$C$131)</f>
        <v>0.20603015075376885</v>
      </c>
      <c r="I10">
        <f>D10/MAX($D$2:$D$131)</f>
        <v>0.8044280442804429</v>
      </c>
      <c r="J10">
        <f>E10/MAX($E$2:$E$131)</f>
        <v>0.72699999999999998</v>
      </c>
      <c r="K10">
        <f>F10/MAX($F$2:$F$131)</f>
        <v>0.68318189610834912</v>
      </c>
      <c r="L10">
        <f>SUM(G10:K10)</f>
        <v>2.8384673891926999</v>
      </c>
      <c r="M10">
        <v>86</v>
      </c>
    </row>
    <row r="11" spans="1:13" x14ac:dyDescent="0.25">
      <c r="A11" t="s">
        <v>15</v>
      </c>
      <c r="B11">
        <v>0.67</v>
      </c>
      <c r="C11">
        <v>82</v>
      </c>
      <c r="D11">
        <v>0.42899999999999999</v>
      </c>
      <c r="E11">
        <v>0.76900000000000002</v>
      </c>
      <c r="F11">
        <v>454</v>
      </c>
      <c r="G11">
        <f>B11/MAX($B$2:$B$131)</f>
        <v>0.93314763231197784</v>
      </c>
      <c r="H11">
        <f>C11/MAX($C$2:$C$131)</f>
        <v>0.20603015075376885</v>
      </c>
      <c r="I11">
        <f>D11/MAX($D$2:$D$131)</f>
        <v>0.5276752767527676</v>
      </c>
      <c r="J11">
        <f>E11/MAX($E$2:$E$131)</f>
        <v>0.76900000000000002</v>
      </c>
      <c r="K11">
        <f>F11/MAX($F$2:$F$131)</f>
        <v>0.77833019029658845</v>
      </c>
      <c r="L11">
        <f>SUM(G11:K11)</f>
        <v>3.2141832501151031</v>
      </c>
      <c r="M11">
        <v>51</v>
      </c>
    </row>
    <row r="12" spans="1:13" x14ac:dyDescent="0.25">
      <c r="A12" t="s">
        <v>16</v>
      </c>
      <c r="B12">
        <v>0.56299999999999994</v>
      </c>
      <c r="C12">
        <v>13</v>
      </c>
      <c r="D12">
        <v>0.33300000000000002</v>
      </c>
      <c r="E12">
        <v>0.16700000000000001</v>
      </c>
      <c r="F12">
        <v>336</v>
      </c>
      <c r="G12">
        <f>B12/MAX($B$2:$B$131)</f>
        <v>0.78412256267409464</v>
      </c>
      <c r="H12">
        <f>C12/MAX($C$2:$C$131)</f>
        <v>3.2663316582914576E-2</v>
      </c>
      <c r="I12">
        <f>D12/MAX($D$2:$D$131)</f>
        <v>0.40959409594095947</v>
      </c>
      <c r="J12">
        <f>E12/MAX($E$2:$E$131)</f>
        <v>0.16700000000000001</v>
      </c>
      <c r="K12">
        <f>F12/MAX($F$2:$F$131)</f>
        <v>0.5760329161666381</v>
      </c>
      <c r="L12">
        <f>SUM(G12:K12)</f>
        <v>1.9694128913646067</v>
      </c>
      <c r="M12">
        <v>127</v>
      </c>
    </row>
    <row r="13" spans="1:13" x14ac:dyDescent="0.25">
      <c r="A13" t="s">
        <v>17</v>
      </c>
      <c r="B13">
        <v>0.58199999999999996</v>
      </c>
      <c r="C13">
        <v>20</v>
      </c>
      <c r="D13">
        <v>0.51500000000000001</v>
      </c>
      <c r="E13">
        <v>8.3000000000000004E-2</v>
      </c>
      <c r="F13">
        <v>404.9</v>
      </c>
      <c r="G13">
        <f>B13/MAX($B$2:$B$131)</f>
        <v>0.81058495821727017</v>
      </c>
      <c r="H13">
        <f>C13/MAX($C$2:$C$131)</f>
        <v>5.0251256281407038E-2</v>
      </c>
      <c r="I13">
        <f>D13/MAX($D$2:$D$131)</f>
        <v>0.63345633456334571</v>
      </c>
      <c r="J13">
        <f>E13/MAX($E$2:$E$131)</f>
        <v>8.3000000000000004E-2</v>
      </c>
      <c r="K13">
        <f>F13/MAX($F$2:$F$131)</f>
        <v>0.69415395165438032</v>
      </c>
      <c r="L13">
        <f>SUM(G13:K13)</f>
        <v>2.2714465007164031</v>
      </c>
      <c r="M13">
        <v>120</v>
      </c>
    </row>
    <row r="14" spans="1:13" x14ac:dyDescent="0.25">
      <c r="A14" t="s">
        <v>18</v>
      </c>
      <c r="B14">
        <v>0.63500000000000001</v>
      </c>
      <c r="C14">
        <v>174</v>
      </c>
      <c r="D14">
        <v>0.125</v>
      </c>
      <c r="E14">
        <v>0.76900000000000002</v>
      </c>
      <c r="F14">
        <v>400.4</v>
      </c>
      <c r="G14">
        <f>B14/MAX($B$2:$B$131)</f>
        <v>0.88440111420612821</v>
      </c>
      <c r="H14">
        <f>C14/MAX($C$2:$C$131)</f>
        <v>0.43718592964824121</v>
      </c>
      <c r="I14">
        <f>D14/MAX($D$2:$D$131)</f>
        <v>0.15375153751537515</v>
      </c>
      <c r="J14">
        <f>E14/MAX($E$2:$E$131)</f>
        <v>0.76900000000000002</v>
      </c>
      <c r="K14">
        <f>F14/MAX($F$2:$F$131)</f>
        <v>0.68643922509857702</v>
      </c>
      <c r="L14">
        <f>SUM(G14:K14)</f>
        <v>2.9307778064683219</v>
      </c>
      <c r="M14">
        <v>78</v>
      </c>
    </row>
    <row r="15" spans="1:13" x14ac:dyDescent="0.25">
      <c r="A15" t="s">
        <v>19</v>
      </c>
      <c r="B15">
        <v>0.53500000000000003</v>
      </c>
      <c r="C15">
        <v>388</v>
      </c>
      <c r="D15">
        <v>0.39300000000000002</v>
      </c>
      <c r="E15">
        <v>0.58299999999999996</v>
      </c>
      <c r="F15">
        <v>387</v>
      </c>
      <c r="G15">
        <f>B15/MAX($B$2:$B$131)</f>
        <v>0.74512534818941512</v>
      </c>
      <c r="H15">
        <f>C15/MAX($C$2:$C$131)</f>
        <v>0.97487437185929648</v>
      </c>
      <c r="I15">
        <f>D15/MAX($D$2:$D$131)</f>
        <v>0.48339483394833954</v>
      </c>
      <c r="J15">
        <f>E15/MAX($E$2:$E$131)</f>
        <v>0.58299999999999996</v>
      </c>
      <c r="K15">
        <f>F15/MAX($F$2:$F$131)</f>
        <v>0.66346648379907425</v>
      </c>
      <c r="L15">
        <f>SUM(G15:K15)</f>
        <v>3.4498610377961256</v>
      </c>
      <c r="M15">
        <v>33</v>
      </c>
    </row>
    <row r="16" spans="1:13" x14ac:dyDescent="0.25">
      <c r="A16" t="s">
        <v>20</v>
      </c>
      <c r="B16">
        <v>0.54200000000000004</v>
      </c>
      <c r="C16">
        <v>78</v>
      </c>
      <c r="D16">
        <v>0.33300000000000002</v>
      </c>
      <c r="E16">
        <v>0.16700000000000001</v>
      </c>
      <c r="F16">
        <v>386.7</v>
      </c>
      <c r="G16">
        <f>B16/MAX($B$2:$B$131)</f>
        <v>0.754874651810585</v>
      </c>
      <c r="H16">
        <f>C16/MAX($C$2:$C$131)</f>
        <v>0.19597989949748743</v>
      </c>
      <c r="I16">
        <f>D16/MAX($D$2:$D$131)</f>
        <v>0.40959409594095947</v>
      </c>
      <c r="J16">
        <f>E16/MAX($E$2:$E$131)</f>
        <v>0.16700000000000001</v>
      </c>
      <c r="K16">
        <f>F16/MAX($F$2:$F$131)</f>
        <v>0.662952168695354</v>
      </c>
      <c r="L16">
        <f>SUM(G16:K16)</f>
        <v>2.1904008159443857</v>
      </c>
      <c r="M16">
        <v>123</v>
      </c>
    </row>
    <row r="17" spans="1:13" x14ac:dyDescent="0.25">
      <c r="A17" t="s">
        <v>21</v>
      </c>
      <c r="B17">
        <v>0.58499999999999996</v>
      </c>
      <c r="C17">
        <v>39</v>
      </c>
      <c r="D17">
        <v>0.66700000000000004</v>
      </c>
      <c r="E17">
        <v>0.5</v>
      </c>
      <c r="F17">
        <v>431.9</v>
      </c>
      <c r="G17">
        <f>B17/MAX($B$2:$B$131)</f>
        <v>0.81476323119777161</v>
      </c>
      <c r="H17">
        <f>C17/MAX($C$2:$C$131)</f>
        <v>9.7989949748743713E-2</v>
      </c>
      <c r="I17">
        <f>D17/MAX($D$2:$D$131)</f>
        <v>0.82041820418204192</v>
      </c>
      <c r="J17">
        <f>E17/MAX($E$2:$E$131)</f>
        <v>0.5</v>
      </c>
      <c r="K17">
        <f>F17/MAX($F$2:$F$131)</f>
        <v>0.74044231098919944</v>
      </c>
      <c r="L17">
        <f>SUM(G17:K17)</f>
        <v>2.9736136961177566</v>
      </c>
      <c r="M17">
        <v>73</v>
      </c>
    </row>
    <row r="18" spans="1:13" x14ac:dyDescent="0.25">
      <c r="A18" t="s">
        <v>22</v>
      </c>
      <c r="B18">
        <v>0.54500000000000004</v>
      </c>
      <c r="C18">
        <v>224</v>
      </c>
      <c r="D18">
        <v>0.308</v>
      </c>
      <c r="E18">
        <v>0.308</v>
      </c>
      <c r="F18">
        <v>325.2</v>
      </c>
      <c r="G18">
        <f>B18/MAX($B$2:$B$131)</f>
        <v>0.75905292479108644</v>
      </c>
      <c r="H18">
        <f>C18/MAX($C$2:$C$131)</f>
        <v>0.56281407035175879</v>
      </c>
      <c r="I18">
        <f>D18/MAX($D$2:$D$131)</f>
        <v>0.37884378843788441</v>
      </c>
      <c r="J18">
        <f>E18/MAX($E$2:$E$131)</f>
        <v>0.308</v>
      </c>
      <c r="K18">
        <f>F18/MAX($F$2:$F$131)</f>
        <v>0.5575175724327105</v>
      </c>
      <c r="L18">
        <f>SUM(G18:K18)</f>
        <v>2.5662283560134398</v>
      </c>
      <c r="M18">
        <v>105</v>
      </c>
    </row>
    <row r="19" spans="1:13" x14ac:dyDescent="0.25">
      <c r="A19" t="s">
        <v>23</v>
      </c>
      <c r="B19">
        <v>0.58399999999999996</v>
      </c>
      <c r="C19">
        <v>193</v>
      </c>
      <c r="D19">
        <v>0.68</v>
      </c>
      <c r="E19">
        <v>0.41699999999999998</v>
      </c>
      <c r="F19">
        <v>384.5</v>
      </c>
      <c r="G19">
        <f>B19/MAX($B$2:$B$131)</f>
        <v>0.81337047353760439</v>
      </c>
      <c r="H19">
        <f>C19/MAX($C$2:$C$131)</f>
        <v>0.48492462311557788</v>
      </c>
      <c r="I19">
        <f>D19/MAX($D$2:$D$131)</f>
        <v>0.83640836408364094</v>
      </c>
      <c r="J19">
        <f>E19/MAX($E$2:$E$131)</f>
        <v>0.41699999999999998</v>
      </c>
      <c r="K19">
        <f>F19/MAX($F$2:$F$131)</f>
        <v>0.65918052460140586</v>
      </c>
      <c r="L19">
        <f>SUM(G19:K19)</f>
        <v>3.2108839853382292</v>
      </c>
      <c r="M19">
        <v>53</v>
      </c>
    </row>
    <row r="20" spans="1:13" x14ac:dyDescent="0.25">
      <c r="A20" t="s">
        <v>24</v>
      </c>
      <c r="B20">
        <v>0.55600000000000005</v>
      </c>
      <c r="C20">
        <v>172</v>
      </c>
      <c r="D20">
        <v>0.46700000000000003</v>
      </c>
      <c r="E20">
        <v>0.66700000000000004</v>
      </c>
      <c r="F20">
        <v>391.9</v>
      </c>
      <c r="G20">
        <f>B20/MAX($B$2:$B$131)</f>
        <v>0.77437325905292487</v>
      </c>
      <c r="H20">
        <f>C20/MAX($C$2:$C$131)</f>
        <v>0.43216080402010049</v>
      </c>
      <c r="I20">
        <f>D20/MAX($D$2:$D$131)</f>
        <v>0.57441574415744168</v>
      </c>
      <c r="J20">
        <f>E20/MAX($E$2:$E$131)</f>
        <v>0.66700000000000004</v>
      </c>
      <c r="K20">
        <f>F20/MAX($F$2:$F$131)</f>
        <v>0.67186696382650435</v>
      </c>
      <c r="L20">
        <f>SUM(G20:K20)</f>
        <v>3.1198167710569713</v>
      </c>
      <c r="M20">
        <v>61</v>
      </c>
    </row>
    <row r="21" spans="1:13" x14ac:dyDescent="0.25">
      <c r="A21" t="s">
        <v>25</v>
      </c>
      <c r="B21">
        <v>0.46800000000000003</v>
      </c>
      <c r="C21">
        <v>0</v>
      </c>
      <c r="D21">
        <v>0.45</v>
      </c>
      <c r="E21">
        <v>8.3000000000000004E-2</v>
      </c>
      <c r="F21">
        <v>303.2</v>
      </c>
      <c r="G21">
        <f>B21/MAX($B$2:$B$131)</f>
        <v>0.65181058495821731</v>
      </c>
      <c r="H21">
        <f>C21/MAX($C$2:$C$131)</f>
        <v>0</v>
      </c>
      <c r="I21">
        <f>D21/MAX($D$2:$D$131)</f>
        <v>0.55350553505535061</v>
      </c>
      <c r="J21">
        <f>E21/MAX($E$2:$E$131)</f>
        <v>8.3000000000000004E-2</v>
      </c>
      <c r="K21">
        <f>F21/MAX($F$2:$F$131)</f>
        <v>0.51980113149322815</v>
      </c>
      <c r="L21">
        <f>SUM(G21:K21)</f>
        <v>1.808117251506796</v>
      </c>
      <c r="M21">
        <v>129</v>
      </c>
    </row>
    <row r="22" spans="1:13" x14ac:dyDescent="0.25">
      <c r="A22" t="s">
        <v>26</v>
      </c>
      <c r="B22">
        <v>0.56499999999999995</v>
      </c>
      <c r="C22">
        <v>83</v>
      </c>
      <c r="D22">
        <v>0.53300000000000003</v>
      </c>
      <c r="E22">
        <v>0.33300000000000002</v>
      </c>
      <c r="F22">
        <v>351.8</v>
      </c>
      <c r="G22">
        <f>B22/MAX($B$2:$B$131)</f>
        <v>0.78690807799442897</v>
      </c>
      <c r="H22">
        <f>C22/MAX($C$2:$C$131)</f>
        <v>0.20854271356783918</v>
      </c>
      <c r="I22">
        <f>D22/MAX($D$2:$D$131)</f>
        <v>0.65559655596555977</v>
      </c>
      <c r="J22">
        <f>E22/MAX($E$2:$E$131)</f>
        <v>0.33300000000000002</v>
      </c>
      <c r="K22">
        <f>F22/MAX($F$2:$F$131)</f>
        <v>0.6031201782959027</v>
      </c>
      <c r="L22">
        <f>SUM(G22:K22)</f>
        <v>2.5871675258237308</v>
      </c>
      <c r="M22">
        <v>104</v>
      </c>
    </row>
    <row r="23" spans="1:13" x14ac:dyDescent="0.25">
      <c r="A23" t="s">
        <v>27</v>
      </c>
      <c r="B23">
        <v>0.67200000000000004</v>
      </c>
      <c r="C23">
        <v>214</v>
      </c>
      <c r="D23">
        <v>0.75</v>
      </c>
      <c r="E23">
        <v>0.92300000000000004</v>
      </c>
      <c r="F23">
        <v>448.2</v>
      </c>
      <c r="G23">
        <f>B23/MAX($B$2:$B$131)</f>
        <v>0.93593314763231206</v>
      </c>
      <c r="H23">
        <f>C23/MAX($C$2:$C$131)</f>
        <v>0.53768844221105527</v>
      </c>
      <c r="I23">
        <f>D23/MAX($D$2:$D$131)</f>
        <v>0.92250922509225097</v>
      </c>
      <c r="J23">
        <f>E23/MAX($E$2:$E$131)</f>
        <v>0.92300000000000004</v>
      </c>
      <c r="K23">
        <f>F23/MAX($F$2:$F$131)</f>
        <v>0.76838676495799763</v>
      </c>
      <c r="L23">
        <f>SUM(G23:K23)</f>
        <v>4.0875175798936159</v>
      </c>
      <c r="M23">
        <v>4</v>
      </c>
    </row>
    <row r="24" spans="1:13" x14ac:dyDescent="0.25">
      <c r="A24" t="s">
        <v>28</v>
      </c>
      <c r="B24">
        <v>0.52</v>
      </c>
      <c r="C24">
        <v>115</v>
      </c>
      <c r="D24">
        <v>0.41199999999999998</v>
      </c>
      <c r="E24">
        <v>0.25</v>
      </c>
      <c r="F24">
        <v>345.3</v>
      </c>
      <c r="G24">
        <f>B24/MAX($B$2:$B$131)</f>
        <v>0.72423398328690813</v>
      </c>
      <c r="H24">
        <f>C24/MAX($C$2:$C$131)</f>
        <v>0.28894472361809043</v>
      </c>
      <c r="I24">
        <f>D24/MAX($D$2:$D$131)</f>
        <v>0.50676506765067653</v>
      </c>
      <c r="J24">
        <f>E24/MAX($E$2:$E$131)</f>
        <v>0.25</v>
      </c>
      <c r="K24">
        <f>F24/MAX($F$2:$F$131)</f>
        <v>0.59197668438196471</v>
      </c>
      <c r="L24">
        <f>SUM(G24:K24)</f>
        <v>2.3619204589376395</v>
      </c>
      <c r="M24">
        <v>116</v>
      </c>
    </row>
    <row r="25" spans="1:13" x14ac:dyDescent="0.25">
      <c r="A25" t="s">
        <v>29</v>
      </c>
      <c r="B25">
        <v>0.59499999999999997</v>
      </c>
      <c r="C25">
        <v>185</v>
      </c>
      <c r="D25">
        <v>0.5</v>
      </c>
      <c r="E25">
        <v>0.41699999999999998</v>
      </c>
      <c r="F25">
        <v>417.6</v>
      </c>
      <c r="G25">
        <f>B25/MAX($B$2:$B$131)</f>
        <v>0.82869080779944293</v>
      </c>
      <c r="H25">
        <f>C25/MAX($C$2:$C$131)</f>
        <v>0.46482412060301509</v>
      </c>
      <c r="I25">
        <f>D25/MAX($D$2:$D$131)</f>
        <v>0.61500615006150061</v>
      </c>
      <c r="J25">
        <f>E25/MAX($E$2:$E$131)</f>
        <v>0.41699999999999998</v>
      </c>
      <c r="K25">
        <f>F25/MAX($F$2:$F$131)</f>
        <v>0.71592662437853605</v>
      </c>
      <c r="L25">
        <f>SUM(G25:K25)</f>
        <v>3.0414477028424947</v>
      </c>
      <c r="M25">
        <v>64</v>
      </c>
    </row>
    <row r="26" spans="1:13" x14ac:dyDescent="0.25">
      <c r="A26" t="s">
        <v>30</v>
      </c>
      <c r="B26">
        <v>0.63600000000000001</v>
      </c>
      <c r="C26">
        <v>77</v>
      </c>
      <c r="D26">
        <v>0.38900000000000001</v>
      </c>
      <c r="E26">
        <v>0.58299999999999996</v>
      </c>
      <c r="F26">
        <v>501</v>
      </c>
      <c r="G26">
        <f>B26/MAX($B$2:$B$131)</f>
        <v>0.88579387186629532</v>
      </c>
      <c r="H26">
        <f>C26/MAX($C$2:$C$131)</f>
        <v>0.19346733668341709</v>
      </c>
      <c r="I26">
        <f>D26/MAX($D$2:$D$131)</f>
        <v>0.47847478474784755</v>
      </c>
      <c r="J26">
        <f>E26/MAX($E$2:$E$131)</f>
        <v>0.58299999999999996</v>
      </c>
      <c r="K26">
        <f>F26/MAX($F$2:$F$131)</f>
        <v>0.85890622321275512</v>
      </c>
      <c r="L26">
        <f>SUM(G26:K26)</f>
        <v>2.9996422165103152</v>
      </c>
      <c r="M26">
        <v>70</v>
      </c>
    </row>
    <row r="27" spans="1:13" x14ac:dyDescent="0.25">
      <c r="A27" t="s">
        <v>31</v>
      </c>
      <c r="B27">
        <v>0.55700000000000005</v>
      </c>
      <c r="C27">
        <v>224</v>
      </c>
      <c r="D27">
        <v>0.625</v>
      </c>
      <c r="E27">
        <v>0.5</v>
      </c>
      <c r="F27">
        <v>378.1</v>
      </c>
      <c r="G27">
        <f>B27/MAX($B$2:$B$131)</f>
        <v>0.77576601671309198</v>
      </c>
      <c r="H27">
        <f>C27/MAX($C$2:$C$131)</f>
        <v>0.56281407035175879</v>
      </c>
      <c r="I27">
        <f>D27/MAX($D$2:$D$131)</f>
        <v>0.76875768757687579</v>
      </c>
      <c r="J27">
        <f>E27/MAX($E$2:$E$131)</f>
        <v>0.5</v>
      </c>
      <c r="K27">
        <f>F27/MAX($F$2:$F$131)</f>
        <v>0.64820846905537466</v>
      </c>
      <c r="L27">
        <f>SUM(G27:K27)</f>
        <v>3.2555462436971014</v>
      </c>
      <c r="M27">
        <v>45</v>
      </c>
    </row>
    <row r="28" spans="1:13" x14ac:dyDescent="0.25">
      <c r="A28" t="s">
        <v>32</v>
      </c>
      <c r="B28">
        <v>0.56499999999999995</v>
      </c>
      <c r="C28">
        <v>72</v>
      </c>
      <c r="D28">
        <v>0.58599999999999997</v>
      </c>
      <c r="E28">
        <v>0.25</v>
      </c>
      <c r="F28">
        <v>425.6</v>
      </c>
      <c r="G28">
        <f>B28/MAX($B$2:$B$131)</f>
        <v>0.78690807799442897</v>
      </c>
      <c r="H28">
        <f>C28/MAX($C$2:$C$131)</f>
        <v>0.18090452261306533</v>
      </c>
      <c r="I28">
        <f>D28/MAX($D$2:$D$131)</f>
        <v>0.72078720787207873</v>
      </c>
      <c r="J28">
        <f>E28/MAX($E$2:$E$131)</f>
        <v>0.25</v>
      </c>
      <c r="K28">
        <f>F28/MAX($F$2:$F$131)</f>
        <v>0.72964169381107502</v>
      </c>
      <c r="L28">
        <f>SUM(G28:K28)</f>
        <v>2.6682415022906483</v>
      </c>
      <c r="M28">
        <v>99</v>
      </c>
    </row>
    <row r="29" spans="1:13" x14ac:dyDescent="0.25">
      <c r="A29" t="s">
        <v>33</v>
      </c>
      <c r="B29">
        <v>0.59099999999999997</v>
      </c>
      <c r="C29">
        <v>162</v>
      </c>
      <c r="D29">
        <v>0.58799999999999997</v>
      </c>
      <c r="E29">
        <v>0.41699999999999998</v>
      </c>
      <c r="F29">
        <v>386.9</v>
      </c>
      <c r="G29">
        <f>B29/MAX($B$2:$B$131)</f>
        <v>0.82311977715877438</v>
      </c>
      <c r="H29">
        <f>C29/MAX($C$2:$C$131)</f>
        <v>0.40703517587939697</v>
      </c>
      <c r="I29">
        <f>D29/MAX($D$2:$D$131)</f>
        <v>0.7232472324723247</v>
      </c>
      <c r="J29">
        <f>E29/MAX($E$2:$E$131)</f>
        <v>0.41699999999999998</v>
      </c>
      <c r="K29">
        <f>F29/MAX($F$2:$F$131)</f>
        <v>0.66329504543116746</v>
      </c>
      <c r="L29">
        <f>SUM(G29:K29)</f>
        <v>3.0336972309416632</v>
      </c>
      <c r="M29">
        <v>65</v>
      </c>
    </row>
    <row r="30" spans="1:13" x14ac:dyDescent="0.25">
      <c r="A30" t="s">
        <v>34</v>
      </c>
      <c r="B30">
        <v>0.64900000000000002</v>
      </c>
      <c r="C30">
        <v>58</v>
      </c>
      <c r="D30">
        <v>0.47399999999999998</v>
      </c>
      <c r="E30">
        <v>0.66700000000000004</v>
      </c>
      <c r="F30">
        <v>403.6</v>
      </c>
      <c r="G30">
        <f>B30/MAX($B$2:$B$131)</f>
        <v>0.90389972144846809</v>
      </c>
      <c r="H30">
        <f>C30/MAX($C$2:$C$131)</f>
        <v>0.14572864321608039</v>
      </c>
      <c r="I30">
        <f>D30/MAX($D$2:$D$131)</f>
        <v>0.58302583025830257</v>
      </c>
      <c r="J30">
        <f>E30/MAX($E$2:$E$131)</f>
        <v>0.66700000000000004</v>
      </c>
      <c r="K30">
        <f>F30/MAX($F$2:$F$131)</f>
        <v>0.69192525287159279</v>
      </c>
      <c r="L30">
        <f>SUM(G30:K30)</f>
        <v>2.9915794477944444</v>
      </c>
      <c r="M30">
        <v>71</v>
      </c>
    </row>
    <row r="31" spans="1:13" x14ac:dyDescent="0.25">
      <c r="A31" t="s">
        <v>35</v>
      </c>
      <c r="B31">
        <v>0.64200000000000002</v>
      </c>
      <c r="C31">
        <v>190</v>
      </c>
      <c r="D31">
        <v>0.57599999999999996</v>
      </c>
      <c r="E31">
        <v>0.76900000000000002</v>
      </c>
      <c r="F31">
        <v>491.9</v>
      </c>
      <c r="G31">
        <f>B31/MAX($B$2:$B$131)</f>
        <v>0.89415041782729809</v>
      </c>
      <c r="H31">
        <f>C31/MAX($C$2:$C$131)</f>
        <v>0.47738693467336685</v>
      </c>
      <c r="I31">
        <f>D31/MAX($D$2:$D$131)</f>
        <v>0.70848708487084866</v>
      </c>
      <c r="J31">
        <f>E31/MAX($E$2:$E$131)</f>
        <v>0.76900000000000002</v>
      </c>
      <c r="K31">
        <f>F31/MAX($F$2:$F$131)</f>
        <v>0.84330533173324196</v>
      </c>
      <c r="L31">
        <f>SUM(G31:K31)</f>
        <v>3.6923297691047559</v>
      </c>
      <c r="M31">
        <v>18</v>
      </c>
    </row>
    <row r="32" spans="1:13" x14ac:dyDescent="0.25">
      <c r="A32" t="s">
        <v>36</v>
      </c>
      <c r="B32">
        <v>0.55800000000000005</v>
      </c>
      <c r="C32">
        <v>228</v>
      </c>
      <c r="D32">
        <v>0.66700000000000004</v>
      </c>
      <c r="E32">
        <v>0.36399999999999999</v>
      </c>
      <c r="F32">
        <v>335.9</v>
      </c>
      <c r="G32">
        <f>B32/MAX($B$2:$B$131)</f>
        <v>0.7771587743732592</v>
      </c>
      <c r="H32">
        <f>C32/MAX($C$2:$C$131)</f>
        <v>0.57286432160804024</v>
      </c>
      <c r="I32">
        <f>D32/MAX($D$2:$D$131)</f>
        <v>0.82041820418204192</v>
      </c>
      <c r="J32">
        <f>E32/MAX($E$2:$E$131)</f>
        <v>0.36399999999999999</v>
      </c>
      <c r="K32">
        <f>F32/MAX($F$2:$F$131)</f>
        <v>0.57586147779873131</v>
      </c>
      <c r="L32">
        <f>SUM(G32:K32)</f>
        <v>3.1103027779620729</v>
      </c>
      <c r="M32">
        <v>62</v>
      </c>
    </row>
    <row r="33" spans="1:13" x14ac:dyDescent="0.25">
      <c r="A33" t="s">
        <v>37</v>
      </c>
      <c r="B33">
        <v>0.57899999999999996</v>
      </c>
      <c r="C33">
        <v>88</v>
      </c>
      <c r="D33">
        <v>0.44400000000000001</v>
      </c>
      <c r="E33">
        <v>0.5</v>
      </c>
      <c r="F33">
        <v>343.6</v>
      </c>
      <c r="G33">
        <f>B33/MAX($B$2:$B$131)</f>
        <v>0.80640668523676873</v>
      </c>
      <c r="H33">
        <f>C33/MAX($C$2:$C$131)</f>
        <v>0.22110552763819097</v>
      </c>
      <c r="I33">
        <f>D33/MAX($D$2:$D$131)</f>
        <v>0.54612546125461259</v>
      </c>
      <c r="J33">
        <f>E33/MAX($E$2:$E$131)</f>
        <v>0.5</v>
      </c>
      <c r="K33">
        <f>F33/MAX($F$2:$F$131)</f>
        <v>0.58906223212755027</v>
      </c>
      <c r="L33">
        <f>SUM(G33:K33)</f>
        <v>2.6626999062571226</v>
      </c>
      <c r="M33">
        <v>100</v>
      </c>
    </row>
    <row r="34" spans="1:13" x14ac:dyDescent="0.25">
      <c r="A34" t="s">
        <v>38</v>
      </c>
      <c r="B34">
        <v>0.60599999999999998</v>
      </c>
      <c r="C34">
        <v>38</v>
      </c>
      <c r="D34">
        <v>0.64300000000000002</v>
      </c>
      <c r="E34">
        <v>0.69199999999999995</v>
      </c>
      <c r="F34">
        <v>386.8</v>
      </c>
      <c r="G34">
        <f>B34/MAX($B$2:$B$131)</f>
        <v>0.84401114206128136</v>
      </c>
      <c r="H34">
        <f>C34/MAX($C$2:$C$131)</f>
        <v>9.5477386934673364E-2</v>
      </c>
      <c r="I34">
        <f>D34/MAX($D$2:$D$131)</f>
        <v>0.79089790897908985</v>
      </c>
      <c r="J34">
        <f>E34/MAX($E$2:$E$131)</f>
        <v>0.69199999999999995</v>
      </c>
      <c r="K34">
        <f>F34/MAX($F$2:$F$131)</f>
        <v>0.66312360706326079</v>
      </c>
      <c r="L34">
        <f>SUM(G34:K34)</f>
        <v>3.0855100450383048</v>
      </c>
      <c r="M34">
        <v>63</v>
      </c>
    </row>
    <row r="35" spans="1:13" x14ac:dyDescent="0.25">
      <c r="A35" t="s">
        <v>39</v>
      </c>
      <c r="B35">
        <v>0.53800000000000003</v>
      </c>
      <c r="C35">
        <v>80</v>
      </c>
      <c r="D35">
        <v>0.60699999999999998</v>
      </c>
      <c r="E35">
        <v>0.16700000000000001</v>
      </c>
      <c r="F35">
        <v>332.3</v>
      </c>
      <c r="G35">
        <f>B35/MAX($B$2:$B$131)</f>
        <v>0.74930362116991656</v>
      </c>
      <c r="H35">
        <f>C35/MAX($C$2:$C$131)</f>
        <v>0.20100502512562815</v>
      </c>
      <c r="I35">
        <f>D35/MAX($D$2:$D$131)</f>
        <v>0.74661746617466174</v>
      </c>
      <c r="J35">
        <f>E35/MAX($E$2:$E$131)</f>
        <v>0.16700000000000001</v>
      </c>
      <c r="K35">
        <f>F35/MAX($F$2:$F$131)</f>
        <v>0.56968969655408885</v>
      </c>
      <c r="L35">
        <f>SUM(G35:K35)</f>
        <v>2.4336158090242952</v>
      </c>
      <c r="M35">
        <v>113</v>
      </c>
    </row>
    <row r="36" spans="1:13" x14ac:dyDescent="0.25">
      <c r="A36" t="s">
        <v>40</v>
      </c>
      <c r="B36">
        <v>0.61499999999999999</v>
      </c>
      <c r="C36">
        <v>134</v>
      </c>
      <c r="D36">
        <v>0.58299999999999996</v>
      </c>
      <c r="E36">
        <v>0.92300000000000004</v>
      </c>
      <c r="F36">
        <v>433.6</v>
      </c>
      <c r="G36">
        <f>B36/MAX($B$2:$B$131)</f>
        <v>0.85654596100278557</v>
      </c>
      <c r="H36">
        <f>C36/MAX($C$2:$C$131)</f>
        <v>0.33668341708542715</v>
      </c>
      <c r="I36">
        <f>D36/MAX($D$2:$D$131)</f>
        <v>0.71709717097170977</v>
      </c>
      <c r="J36">
        <f>E36/MAX($E$2:$E$131)</f>
        <v>0.92300000000000004</v>
      </c>
      <c r="K36">
        <f>F36/MAX($F$2:$F$131)</f>
        <v>0.74335676324361399</v>
      </c>
      <c r="L36">
        <f>SUM(G36:K36)</f>
        <v>3.5766833123035364</v>
      </c>
      <c r="M36">
        <v>23</v>
      </c>
    </row>
    <row r="37" spans="1:13" x14ac:dyDescent="0.25">
      <c r="A37" t="s">
        <v>41</v>
      </c>
      <c r="B37">
        <v>0.63600000000000001</v>
      </c>
      <c r="C37">
        <v>68</v>
      </c>
      <c r="D37">
        <v>0.5</v>
      </c>
      <c r="E37">
        <v>0.54500000000000004</v>
      </c>
      <c r="F37">
        <v>385.2</v>
      </c>
      <c r="G37">
        <f>B37/MAX($B$2:$B$131)</f>
        <v>0.88579387186629532</v>
      </c>
      <c r="H37">
        <f>C37/MAX($C$2:$C$131)</f>
        <v>0.17085427135678391</v>
      </c>
      <c r="I37">
        <f>D37/MAX($D$2:$D$131)</f>
        <v>0.61500615006150061</v>
      </c>
      <c r="J37">
        <f>E37/MAX($E$2:$E$131)</f>
        <v>0.54500000000000004</v>
      </c>
      <c r="K37">
        <f>F37/MAX($F$2:$F$131)</f>
        <v>0.66038059317675302</v>
      </c>
      <c r="L37">
        <f>SUM(G37:K37)</f>
        <v>2.8770348864613329</v>
      </c>
      <c r="M37">
        <v>81</v>
      </c>
    </row>
    <row r="38" spans="1:13" x14ac:dyDescent="0.25">
      <c r="A38" t="s">
        <v>42</v>
      </c>
      <c r="B38">
        <v>0.36099999999999999</v>
      </c>
      <c r="C38">
        <v>98</v>
      </c>
      <c r="D38">
        <v>0.42099999999999999</v>
      </c>
      <c r="E38">
        <v>0.45500000000000002</v>
      </c>
      <c r="F38">
        <v>391.6</v>
      </c>
      <c r="G38">
        <f>B38/MAX($B$2:$B$131)</f>
        <v>0.50278551532033422</v>
      </c>
      <c r="H38">
        <f>C38/MAX($C$2:$C$131)</f>
        <v>0.24623115577889448</v>
      </c>
      <c r="I38">
        <f>D38/MAX($D$2:$D$131)</f>
        <v>0.5178351783517835</v>
      </c>
      <c r="J38">
        <f>E38/MAX($E$2:$E$131)</f>
        <v>0.45500000000000002</v>
      </c>
      <c r="K38">
        <f>F38/MAX($F$2:$F$131)</f>
        <v>0.67135264872278422</v>
      </c>
      <c r="L38">
        <f>SUM(G38:K38)</f>
        <v>2.3932044981737963</v>
      </c>
      <c r="M38">
        <v>115</v>
      </c>
    </row>
    <row r="39" spans="1:13" x14ac:dyDescent="0.25">
      <c r="A39" t="s">
        <v>43</v>
      </c>
      <c r="B39">
        <v>0.61499999999999999</v>
      </c>
      <c r="C39">
        <v>130</v>
      </c>
      <c r="D39">
        <v>0.35699999999999998</v>
      </c>
      <c r="E39">
        <v>0.25</v>
      </c>
      <c r="F39">
        <v>402.7</v>
      </c>
      <c r="G39">
        <f>B39/MAX($B$2:$B$131)</f>
        <v>0.85654596100278557</v>
      </c>
      <c r="H39">
        <f>C39/MAX($C$2:$C$131)</f>
        <v>0.32663316582914576</v>
      </c>
      <c r="I39">
        <f>D39/MAX($D$2:$D$131)</f>
        <v>0.43911439114391143</v>
      </c>
      <c r="J39">
        <f>E39/MAX($E$2:$E$131)</f>
        <v>0.25</v>
      </c>
      <c r="K39">
        <f>F39/MAX($F$2:$F$131)</f>
        <v>0.69038230756043206</v>
      </c>
      <c r="L39">
        <f>SUM(G39:K39)</f>
        <v>2.5626758255362749</v>
      </c>
      <c r="M39">
        <v>106</v>
      </c>
    </row>
    <row r="40" spans="1:13" x14ac:dyDescent="0.25">
      <c r="A40" t="s">
        <v>44</v>
      </c>
      <c r="B40">
        <v>0.70099999999999996</v>
      </c>
      <c r="C40">
        <v>292</v>
      </c>
      <c r="D40">
        <v>0.438</v>
      </c>
      <c r="E40">
        <v>0.63600000000000001</v>
      </c>
      <c r="F40">
        <v>436.1</v>
      </c>
      <c r="G40">
        <f>B40/MAX($B$2:$B$131)</f>
        <v>0.9763231197771588</v>
      </c>
      <c r="H40">
        <f>C40/MAX($C$2:$C$131)</f>
        <v>0.73366834170854267</v>
      </c>
      <c r="I40">
        <f>D40/MAX($D$2:$D$131)</f>
        <v>0.53874538745387457</v>
      </c>
      <c r="J40">
        <f>E40/MAX($E$2:$E$131)</f>
        <v>0.63600000000000001</v>
      </c>
      <c r="K40">
        <f>F40/MAX($F$2:$F$131)</f>
        <v>0.74764272244128249</v>
      </c>
      <c r="L40">
        <f>SUM(G40:K40)</f>
        <v>3.6323795713808584</v>
      </c>
      <c r="M40">
        <v>20</v>
      </c>
    </row>
    <row r="41" spans="1:13" x14ac:dyDescent="0.25">
      <c r="A41" t="s">
        <v>45</v>
      </c>
      <c r="B41">
        <v>0.60799999999999998</v>
      </c>
      <c r="C41">
        <v>131</v>
      </c>
      <c r="D41">
        <v>0.36</v>
      </c>
      <c r="E41">
        <v>0.33300000000000002</v>
      </c>
      <c r="F41">
        <v>349.5</v>
      </c>
      <c r="G41">
        <f>B41/MAX($B$2:$B$131)</f>
        <v>0.84679665738161558</v>
      </c>
      <c r="H41">
        <f>C41/MAX($C$2:$C$131)</f>
        <v>0.32914572864321606</v>
      </c>
      <c r="I41">
        <f>D41/MAX($D$2:$D$131)</f>
        <v>0.44280442804428044</v>
      </c>
      <c r="J41">
        <f>E41/MAX($E$2:$E$131)</f>
        <v>0.33300000000000002</v>
      </c>
      <c r="K41">
        <f>F41/MAX($F$2:$F$131)</f>
        <v>0.59917709583404766</v>
      </c>
      <c r="L41">
        <f>SUM(G41:K41)</f>
        <v>2.55092390990316</v>
      </c>
      <c r="M41">
        <v>107</v>
      </c>
    </row>
    <row r="42" spans="1:13" x14ac:dyDescent="0.25">
      <c r="A42" t="s">
        <v>46</v>
      </c>
      <c r="B42">
        <v>0.496</v>
      </c>
      <c r="C42">
        <v>105</v>
      </c>
      <c r="D42">
        <v>0.4</v>
      </c>
      <c r="E42">
        <v>0.16700000000000001</v>
      </c>
      <c r="F42">
        <v>280.39999999999998</v>
      </c>
      <c r="G42">
        <f>B42/MAX($B$2:$B$131)</f>
        <v>0.69080779944289694</v>
      </c>
      <c r="H42">
        <f>C42/MAX($C$2:$C$131)</f>
        <v>0.26381909547738691</v>
      </c>
      <c r="I42">
        <f>D42/MAX($D$2:$D$131)</f>
        <v>0.49200492004920054</v>
      </c>
      <c r="J42">
        <f>E42/MAX($E$2:$E$131)</f>
        <v>0.16700000000000001</v>
      </c>
      <c r="K42">
        <f>F42/MAX($F$2:$F$131)</f>
        <v>0.48071318361049203</v>
      </c>
      <c r="L42">
        <f>SUM(G42:K42)</f>
        <v>2.0943449985799765</v>
      </c>
      <c r="M42">
        <v>125</v>
      </c>
    </row>
    <row r="43" spans="1:13" x14ac:dyDescent="0.25">
      <c r="A43" t="s">
        <v>47</v>
      </c>
      <c r="B43">
        <v>0.61</v>
      </c>
      <c r="C43">
        <v>34</v>
      </c>
      <c r="D43">
        <v>0.47399999999999998</v>
      </c>
      <c r="E43">
        <v>0.41699999999999998</v>
      </c>
      <c r="F43">
        <v>395.8</v>
      </c>
      <c r="G43">
        <f>B43/MAX($B$2:$B$131)</f>
        <v>0.84958217270194991</v>
      </c>
      <c r="H43">
        <f>C43/MAX($C$2:$C$131)</f>
        <v>8.5427135678391955E-2</v>
      </c>
      <c r="I43">
        <f>D43/MAX($D$2:$D$131)</f>
        <v>0.58302583025830257</v>
      </c>
      <c r="J43">
        <f>E43/MAX($E$2:$E$131)</f>
        <v>0.41699999999999998</v>
      </c>
      <c r="K43">
        <f>F43/MAX($F$2:$F$131)</f>
        <v>0.67855306017486716</v>
      </c>
      <c r="L43">
        <f>SUM(G43:K43)</f>
        <v>2.6135881988135115</v>
      </c>
      <c r="M43">
        <v>103</v>
      </c>
    </row>
    <row r="44" spans="1:13" x14ac:dyDescent="0.25">
      <c r="A44" t="s">
        <v>48</v>
      </c>
      <c r="B44">
        <v>0.56200000000000006</v>
      </c>
      <c r="C44">
        <v>389</v>
      </c>
      <c r="D44">
        <v>0.63600000000000001</v>
      </c>
      <c r="E44">
        <v>0.58299999999999996</v>
      </c>
      <c r="F44">
        <v>340.3</v>
      </c>
      <c r="G44">
        <f>B44/MAX($B$2:$B$131)</f>
        <v>0.78272980501392764</v>
      </c>
      <c r="H44">
        <f>C44/MAX($C$2:$C$131)</f>
        <v>0.97738693467336679</v>
      </c>
      <c r="I44">
        <f>D44/MAX($D$2:$D$131)</f>
        <v>0.78228782287822884</v>
      </c>
      <c r="J44">
        <f>E44/MAX($E$2:$E$131)</f>
        <v>0.58299999999999996</v>
      </c>
      <c r="K44">
        <f>F44/MAX($F$2:$F$131)</f>
        <v>0.58340476598662783</v>
      </c>
      <c r="L44">
        <f>SUM(G44:K44)</f>
        <v>3.7088093285521513</v>
      </c>
      <c r="M44">
        <v>17</v>
      </c>
    </row>
    <row r="45" spans="1:13" x14ac:dyDescent="0.25">
      <c r="A45" t="s">
        <v>49</v>
      </c>
      <c r="B45">
        <v>0.629</v>
      </c>
      <c r="C45">
        <v>286</v>
      </c>
      <c r="D45">
        <v>0.75</v>
      </c>
      <c r="E45">
        <v>0.58299999999999996</v>
      </c>
      <c r="F45">
        <v>389.3</v>
      </c>
      <c r="G45">
        <f>B45/MAX($B$2:$B$131)</f>
        <v>0.87604456824512533</v>
      </c>
      <c r="H45">
        <f>C45/MAX($C$2:$C$131)</f>
        <v>0.71859296482412061</v>
      </c>
      <c r="I45">
        <f>D45/MAX($D$2:$D$131)</f>
        <v>0.92250922509225097</v>
      </c>
      <c r="J45">
        <f>E45/MAX($E$2:$E$131)</f>
        <v>0.58299999999999996</v>
      </c>
      <c r="K45">
        <f>F45/MAX($F$2:$F$131)</f>
        <v>0.66740956626092929</v>
      </c>
      <c r="L45">
        <f>SUM(G45:K45)</f>
        <v>3.7675563244224262</v>
      </c>
      <c r="M45">
        <v>14</v>
      </c>
    </row>
    <row r="46" spans="1:13" x14ac:dyDescent="0.25">
      <c r="A46" t="s">
        <v>50</v>
      </c>
      <c r="B46">
        <v>0.54100000000000004</v>
      </c>
      <c r="C46">
        <v>12</v>
      </c>
      <c r="D46">
        <v>0.54200000000000004</v>
      </c>
      <c r="E46">
        <v>8.3000000000000004E-2</v>
      </c>
      <c r="F46">
        <v>329</v>
      </c>
      <c r="G46">
        <f>B46/MAX($B$2:$B$131)</f>
        <v>0.75348189415041789</v>
      </c>
      <c r="H46">
        <f>C46/MAX($C$2:$C$131)</f>
        <v>3.015075376884422E-2</v>
      </c>
      <c r="I46">
        <f>D46/MAX($D$2:$D$131)</f>
        <v>0.66666666666666674</v>
      </c>
      <c r="J46">
        <f>E46/MAX($E$2:$E$131)</f>
        <v>8.3000000000000004E-2</v>
      </c>
      <c r="K46">
        <f>F46/MAX($F$2:$F$131)</f>
        <v>0.56403223041316652</v>
      </c>
      <c r="L46">
        <f>SUM(G46:K46)</f>
        <v>2.0973315449990952</v>
      </c>
      <c r="M46">
        <v>124</v>
      </c>
    </row>
    <row r="47" spans="1:13" x14ac:dyDescent="0.25">
      <c r="A47" t="s">
        <v>51</v>
      </c>
      <c r="B47">
        <v>0.57699999999999996</v>
      </c>
      <c r="C47">
        <v>130</v>
      </c>
      <c r="D47">
        <v>0.14299999999999999</v>
      </c>
      <c r="E47">
        <v>0.58299999999999996</v>
      </c>
      <c r="F47">
        <v>368.3</v>
      </c>
      <c r="G47">
        <f>B47/MAX($B$2:$B$131)</f>
        <v>0.80362116991643451</v>
      </c>
      <c r="H47">
        <f>C47/MAX($C$2:$C$131)</f>
        <v>0.32663316582914576</v>
      </c>
      <c r="I47">
        <f>D47/MAX($D$2:$D$131)</f>
        <v>0.17589175891758918</v>
      </c>
      <c r="J47">
        <f>E47/MAX($E$2:$E$131)</f>
        <v>0.58299999999999996</v>
      </c>
      <c r="K47">
        <f>F47/MAX($F$2:$F$131)</f>
        <v>0.63140750900051434</v>
      </c>
      <c r="L47">
        <f>SUM(G47:K47)</f>
        <v>2.520553603663684</v>
      </c>
      <c r="M47">
        <v>109</v>
      </c>
    </row>
    <row r="48" spans="1:13" x14ac:dyDescent="0.25">
      <c r="A48" t="s">
        <v>52</v>
      </c>
      <c r="B48">
        <v>0.48699999999999999</v>
      </c>
      <c r="C48">
        <v>66</v>
      </c>
      <c r="D48">
        <v>0.2</v>
      </c>
      <c r="E48">
        <v>0.16700000000000001</v>
      </c>
      <c r="F48">
        <v>275.2</v>
      </c>
      <c r="G48">
        <f>B48/MAX($B$2:$B$131)</f>
        <v>0.67827298050139273</v>
      </c>
      <c r="H48">
        <f>C48/MAX($C$2:$C$131)</f>
        <v>0.16582914572864321</v>
      </c>
      <c r="I48">
        <f>D48/MAX($D$2:$D$131)</f>
        <v>0.24600246002460027</v>
      </c>
      <c r="J48">
        <f>E48/MAX($E$2:$E$131)</f>
        <v>0.16700000000000001</v>
      </c>
      <c r="K48">
        <f>F48/MAX($F$2:$F$131)</f>
        <v>0.47179838847934169</v>
      </c>
      <c r="L48">
        <f>SUM(G48:K48)</f>
        <v>1.7289029747339779</v>
      </c>
      <c r="M48">
        <v>130</v>
      </c>
    </row>
    <row r="49" spans="1:13" x14ac:dyDescent="0.25">
      <c r="A49" t="s">
        <v>53</v>
      </c>
      <c r="B49">
        <v>0.60099999999999998</v>
      </c>
      <c r="C49">
        <v>90</v>
      </c>
      <c r="D49">
        <v>0.55600000000000005</v>
      </c>
      <c r="E49">
        <v>0.58299999999999996</v>
      </c>
      <c r="F49">
        <v>350.8</v>
      </c>
      <c r="G49">
        <f>B49/MAX($B$2:$B$131)</f>
        <v>0.8370473537604457</v>
      </c>
      <c r="H49">
        <f>C49/MAX($C$2:$C$131)</f>
        <v>0.22613065326633167</v>
      </c>
      <c r="I49">
        <f>D49/MAX($D$2:$D$131)</f>
        <v>0.68388683886838875</v>
      </c>
      <c r="J49">
        <f>E49/MAX($E$2:$E$131)</f>
        <v>0.58299999999999996</v>
      </c>
      <c r="K49">
        <f>F49/MAX($F$2:$F$131)</f>
        <v>0.6014057946168353</v>
      </c>
      <c r="L49">
        <f>SUM(G49:K49)</f>
        <v>2.9314706405120012</v>
      </c>
      <c r="M49">
        <v>77</v>
      </c>
    </row>
    <row r="50" spans="1:13" x14ac:dyDescent="0.25">
      <c r="A50" t="s">
        <v>136</v>
      </c>
      <c r="B50">
        <v>0.57999999999999996</v>
      </c>
      <c r="C50">
        <v>88</v>
      </c>
      <c r="D50">
        <v>0.68799999999999994</v>
      </c>
      <c r="E50">
        <v>0.54500000000000004</v>
      </c>
      <c r="F50">
        <v>449.2</v>
      </c>
      <c r="G50">
        <f>B50/MAX($B$2:$B$131)</f>
        <v>0.80779944289693595</v>
      </c>
      <c r="H50">
        <f>C50/MAX($C$2:$C$131)</f>
        <v>0.22110552763819097</v>
      </c>
      <c r="I50">
        <f>D50/MAX($D$2:$D$131)</f>
        <v>0.84624846248462482</v>
      </c>
      <c r="J50">
        <f>E50/MAX($E$2:$E$131)</f>
        <v>0.54500000000000004</v>
      </c>
      <c r="K50">
        <f>F50/MAX($F$2:$F$131)</f>
        <v>0.77010114863706502</v>
      </c>
      <c r="L50">
        <f>SUM(G50:K50)</f>
        <v>3.1902545816568164</v>
      </c>
      <c r="M50">
        <v>55</v>
      </c>
    </row>
    <row r="51" spans="1:13" x14ac:dyDescent="0.25">
      <c r="A51" t="s">
        <v>54</v>
      </c>
      <c r="B51">
        <v>0.56899999999999995</v>
      </c>
      <c r="C51">
        <v>109</v>
      </c>
      <c r="D51">
        <v>0.5</v>
      </c>
      <c r="E51">
        <v>0.41699999999999998</v>
      </c>
      <c r="F51">
        <v>398.5</v>
      </c>
      <c r="G51">
        <f>B51/MAX($B$2:$B$131)</f>
        <v>0.79247910863509741</v>
      </c>
      <c r="H51">
        <f>C51/MAX($C$2:$C$131)</f>
        <v>0.27386934673366836</v>
      </c>
      <c r="I51">
        <f>D51/MAX($D$2:$D$131)</f>
        <v>0.61500615006150061</v>
      </c>
      <c r="J51">
        <f>E51/MAX($E$2:$E$131)</f>
        <v>0.41699999999999998</v>
      </c>
      <c r="K51">
        <f>F51/MAX($F$2:$F$131)</f>
        <v>0.68318189610834912</v>
      </c>
      <c r="L51">
        <f>SUM(G51:K51)</f>
        <v>2.7815365015386155</v>
      </c>
      <c r="M51">
        <v>91</v>
      </c>
    </row>
    <row r="52" spans="1:13" x14ac:dyDescent="0.25">
      <c r="A52" t="s">
        <v>55</v>
      </c>
      <c r="B52">
        <v>0.55200000000000005</v>
      </c>
      <c r="C52">
        <v>315</v>
      </c>
      <c r="D52">
        <v>0.57099999999999995</v>
      </c>
      <c r="E52">
        <v>0.5</v>
      </c>
      <c r="F52">
        <v>406.8</v>
      </c>
      <c r="G52">
        <f>B52/MAX($B$2:$B$131)</f>
        <v>0.76880222841225632</v>
      </c>
      <c r="H52">
        <f>C52/MAX($C$2:$C$131)</f>
        <v>0.79145728643216084</v>
      </c>
      <c r="I52">
        <f>D52/MAX($D$2:$D$131)</f>
        <v>0.70233702337023374</v>
      </c>
      <c r="J52">
        <f>E52/MAX($E$2:$E$131)</f>
        <v>0.5</v>
      </c>
      <c r="K52">
        <f>F52/MAX($F$2:$F$131)</f>
        <v>0.69741128064460833</v>
      </c>
      <c r="L52">
        <f>SUM(G52:K52)</f>
        <v>3.4600078188592591</v>
      </c>
      <c r="M52">
        <v>31</v>
      </c>
    </row>
    <row r="53" spans="1:13" x14ac:dyDescent="0.25">
      <c r="A53" t="s">
        <v>56</v>
      </c>
      <c r="B53">
        <v>0.61</v>
      </c>
      <c r="C53">
        <v>229</v>
      </c>
      <c r="D53">
        <v>0.59299999999999997</v>
      </c>
      <c r="E53">
        <v>0.66700000000000004</v>
      </c>
      <c r="F53">
        <v>560.5</v>
      </c>
      <c r="G53">
        <f>B53/MAX($B$2:$B$131)</f>
        <v>0.84958217270194991</v>
      </c>
      <c r="H53">
        <f>C53/MAX($C$2:$C$131)</f>
        <v>0.57537688442211055</v>
      </c>
      <c r="I53">
        <f>D53/MAX($D$2:$D$131)</f>
        <v>0.72939729397293973</v>
      </c>
      <c r="J53">
        <f>E53/MAX($E$2:$E$131)</f>
        <v>0.66700000000000004</v>
      </c>
      <c r="K53">
        <f>F53/MAX($F$2:$F$131)</f>
        <v>0.96091205211726394</v>
      </c>
      <c r="L53">
        <f>SUM(G53:K53)</f>
        <v>3.7822684032142639</v>
      </c>
      <c r="M53">
        <v>13</v>
      </c>
    </row>
    <row r="54" spans="1:13" x14ac:dyDescent="0.25">
      <c r="A54" t="s">
        <v>57</v>
      </c>
      <c r="B54">
        <v>0.59899999999999998</v>
      </c>
      <c r="C54">
        <v>50</v>
      </c>
      <c r="D54">
        <v>0.44400000000000001</v>
      </c>
      <c r="E54">
        <v>0.75</v>
      </c>
      <c r="F54">
        <v>412.1</v>
      </c>
      <c r="G54">
        <f>B54/MAX($B$2:$B$131)</f>
        <v>0.83426183844011137</v>
      </c>
      <c r="H54">
        <f>C54/MAX($C$2:$C$131)</f>
        <v>0.12562814070351758</v>
      </c>
      <c r="I54">
        <f>D54/MAX($D$2:$D$131)</f>
        <v>0.54612546125461259</v>
      </c>
      <c r="J54">
        <f>E54/MAX($E$2:$E$131)</f>
        <v>0.75</v>
      </c>
      <c r="K54">
        <f>F54/MAX($F$2:$F$131)</f>
        <v>0.70649751414366546</v>
      </c>
      <c r="L54">
        <f>SUM(G54:K54)</f>
        <v>2.9625129545419071</v>
      </c>
      <c r="M54">
        <v>74</v>
      </c>
    </row>
    <row r="55" spans="1:13" x14ac:dyDescent="0.25">
      <c r="A55" t="s">
        <v>58</v>
      </c>
      <c r="B55">
        <v>0.60599999999999998</v>
      </c>
      <c r="C55">
        <v>170</v>
      </c>
      <c r="D55">
        <v>0.42899999999999999</v>
      </c>
      <c r="E55">
        <v>0.58299999999999996</v>
      </c>
      <c r="F55">
        <v>369.8</v>
      </c>
      <c r="G55">
        <f>B55/MAX($B$2:$B$131)</f>
        <v>0.84401114206128136</v>
      </c>
      <c r="H55">
        <f>C55/MAX($C$2:$C$131)</f>
        <v>0.42713567839195982</v>
      </c>
      <c r="I55">
        <f>D55/MAX($D$2:$D$131)</f>
        <v>0.5276752767527676</v>
      </c>
      <c r="J55">
        <f>E55/MAX($E$2:$E$131)</f>
        <v>0.58299999999999996</v>
      </c>
      <c r="K55">
        <f>F55/MAX($F$2:$F$131)</f>
        <v>0.63397908451911544</v>
      </c>
      <c r="L55">
        <f>SUM(G55:K55)</f>
        <v>3.0158011817251245</v>
      </c>
      <c r="M55">
        <v>68</v>
      </c>
    </row>
    <row r="56" spans="1:13" x14ac:dyDescent="0.25">
      <c r="A56" t="s">
        <v>59</v>
      </c>
      <c r="B56">
        <v>0.55000000000000004</v>
      </c>
      <c r="C56">
        <v>117</v>
      </c>
      <c r="D56">
        <v>0.45800000000000002</v>
      </c>
      <c r="E56">
        <v>0.33300000000000002</v>
      </c>
      <c r="F56">
        <v>323.3</v>
      </c>
      <c r="G56">
        <f>B56/MAX($B$2:$B$131)</f>
        <v>0.7660167130919221</v>
      </c>
      <c r="H56">
        <f>C56/MAX($C$2:$C$131)</f>
        <v>0.29396984924623115</v>
      </c>
      <c r="I56">
        <f>D56/MAX($D$2:$D$131)</f>
        <v>0.56334563345633459</v>
      </c>
      <c r="J56">
        <f>E56/MAX($E$2:$E$131)</f>
        <v>0.33300000000000002</v>
      </c>
      <c r="K56">
        <f>F56/MAX($F$2:$F$131)</f>
        <v>0.55426024344248248</v>
      </c>
      <c r="L56">
        <f>SUM(G56:K56)</f>
        <v>2.5105924392369703</v>
      </c>
      <c r="M56">
        <v>110</v>
      </c>
    </row>
    <row r="57" spans="1:13" x14ac:dyDescent="0.25">
      <c r="A57" t="s">
        <v>60</v>
      </c>
      <c r="B57">
        <v>0.60899999999999999</v>
      </c>
      <c r="C57">
        <v>207</v>
      </c>
      <c r="D57">
        <v>0.625</v>
      </c>
      <c r="E57">
        <v>0.33300000000000002</v>
      </c>
      <c r="F57">
        <v>432.8</v>
      </c>
      <c r="G57">
        <f>B57/MAX($B$2:$B$131)</f>
        <v>0.84818941504178269</v>
      </c>
      <c r="H57">
        <f>C57/MAX($C$2:$C$131)</f>
        <v>0.52010050251256279</v>
      </c>
      <c r="I57">
        <f>D57/MAX($D$2:$D$131)</f>
        <v>0.76875768757687579</v>
      </c>
      <c r="J57">
        <f>E57/MAX($E$2:$E$131)</f>
        <v>0.33300000000000002</v>
      </c>
      <c r="K57">
        <f>F57/MAX($F$2:$F$131)</f>
        <v>0.74198525630036005</v>
      </c>
      <c r="L57">
        <f>SUM(G57:K57)</f>
        <v>3.2120328614315818</v>
      </c>
      <c r="M57">
        <v>52</v>
      </c>
    </row>
    <row r="58" spans="1:13" x14ac:dyDescent="0.25">
      <c r="A58" t="s">
        <v>61</v>
      </c>
      <c r="B58">
        <v>0.629</v>
      </c>
      <c r="C58">
        <v>239</v>
      </c>
      <c r="D58">
        <v>0.58799999999999997</v>
      </c>
      <c r="E58">
        <v>0.83299999999999996</v>
      </c>
      <c r="F58">
        <v>548.20000000000005</v>
      </c>
      <c r="G58">
        <f>B58/MAX($B$2:$B$131)</f>
        <v>0.87604456824512533</v>
      </c>
      <c r="H58">
        <f>C58/MAX($C$2:$C$131)</f>
        <v>0.60050251256281406</v>
      </c>
      <c r="I58">
        <f>D58/MAX($D$2:$D$131)</f>
        <v>0.7232472324723247</v>
      </c>
      <c r="J58">
        <f>E58/MAX($E$2:$E$131)</f>
        <v>0.83299999999999996</v>
      </c>
      <c r="K58">
        <f>F58/MAX($F$2:$F$131)</f>
        <v>0.93982513286473524</v>
      </c>
      <c r="L58">
        <f>SUM(G58:K58)</f>
        <v>3.9726194461449991</v>
      </c>
      <c r="M58">
        <v>7</v>
      </c>
    </row>
    <row r="59" spans="1:13" x14ac:dyDescent="0.25">
      <c r="A59" t="s">
        <v>62</v>
      </c>
      <c r="B59">
        <v>0.54</v>
      </c>
      <c r="C59">
        <v>228</v>
      </c>
      <c r="D59">
        <v>0.66700000000000004</v>
      </c>
      <c r="E59">
        <v>0.83299999999999996</v>
      </c>
      <c r="F59">
        <v>405.5</v>
      </c>
      <c r="G59">
        <f>B59/MAX($B$2:$B$131)</f>
        <v>0.75208913649025078</v>
      </c>
      <c r="H59">
        <f>C59/MAX($C$2:$C$131)</f>
        <v>0.57286432160804024</v>
      </c>
      <c r="I59">
        <f>D59/MAX($D$2:$D$131)</f>
        <v>0.82041820418204192</v>
      </c>
      <c r="J59">
        <f>E59/MAX($E$2:$E$131)</f>
        <v>0.83299999999999996</v>
      </c>
      <c r="K59">
        <f>F59/MAX($F$2:$F$131)</f>
        <v>0.69518258186182069</v>
      </c>
      <c r="L59">
        <f>SUM(G59:K59)</f>
        <v>3.6735542441421538</v>
      </c>
      <c r="M59">
        <v>19</v>
      </c>
    </row>
    <row r="60" spans="1:13" x14ac:dyDescent="0.25">
      <c r="A60" t="s">
        <v>63</v>
      </c>
      <c r="B60">
        <v>0.54700000000000004</v>
      </c>
      <c r="C60">
        <v>161</v>
      </c>
      <c r="D60">
        <v>0.5</v>
      </c>
      <c r="E60">
        <v>0.41699999999999998</v>
      </c>
      <c r="F60">
        <v>383.6</v>
      </c>
      <c r="G60">
        <f>B60/MAX($B$2:$B$131)</f>
        <v>0.76183844011142066</v>
      </c>
      <c r="H60">
        <f>C60/MAX($C$2:$C$131)</f>
        <v>0.40452261306532661</v>
      </c>
      <c r="I60">
        <f>D60/MAX($D$2:$D$131)</f>
        <v>0.61500615006150061</v>
      </c>
      <c r="J60">
        <f>E60/MAX($E$2:$E$131)</f>
        <v>0.41699999999999998</v>
      </c>
      <c r="K60">
        <f>F60/MAX($F$2:$F$131)</f>
        <v>0.65763757929024524</v>
      </c>
      <c r="L60">
        <f>SUM(G60:K60)</f>
        <v>2.8560047825284931</v>
      </c>
      <c r="M60">
        <v>84</v>
      </c>
    </row>
    <row r="61" spans="1:13" x14ac:dyDescent="0.25">
      <c r="A61" t="s">
        <v>64</v>
      </c>
      <c r="B61">
        <v>0.54500000000000004</v>
      </c>
      <c r="C61">
        <v>179</v>
      </c>
      <c r="D61">
        <v>0.61499999999999999</v>
      </c>
      <c r="E61">
        <v>0.66700000000000004</v>
      </c>
      <c r="F61">
        <v>354.9</v>
      </c>
      <c r="G61">
        <f>B61/MAX($B$2:$B$131)</f>
        <v>0.75905292479108644</v>
      </c>
      <c r="H61">
        <f>C61/MAX($C$2:$C$131)</f>
        <v>0.44974874371859297</v>
      </c>
      <c r="I61">
        <f>D61/MAX($D$2:$D$131)</f>
        <v>0.75645756457564584</v>
      </c>
      <c r="J61">
        <f>E61/MAX($E$2:$E$131)</f>
        <v>0.66700000000000004</v>
      </c>
      <c r="K61">
        <f>F61/MAX($F$2:$F$131)</f>
        <v>0.60843476770101146</v>
      </c>
      <c r="L61">
        <f>SUM(G61:K61)</f>
        <v>3.2406940007863372</v>
      </c>
      <c r="M61">
        <v>48</v>
      </c>
    </row>
    <row r="62" spans="1:13" x14ac:dyDescent="0.25">
      <c r="A62" t="s">
        <v>65</v>
      </c>
      <c r="B62">
        <v>0.58199999999999996</v>
      </c>
      <c r="C62">
        <v>150</v>
      </c>
      <c r="D62">
        <v>0.58799999999999997</v>
      </c>
      <c r="E62">
        <v>0.75</v>
      </c>
      <c r="F62">
        <v>378.3</v>
      </c>
      <c r="G62">
        <f>B62/MAX($B$2:$B$131)</f>
        <v>0.81058495821727017</v>
      </c>
      <c r="H62">
        <f>C62/MAX($C$2:$C$131)</f>
        <v>0.37688442211055279</v>
      </c>
      <c r="I62">
        <f>D62/MAX($D$2:$D$131)</f>
        <v>0.7232472324723247</v>
      </c>
      <c r="J62">
        <f>E62/MAX($E$2:$E$131)</f>
        <v>0.75</v>
      </c>
      <c r="K62">
        <f>F62/MAX($F$2:$F$131)</f>
        <v>0.64855134579118812</v>
      </c>
      <c r="L62">
        <f>SUM(G62:K62)</f>
        <v>3.3092679585913354</v>
      </c>
      <c r="M62">
        <v>44</v>
      </c>
    </row>
    <row r="63" spans="1:13" x14ac:dyDescent="0.25">
      <c r="A63" t="s">
        <v>66</v>
      </c>
      <c r="B63">
        <v>0.6</v>
      </c>
      <c r="C63">
        <v>55</v>
      </c>
      <c r="D63">
        <v>0.438</v>
      </c>
      <c r="E63">
        <v>0.5</v>
      </c>
      <c r="F63">
        <v>396.8</v>
      </c>
      <c r="G63">
        <f>B63/MAX($B$2:$B$131)</f>
        <v>0.83565459610027859</v>
      </c>
      <c r="H63">
        <f>C63/MAX($C$2:$C$131)</f>
        <v>0.13819095477386933</v>
      </c>
      <c r="I63">
        <f>D63/MAX($D$2:$D$131)</f>
        <v>0.53874538745387457</v>
      </c>
      <c r="J63">
        <f>E63/MAX($E$2:$E$131)</f>
        <v>0.5</v>
      </c>
      <c r="K63">
        <f>F63/MAX($F$2:$F$131)</f>
        <v>0.68026744385393456</v>
      </c>
      <c r="L63">
        <f>SUM(G63:K63)</f>
        <v>2.6928583821819574</v>
      </c>
      <c r="M63">
        <v>98</v>
      </c>
    </row>
    <row r="64" spans="1:13" x14ac:dyDescent="0.25">
      <c r="A64" t="s">
        <v>67</v>
      </c>
      <c r="B64">
        <v>0.47199999999999998</v>
      </c>
      <c r="C64">
        <v>98</v>
      </c>
      <c r="D64">
        <v>0.76900000000000002</v>
      </c>
      <c r="E64">
        <v>0.41699999999999998</v>
      </c>
      <c r="F64">
        <v>308.5</v>
      </c>
      <c r="G64">
        <f>B64/MAX($B$2:$B$131)</f>
        <v>0.65738161559888575</v>
      </c>
      <c r="H64">
        <f>C64/MAX($C$2:$C$131)</f>
        <v>0.24623115577889448</v>
      </c>
      <c r="I64">
        <f>D64/MAX($D$2:$D$131)</f>
        <v>0.94587945879458801</v>
      </c>
      <c r="J64">
        <f>E64/MAX($E$2:$E$131)</f>
        <v>0.41699999999999998</v>
      </c>
      <c r="K64">
        <f>F64/MAX($F$2:$F$131)</f>
        <v>0.52888736499228528</v>
      </c>
      <c r="L64">
        <f>SUM(G64:K64)</f>
        <v>2.7953795951646536</v>
      </c>
      <c r="M64">
        <v>90</v>
      </c>
    </row>
    <row r="65" spans="1:13" x14ac:dyDescent="0.25">
      <c r="A65" t="s">
        <v>68</v>
      </c>
      <c r="B65">
        <v>0.54100000000000004</v>
      </c>
      <c r="C65">
        <v>327</v>
      </c>
      <c r="D65">
        <v>0.52200000000000002</v>
      </c>
      <c r="E65">
        <v>0.66700000000000004</v>
      </c>
      <c r="F65">
        <v>419.8</v>
      </c>
      <c r="G65">
        <f>B65/MAX($B$2:$B$131)</f>
        <v>0.75348189415041789</v>
      </c>
      <c r="H65">
        <f>C65/MAX($C$2:$C$131)</f>
        <v>0.82160804020100497</v>
      </c>
      <c r="I65">
        <f>D65/MAX($D$2:$D$131)</f>
        <v>0.64206642066420672</v>
      </c>
      <c r="J65">
        <f>E65/MAX($E$2:$E$131)</f>
        <v>0.66700000000000004</v>
      </c>
      <c r="K65">
        <f>F65/MAX($F$2:$F$131)</f>
        <v>0.71969826847248419</v>
      </c>
      <c r="L65">
        <f>SUM(G65:K65)</f>
        <v>3.6038546234881137</v>
      </c>
      <c r="M65">
        <v>22</v>
      </c>
    </row>
    <row r="66" spans="1:13" x14ac:dyDescent="0.25">
      <c r="A66" t="s">
        <v>69</v>
      </c>
      <c r="B66">
        <v>0.57799999999999996</v>
      </c>
      <c r="C66">
        <v>140</v>
      </c>
      <c r="D66">
        <v>0.27300000000000002</v>
      </c>
      <c r="E66">
        <v>0.58299999999999996</v>
      </c>
      <c r="F66">
        <v>511.5</v>
      </c>
      <c r="G66">
        <f>B66/MAX($B$2:$B$131)</f>
        <v>0.80501392757660162</v>
      </c>
      <c r="H66">
        <f>C66/MAX($C$2:$C$131)</f>
        <v>0.35175879396984927</v>
      </c>
      <c r="I66">
        <f>D66/MAX($D$2:$D$131)</f>
        <v>0.33579335793357939</v>
      </c>
      <c r="J66">
        <f>E66/MAX($E$2:$E$131)</f>
        <v>0.58299999999999996</v>
      </c>
      <c r="K66">
        <f>F66/MAX($F$2:$F$131)</f>
        <v>0.87690725184296248</v>
      </c>
      <c r="L66">
        <f>SUM(G66:K66)</f>
        <v>2.9524733313229929</v>
      </c>
      <c r="M66">
        <v>75</v>
      </c>
    </row>
    <row r="67" spans="1:13" x14ac:dyDescent="0.25">
      <c r="A67" t="s">
        <v>70</v>
      </c>
      <c r="B67">
        <v>0.41399999999999998</v>
      </c>
      <c r="C67">
        <v>52</v>
      </c>
      <c r="D67">
        <v>0.625</v>
      </c>
      <c r="E67">
        <v>0.54500000000000004</v>
      </c>
      <c r="F67">
        <v>438.6</v>
      </c>
      <c r="G67">
        <f>B67/MAX($B$2:$B$131)</f>
        <v>0.57660167130919215</v>
      </c>
      <c r="H67">
        <f>C67/MAX($C$2:$C$131)</f>
        <v>0.1306532663316583</v>
      </c>
      <c r="I67">
        <f>D67/MAX($D$2:$D$131)</f>
        <v>0.76875768757687579</v>
      </c>
      <c r="J67">
        <f>E67/MAX($E$2:$E$131)</f>
        <v>0.54500000000000004</v>
      </c>
      <c r="K67">
        <f>F67/MAX($F$2:$F$131)</f>
        <v>0.75192868163895088</v>
      </c>
      <c r="L67">
        <f>SUM(G67:K67)</f>
        <v>2.7729413068566773</v>
      </c>
      <c r="M67">
        <v>92</v>
      </c>
    </row>
    <row r="68" spans="1:13" x14ac:dyDescent="0.25">
      <c r="A68" t="s">
        <v>71</v>
      </c>
      <c r="B68">
        <v>0.64</v>
      </c>
      <c r="C68">
        <v>149</v>
      </c>
      <c r="D68">
        <v>0.56499999999999995</v>
      </c>
      <c r="E68">
        <v>0.66700000000000004</v>
      </c>
      <c r="F68">
        <v>449.3</v>
      </c>
      <c r="G68">
        <f>B68/MAX($B$2:$B$131)</f>
        <v>0.89136490250696387</v>
      </c>
      <c r="H68">
        <f>C68/MAX($C$2:$C$131)</f>
        <v>0.37437185929648242</v>
      </c>
      <c r="I68">
        <f>D68/MAX($D$2:$D$131)</f>
        <v>0.69495694956949572</v>
      </c>
      <c r="J68">
        <f>E68/MAX($E$2:$E$131)</f>
        <v>0.66700000000000004</v>
      </c>
      <c r="K68">
        <f>F68/MAX($F$2:$F$131)</f>
        <v>0.77027258700497181</v>
      </c>
      <c r="L68">
        <f>SUM(G68:K68)</f>
        <v>3.3979662983779138</v>
      </c>
      <c r="M68">
        <v>38</v>
      </c>
    </row>
    <row r="69" spans="1:13" x14ac:dyDescent="0.25">
      <c r="A69" t="s">
        <v>72</v>
      </c>
      <c r="B69">
        <v>0.57699999999999996</v>
      </c>
      <c r="C69">
        <v>138</v>
      </c>
      <c r="D69">
        <v>0.48099999999999998</v>
      </c>
      <c r="E69">
        <v>0.33300000000000002</v>
      </c>
      <c r="F69">
        <v>385</v>
      </c>
      <c r="G69">
        <f>B69/MAX($B$2:$B$131)</f>
        <v>0.80362116991643451</v>
      </c>
      <c r="H69">
        <f>C69/MAX($C$2:$C$131)</f>
        <v>0.34673366834170855</v>
      </c>
      <c r="I69">
        <f>D69/MAX($D$2:$D$131)</f>
        <v>0.59163591635916357</v>
      </c>
      <c r="J69">
        <f>E69/MAX($E$2:$E$131)</f>
        <v>0.33300000000000002</v>
      </c>
      <c r="K69">
        <f>F69/MAX($F$2:$F$131)</f>
        <v>0.66003771644093956</v>
      </c>
      <c r="L69">
        <f>SUM(G69:K69)</f>
        <v>2.735028471058246</v>
      </c>
      <c r="M69">
        <v>95</v>
      </c>
    </row>
    <row r="70" spans="1:13" x14ac:dyDescent="0.25">
      <c r="A70" t="s">
        <v>73</v>
      </c>
      <c r="B70">
        <v>0.59899999999999998</v>
      </c>
      <c r="C70">
        <v>156</v>
      </c>
      <c r="D70">
        <v>0.39300000000000002</v>
      </c>
      <c r="E70">
        <v>0.25</v>
      </c>
      <c r="F70">
        <v>397.6</v>
      </c>
      <c r="G70">
        <f>B70/MAX($B$2:$B$131)</f>
        <v>0.83426183844011137</v>
      </c>
      <c r="H70">
        <f>C70/MAX($C$2:$C$131)</f>
        <v>0.39195979899497485</v>
      </c>
      <c r="I70">
        <f>D70/MAX($D$2:$D$131)</f>
        <v>0.48339483394833954</v>
      </c>
      <c r="J70">
        <f>E70/MAX($E$2:$E$131)</f>
        <v>0.25</v>
      </c>
      <c r="K70">
        <f>F70/MAX($F$2:$F$131)</f>
        <v>0.6816389507971885</v>
      </c>
      <c r="L70">
        <f>SUM(G70:K70)</f>
        <v>2.6412554221806142</v>
      </c>
      <c r="M70">
        <v>102</v>
      </c>
    </row>
    <row r="71" spans="1:13" x14ac:dyDescent="0.25">
      <c r="A71" t="s">
        <v>74</v>
      </c>
      <c r="B71">
        <v>0.496</v>
      </c>
      <c r="C71">
        <v>162</v>
      </c>
      <c r="D71">
        <v>0.435</v>
      </c>
      <c r="E71">
        <v>0.25</v>
      </c>
      <c r="F71">
        <v>359.5</v>
      </c>
      <c r="G71">
        <f>B71/MAX($B$2:$B$131)</f>
        <v>0.69080779944289694</v>
      </c>
      <c r="H71">
        <f>C71/MAX($C$2:$C$131)</f>
        <v>0.40703517587939697</v>
      </c>
      <c r="I71">
        <f>D71/MAX($D$2:$D$131)</f>
        <v>0.53505535055350562</v>
      </c>
      <c r="J71">
        <f>E71/MAX($E$2:$E$131)</f>
        <v>0.25</v>
      </c>
      <c r="K71">
        <f>F71/MAX($F$2:$F$131)</f>
        <v>0.61632093262472143</v>
      </c>
      <c r="L71">
        <f>SUM(G71:K71)</f>
        <v>2.4992192585005211</v>
      </c>
      <c r="M71">
        <v>111</v>
      </c>
    </row>
    <row r="72" spans="1:13" x14ac:dyDescent="0.25">
      <c r="A72" t="s">
        <v>75</v>
      </c>
      <c r="B72">
        <v>0.627</v>
      </c>
      <c r="C72">
        <v>82</v>
      </c>
      <c r="D72">
        <v>0.4</v>
      </c>
      <c r="E72">
        <v>0.5</v>
      </c>
      <c r="F72">
        <v>453.8</v>
      </c>
      <c r="G72">
        <f>B72/MAX($B$2:$B$131)</f>
        <v>0.87325905292479111</v>
      </c>
      <c r="H72">
        <f>C72/MAX($C$2:$C$131)</f>
        <v>0.20603015075376885</v>
      </c>
      <c r="I72">
        <f>D72/MAX($D$2:$D$131)</f>
        <v>0.49200492004920054</v>
      </c>
      <c r="J72">
        <f>E72/MAX($E$2:$E$131)</f>
        <v>0.5</v>
      </c>
      <c r="K72">
        <f>F72/MAX($F$2:$F$131)</f>
        <v>0.777987313560775</v>
      </c>
      <c r="L72">
        <f>SUM(G72:K72)</f>
        <v>2.8492814372885356</v>
      </c>
      <c r="M72">
        <v>85</v>
      </c>
    </row>
    <row r="73" spans="1:13" x14ac:dyDescent="0.25">
      <c r="A73" t="s">
        <v>76</v>
      </c>
      <c r="B73">
        <v>0.57299999999999995</v>
      </c>
      <c r="C73">
        <v>284</v>
      </c>
      <c r="D73">
        <v>0.45500000000000002</v>
      </c>
      <c r="E73">
        <v>0.66700000000000004</v>
      </c>
      <c r="F73">
        <v>384.3</v>
      </c>
      <c r="G73">
        <f>B73/MAX($B$2:$B$131)</f>
        <v>0.79805013927576596</v>
      </c>
      <c r="H73">
        <f>C73/MAX($C$2:$C$131)</f>
        <v>0.71356783919597988</v>
      </c>
      <c r="I73">
        <f>D73/MAX($D$2:$D$131)</f>
        <v>0.55965559655596564</v>
      </c>
      <c r="J73">
        <f>E73/MAX($E$2:$E$131)</f>
        <v>0.66700000000000004</v>
      </c>
      <c r="K73">
        <f>F73/MAX($F$2:$F$131)</f>
        <v>0.6588376478655924</v>
      </c>
      <c r="L73">
        <f>SUM(G73:K73)</f>
        <v>3.3971112228933036</v>
      </c>
      <c r="M73">
        <v>39</v>
      </c>
    </row>
    <row r="74" spans="1:13" x14ac:dyDescent="0.25">
      <c r="A74" t="s">
        <v>77</v>
      </c>
      <c r="B74">
        <v>0.54300000000000004</v>
      </c>
      <c r="C74">
        <v>100</v>
      </c>
      <c r="D74">
        <v>0.61899999999999999</v>
      </c>
      <c r="E74">
        <v>0.25</v>
      </c>
      <c r="F74">
        <v>369.6</v>
      </c>
      <c r="G74">
        <f>B74/MAX($B$2:$B$131)</f>
        <v>0.75626740947075222</v>
      </c>
      <c r="H74">
        <f>C74/MAX($C$2:$C$131)</f>
        <v>0.25125628140703515</v>
      </c>
      <c r="I74">
        <f>D74/MAX($D$2:$D$131)</f>
        <v>0.76137761377613777</v>
      </c>
      <c r="J74">
        <f>E74/MAX($E$2:$E$131)</f>
        <v>0.25</v>
      </c>
      <c r="K74">
        <f>F74/MAX($F$2:$F$131)</f>
        <v>0.63363620778330199</v>
      </c>
      <c r="L74">
        <f>SUM(G74:K74)</f>
        <v>2.6525375124372275</v>
      </c>
      <c r="M74">
        <v>101</v>
      </c>
    </row>
    <row r="75" spans="1:13" x14ac:dyDescent="0.25">
      <c r="A75" t="s">
        <v>78</v>
      </c>
      <c r="B75">
        <v>0.63900000000000001</v>
      </c>
      <c r="C75">
        <v>16</v>
      </c>
      <c r="D75">
        <v>0.57699999999999996</v>
      </c>
      <c r="E75">
        <v>0.69199999999999995</v>
      </c>
      <c r="F75">
        <v>467</v>
      </c>
      <c r="G75">
        <f>B75/MAX($B$2:$B$131)</f>
        <v>0.88997214484679676</v>
      </c>
      <c r="H75">
        <f>C75/MAX($C$2:$C$131)</f>
        <v>4.0201005025125629E-2</v>
      </c>
      <c r="I75">
        <f>D75/MAX($D$2:$D$131)</f>
        <v>0.70971709717097176</v>
      </c>
      <c r="J75">
        <f>E75/MAX($E$2:$E$131)</f>
        <v>0.69199999999999995</v>
      </c>
      <c r="K75">
        <f>F75/MAX($F$2:$F$131)</f>
        <v>0.80061717812446431</v>
      </c>
      <c r="L75">
        <f>SUM(G75:K75)</f>
        <v>3.1325074251673586</v>
      </c>
      <c r="M75">
        <v>58</v>
      </c>
    </row>
    <row r="76" spans="1:13" x14ac:dyDescent="0.25">
      <c r="A76" t="s">
        <v>79</v>
      </c>
      <c r="B76">
        <v>0.60699999999999998</v>
      </c>
      <c r="C76">
        <v>181</v>
      </c>
      <c r="D76">
        <v>0.61799999999999999</v>
      </c>
      <c r="E76">
        <v>0.75</v>
      </c>
      <c r="F76">
        <v>405.2</v>
      </c>
      <c r="G76">
        <f>B76/MAX($B$2:$B$131)</f>
        <v>0.84540389972144847</v>
      </c>
      <c r="H76">
        <f>C76/MAX($C$2:$C$131)</f>
        <v>0.45477386934673369</v>
      </c>
      <c r="I76">
        <f>D76/MAX($D$2:$D$131)</f>
        <v>0.76014760147601479</v>
      </c>
      <c r="J76">
        <f>E76/MAX($E$2:$E$131)</f>
        <v>0.75</v>
      </c>
      <c r="K76">
        <f>F76/MAX($F$2:$F$131)</f>
        <v>0.69466826675810045</v>
      </c>
      <c r="L76">
        <f>SUM(G76:K76)</f>
        <v>3.5049936373022974</v>
      </c>
      <c r="M76">
        <v>27</v>
      </c>
    </row>
    <row r="77" spans="1:13" x14ac:dyDescent="0.25">
      <c r="A77" t="s">
        <v>80</v>
      </c>
      <c r="B77">
        <v>0.50900000000000001</v>
      </c>
      <c r="C77">
        <v>209</v>
      </c>
      <c r="D77">
        <v>0.58799999999999997</v>
      </c>
      <c r="E77">
        <v>0.75</v>
      </c>
      <c r="F77">
        <v>454.9</v>
      </c>
      <c r="G77">
        <f>B77/MAX($B$2:$B$131)</f>
        <v>0.7089136490250697</v>
      </c>
      <c r="H77">
        <f>C77/MAX($C$2:$C$131)</f>
        <v>0.52512562814070352</v>
      </c>
      <c r="I77">
        <f>D77/MAX($D$2:$D$131)</f>
        <v>0.7232472324723247</v>
      </c>
      <c r="J77">
        <f>E77/MAX($E$2:$E$131)</f>
        <v>0.75</v>
      </c>
      <c r="K77">
        <f>F77/MAX($F$2:$F$131)</f>
        <v>0.77987313560774907</v>
      </c>
      <c r="L77">
        <f>SUM(G77:K77)</f>
        <v>3.4871596452458471</v>
      </c>
      <c r="M77">
        <v>30</v>
      </c>
    </row>
    <row r="78" spans="1:13" x14ac:dyDescent="0.25">
      <c r="A78" t="s">
        <v>81</v>
      </c>
      <c r="B78">
        <v>0.54800000000000004</v>
      </c>
      <c r="C78">
        <v>145</v>
      </c>
      <c r="D78">
        <v>0.72699999999999998</v>
      </c>
      <c r="E78">
        <v>0.66700000000000004</v>
      </c>
      <c r="F78">
        <v>430.9</v>
      </c>
      <c r="G78">
        <f>B78/MAX($B$2:$B$131)</f>
        <v>0.76323119777158788</v>
      </c>
      <c r="H78">
        <f>C78/MAX($C$2:$C$131)</f>
        <v>0.36432160804020103</v>
      </c>
      <c r="I78">
        <f>D78/MAX($D$2:$D$131)</f>
        <v>0.89421894218942188</v>
      </c>
      <c r="J78">
        <f>E78/MAX($E$2:$E$131)</f>
        <v>0.66700000000000004</v>
      </c>
      <c r="K78">
        <f>F78/MAX($F$2:$F$131)</f>
        <v>0.73872792731013204</v>
      </c>
      <c r="L78">
        <f>SUM(G78:K78)</f>
        <v>3.4274996753113434</v>
      </c>
      <c r="M78">
        <v>35</v>
      </c>
    </row>
    <row r="79" spans="1:13" x14ac:dyDescent="0.25">
      <c r="A79" t="s">
        <v>82</v>
      </c>
      <c r="B79">
        <v>0.65200000000000002</v>
      </c>
      <c r="C79">
        <v>137</v>
      </c>
      <c r="D79">
        <v>0.7</v>
      </c>
      <c r="E79">
        <v>0.84599999999999997</v>
      </c>
      <c r="F79">
        <v>523.6</v>
      </c>
      <c r="G79">
        <f>B79/MAX($B$2:$B$131)</f>
        <v>0.90807799442896941</v>
      </c>
      <c r="H79">
        <f>C79/MAX($C$2:$C$131)</f>
        <v>0.34422110552763818</v>
      </c>
      <c r="I79">
        <f>D79/MAX($D$2:$D$131)</f>
        <v>0.86100861008610086</v>
      </c>
      <c r="J79">
        <f>E79/MAX($E$2:$E$131)</f>
        <v>0.84599999999999997</v>
      </c>
      <c r="K79">
        <f>F79/MAX($F$2:$F$131)</f>
        <v>0.89765129435967783</v>
      </c>
      <c r="L79">
        <f>SUM(G79:K79)</f>
        <v>3.8569590044023863</v>
      </c>
      <c r="M79">
        <v>11</v>
      </c>
    </row>
    <row r="80" spans="1:13" x14ac:dyDescent="0.25">
      <c r="A80" t="s">
        <v>83</v>
      </c>
      <c r="B80">
        <v>0.71799999999999997</v>
      </c>
      <c r="C80">
        <v>145</v>
      </c>
      <c r="D80">
        <v>0.52200000000000002</v>
      </c>
      <c r="E80">
        <v>0.92300000000000004</v>
      </c>
      <c r="F80">
        <v>583.29999999999995</v>
      </c>
      <c r="G80">
        <f>B80/MAX($B$2:$B$131)</f>
        <v>1</v>
      </c>
      <c r="H80">
        <f>C80/MAX($C$2:$C$131)</f>
        <v>0.36432160804020103</v>
      </c>
      <c r="I80">
        <f>D80/MAX($D$2:$D$131)</f>
        <v>0.64206642066420672</v>
      </c>
      <c r="J80">
        <f>E80/MAX($E$2:$E$131)</f>
        <v>0.92300000000000004</v>
      </c>
      <c r="K80">
        <f>F80/MAX($F$2:$F$131)</f>
        <v>1</v>
      </c>
      <c r="L80">
        <f>SUM(G80:K80)</f>
        <v>3.9293880287044076</v>
      </c>
      <c r="M80">
        <v>9</v>
      </c>
    </row>
    <row r="81" spans="1:13" x14ac:dyDescent="0.25">
      <c r="A81" t="s">
        <v>84</v>
      </c>
      <c r="B81">
        <v>0.64500000000000002</v>
      </c>
      <c r="C81">
        <v>214</v>
      </c>
      <c r="D81">
        <v>0.72199999999999998</v>
      </c>
      <c r="E81">
        <v>0.75</v>
      </c>
      <c r="F81">
        <v>575.70000000000005</v>
      </c>
      <c r="G81">
        <f>B81/MAX($B$2:$B$131)</f>
        <v>0.89832869080779953</v>
      </c>
      <c r="H81">
        <f>C81/MAX($C$2:$C$131)</f>
        <v>0.53768844221105527</v>
      </c>
      <c r="I81">
        <f>D81/MAX($D$2:$D$131)</f>
        <v>0.88806888068880696</v>
      </c>
      <c r="J81">
        <f>E81/MAX($E$2:$E$131)</f>
        <v>0.75</v>
      </c>
      <c r="K81">
        <f>F81/MAX($F$2:$F$131)</f>
        <v>0.98697068403908805</v>
      </c>
      <c r="L81">
        <f>SUM(G81:K81)</f>
        <v>4.0610566977467499</v>
      </c>
      <c r="M81">
        <v>5</v>
      </c>
    </row>
    <row r="82" spans="1:13" x14ac:dyDescent="0.25">
      <c r="A82" t="s">
        <v>85</v>
      </c>
      <c r="B82">
        <v>0.55100000000000005</v>
      </c>
      <c r="C82">
        <v>76</v>
      </c>
      <c r="D82">
        <v>0.32</v>
      </c>
      <c r="E82">
        <v>0.41699999999999998</v>
      </c>
      <c r="F82">
        <v>332.3</v>
      </c>
      <c r="G82">
        <f>B82/MAX($B$2:$B$131)</f>
        <v>0.76740947075208921</v>
      </c>
      <c r="H82">
        <f>C82/MAX($C$2:$C$131)</f>
        <v>0.19095477386934673</v>
      </c>
      <c r="I82">
        <f>D82/MAX($D$2:$D$131)</f>
        <v>0.39360393603936045</v>
      </c>
      <c r="J82">
        <f>E82/MAX($E$2:$E$131)</f>
        <v>0.41699999999999998</v>
      </c>
      <c r="K82">
        <f>F82/MAX($F$2:$F$131)</f>
        <v>0.56968969655408885</v>
      </c>
      <c r="L82">
        <f>SUM(G82:K82)</f>
        <v>2.3386578772148852</v>
      </c>
      <c r="M82">
        <v>118</v>
      </c>
    </row>
    <row r="83" spans="1:13" x14ac:dyDescent="0.25">
      <c r="A83" t="s">
        <v>86</v>
      </c>
      <c r="B83">
        <v>0.64700000000000002</v>
      </c>
      <c r="C83">
        <v>104</v>
      </c>
      <c r="D83">
        <v>0.4</v>
      </c>
      <c r="E83">
        <v>0.5</v>
      </c>
      <c r="F83">
        <v>462.3</v>
      </c>
      <c r="G83">
        <f>B83/MAX($B$2:$B$131)</f>
        <v>0.90111420612813375</v>
      </c>
      <c r="H83">
        <f>C83/MAX($C$2:$C$131)</f>
        <v>0.2613065326633166</v>
      </c>
      <c r="I83">
        <f>D83/MAX($D$2:$D$131)</f>
        <v>0.49200492004920054</v>
      </c>
      <c r="J83">
        <f>E83/MAX($E$2:$E$131)</f>
        <v>0.5</v>
      </c>
      <c r="K83">
        <f>F83/MAX($F$2:$F$131)</f>
        <v>0.79255957483284767</v>
      </c>
      <c r="L83">
        <f>SUM(G83:K83)</f>
        <v>2.9469852336734985</v>
      </c>
      <c r="M83">
        <v>76</v>
      </c>
    </row>
    <row r="84" spans="1:13" x14ac:dyDescent="0.25">
      <c r="A84" t="s">
        <v>87</v>
      </c>
      <c r="B84">
        <v>0.64400000000000002</v>
      </c>
      <c r="C84">
        <v>142</v>
      </c>
      <c r="D84">
        <v>0.33300000000000002</v>
      </c>
      <c r="E84">
        <v>0.58299999999999996</v>
      </c>
      <c r="F84">
        <v>454.3</v>
      </c>
      <c r="G84">
        <f>B84/MAX($B$2:$B$131)</f>
        <v>0.89693593314763242</v>
      </c>
      <c r="H84">
        <f>C84/MAX($C$2:$C$131)</f>
        <v>0.35678391959798994</v>
      </c>
      <c r="I84">
        <f>D84/MAX($D$2:$D$131)</f>
        <v>0.40959409594095947</v>
      </c>
      <c r="J84">
        <f>E84/MAX($E$2:$E$131)</f>
        <v>0.58299999999999996</v>
      </c>
      <c r="K84">
        <f>F84/MAX($F$2:$F$131)</f>
        <v>0.7788445054003087</v>
      </c>
      <c r="L84">
        <f>SUM(G84:K84)</f>
        <v>3.0251584540868901</v>
      </c>
      <c r="M84">
        <v>67</v>
      </c>
    </row>
    <row r="85" spans="1:13" x14ac:dyDescent="0.25">
      <c r="A85" t="s">
        <v>88</v>
      </c>
      <c r="B85">
        <v>0.59099999999999997</v>
      </c>
      <c r="C85">
        <v>49</v>
      </c>
      <c r="D85">
        <v>0.61499999999999999</v>
      </c>
      <c r="E85">
        <v>8.3000000000000004E-2</v>
      </c>
      <c r="F85">
        <v>333.8</v>
      </c>
      <c r="G85">
        <f>B85/MAX($B$2:$B$131)</f>
        <v>0.82311977715877438</v>
      </c>
      <c r="H85">
        <f>C85/MAX($C$2:$C$131)</f>
        <v>0.12311557788944724</v>
      </c>
      <c r="I85">
        <f>D85/MAX($D$2:$D$131)</f>
        <v>0.75645756457564584</v>
      </c>
      <c r="J85">
        <f>E85/MAX($E$2:$E$131)</f>
        <v>8.3000000000000004E-2</v>
      </c>
      <c r="K85">
        <f>F85/MAX($F$2:$F$131)</f>
        <v>0.57226127207268995</v>
      </c>
      <c r="L85">
        <f>SUM(G85:K85)</f>
        <v>2.3579541916965576</v>
      </c>
      <c r="M85">
        <v>117</v>
      </c>
    </row>
    <row r="86" spans="1:13" x14ac:dyDescent="0.25">
      <c r="A86" t="s">
        <v>89</v>
      </c>
      <c r="B86">
        <v>0.64500000000000002</v>
      </c>
      <c r="C86">
        <v>114</v>
      </c>
      <c r="D86">
        <v>0.53800000000000003</v>
      </c>
      <c r="E86">
        <v>0.83299999999999996</v>
      </c>
      <c r="F86">
        <v>453.3</v>
      </c>
      <c r="G86">
        <f>B86/MAX($B$2:$B$131)</f>
        <v>0.89832869080779953</v>
      </c>
      <c r="H86">
        <f>C86/MAX($C$2:$C$131)</f>
        <v>0.28643216080402012</v>
      </c>
      <c r="I86">
        <f>D86/MAX($D$2:$D$131)</f>
        <v>0.6617466174661748</v>
      </c>
      <c r="J86">
        <f>E86/MAX($E$2:$E$131)</f>
        <v>0.83299999999999996</v>
      </c>
      <c r="K86">
        <f>F86/MAX($F$2:$F$131)</f>
        <v>0.7771301217212413</v>
      </c>
      <c r="L86">
        <f>SUM(G86:K86)</f>
        <v>3.4566375907992355</v>
      </c>
      <c r="M86">
        <v>32</v>
      </c>
    </row>
    <row r="87" spans="1:13" x14ac:dyDescent="0.25">
      <c r="A87" t="s">
        <v>90</v>
      </c>
      <c r="B87">
        <v>0.61899999999999999</v>
      </c>
      <c r="C87">
        <v>84</v>
      </c>
      <c r="D87">
        <v>0.65</v>
      </c>
      <c r="E87">
        <v>0.41699999999999998</v>
      </c>
      <c r="F87">
        <v>366.2</v>
      </c>
      <c r="G87">
        <f>B87/MAX($B$2:$B$131)</f>
        <v>0.86211699164345401</v>
      </c>
      <c r="H87">
        <f>C87/MAX($C$2:$C$131)</f>
        <v>0.21105527638190955</v>
      </c>
      <c r="I87">
        <f>D87/MAX($D$2:$D$131)</f>
        <v>0.79950799507995085</v>
      </c>
      <c r="J87">
        <f>E87/MAX($E$2:$E$131)</f>
        <v>0.41699999999999998</v>
      </c>
      <c r="K87">
        <f>F87/MAX($F$2:$F$131)</f>
        <v>0.62780730327447287</v>
      </c>
      <c r="L87">
        <f>SUM(G87:K87)</f>
        <v>2.917487566379787</v>
      </c>
      <c r="M87">
        <v>79</v>
      </c>
    </row>
    <row r="88" spans="1:13" x14ac:dyDescent="0.25">
      <c r="A88" t="s">
        <v>91</v>
      </c>
      <c r="B88">
        <v>0.59099999999999997</v>
      </c>
      <c r="C88">
        <v>240</v>
      </c>
      <c r="D88">
        <v>0.6</v>
      </c>
      <c r="E88">
        <v>0.5</v>
      </c>
      <c r="F88">
        <v>390.4</v>
      </c>
      <c r="G88">
        <f>B88/MAX($B$2:$B$131)</f>
        <v>0.82311977715877438</v>
      </c>
      <c r="H88">
        <f>C88/MAX($C$2:$C$131)</f>
        <v>0.60301507537688437</v>
      </c>
      <c r="I88">
        <f>D88/MAX($D$2:$D$131)</f>
        <v>0.73800738007380073</v>
      </c>
      <c r="J88">
        <f>E88/MAX($E$2:$E$131)</f>
        <v>0.5</v>
      </c>
      <c r="K88">
        <f>F88/MAX($F$2:$F$131)</f>
        <v>0.66929538830790336</v>
      </c>
      <c r="L88">
        <f>SUM(G88:K88)</f>
        <v>3.3334376209173628</v>
      </c>
      <c r="M88">
        <v>43</v>
      </c>
    </row>
    <row r="89" spans="1:13" x14ac:dyDescent="0.25">
      <c r="A89" t="s">
        <v>92</v>
      </c>
      <c r="B89">
        <v>0.496</v>
      </c>
      <c r="C89">
        <v>80</v>
      </c>
      <c r="D89">
        <v>0.36799999999999999</v>
      </c>
      <c r="E89">
        <v>8.3000000000000004E-2</v>
      </c>
      <c r="F89">
        <v>331.8</v>
      </c>
      <c r="G89">
        <f>B89/MAX($B$2:$B$131)</f>
        <v>0.69080779944289694</v>
      </c>
      <c r="H89">
        <f>C89/MAX($C$2:$C$131)</f>
        <v>0.20100502512562815</v>
      </c>
      <c r="I89">
        <f>D89/MAX($D$2:$D$131)</f>
        <v>0.45264452644526448</v>
      </c>
      <c r="J89">
        <f>E89/MAX($E$2:$E$131)</f>
        <v>8.3000000000000004E-2</v>
      </c>
      <c r="K89">
        <f>F89/MAX($F$2:$F$131)</f>
        <v>0.56883250471455515</v>
      </c>
      <c r="L89">
        <f>SUM(G89:K89)</f>
        <v>1.9962898557283446</v>
      </c>
      <c r="M89">
        <v>126</v>
      </c>
    </row>
    <row r="90" spans="1:13" x14ac:dyDescent="0.25">
      <c r="A90" t="s">
        <v>93</v>
      </c>
      <c r="B90">
        <v>0.49099999999999999</v>
      </c>
      <c r="C90">
        <v>154</v>
      </c>
      <c r="D90">
        <v>0.28599999999999998</v>
      </c>
      <c r="E90">
        <v>0.33300000000000002</v>
      </c>
      <c r="F90">
        <v>262.7</v>
      </c>
      <c r="G90">
        <f>B90/MAX($B$2:$B$131)</f>
        <v>0.68384401114206128</v>
      </c>
      <c r="H90">
        <f>C90/MAX($C$2:$C$131)</f>
        <v>0.38693467336683418</v>
      </c>
      <c r="I90">
        <f>D90/MAX($D$2:$D$131)</f>
        <v>0.35178351783517836</v>
      </c>
      <c r="J90">
        <f>E90/MAX($E$2:$E$131)</f>
        <v>0.33300000000000002</v>
      </c>
      <c r="K90">
        <f>F90/MAX($F$2:$F$131)</f>
        <v>0.45036859249099948</v>
      </c>
      <c r="L90">
        <f>SUM(G90:K90)</f>
        <v>2.2059307948350737</v>
      </c>
      <c r="M90">
        <v>122</v>
      </c>
    </row>
    <row r="91" spans="1:13" x14ac:dyDescent="0.25">
      <c r="A91" t="s">
        <v>94</v>
      </c>
      <c r="B91">
        <v>0.59499999999999997</v>
      </c>
      <c r="C91">
        <v>175</v>
      </c>
      <c r="D91">
        <v>0.44400000000000001</v>
      </c>
      <c r="E91">
        <v>0.83299999999999996</v>
      </c>
      <c r="F91">
        <v>410.2</v>
      </c>
      <c r="G91">
        <f>B91/MAX($B$2:$B$131)</f>
        <v>0.82869080779944293</v>
      </c>
      <c r="H91">
        <f>C91/MAX($C$2:$C$131)</f>
        <v>0.43969849246231157</v>
      </c>
      <c r="I91">
        <f>D91/MAX($D$2:$D$131)</f>
        <v>0.54612546125461259</v>
      </c>
      <c r="J91">
        <f>E91/MAX($E$2:$E$131)</f>
        <v>0.83299999999999996</v>
      </c>
      <c r="K91">
        <f>F91/MAX($F$2:$F$131)</f>
        <v>0.70324018515343734</v>
      </c>
      <c r="L91">
        <f>SUM(G91:K91)</f>
        <v>3.350754946669805</v>
      </c>
      <c r="M91">
        <v>41</v>
      </c>
    </row>
    <row r="92" spans="1:13" x14ac:dyDescent="0.25">
      <c r="A92" t="s">
        <v>95</v>
      </c>
      <c r="B92">
        <v>0.54500000000000004</v>
      </c>
      <c r="C92">
        <v>137</v>
      </c>
      <c r="D92">
        <v>0.42899999999999999</v>
      </c>
      <c r="E92">
        <v>0.154</v>
      </c>
      <c r="F92">
        <v>318.10000000000002</v>
      </c>
      <c r="G92">
        <f>B92/MAX($B$2:$B$131)</f>
        <v>0.75905292479108644</v>
      </c>
      <c r="H92">
        <f>C92/MAX($C$2:$C$131)</f>
        <v>0.34422110552763818</v>
      </c>
      <c r="I92">
        <f>D92/MAX($D$2:$D$131)</f>
        <v>0.5276752767527676</v>
      </c>
      <c r="J92">
        <f>E92/MAX($E$2:$E$131)</f>
        <v>0.154</v>
      </c>
      <c r="K92">
        <f>F92/MAX($F$2:$F$131)</f>
        <v>0.54534544831133214</v>
      </c>
      <c r="L92">
        <f>SUM(G92:K92)</f>
        <v>2.3302947553828246</v>
      </c>
      <c r="M92">
        <v>119</v>
      </c>
    </row>
    <row r="93" spans="1:13" x14ac:dyDescent="0.25">
      <c r="A93" t="s">
        <v>96</v>
      </c>
      <c r="B93">
        <v>0.58299999999999996</v>
      </c>
      <c r="C93">
        <v>168</v>
      </c>
      <c r="D93">
        <v>0.7</v>
      </c>
      <c r="E93">
        <v>0.58299999999999996</v>
      </c>
      <c r="F93">
        <v>493.8</v>
      </c>
      <c r="G93">
        <f>B93/MAX($B$2:$B$131)</f>
        <v>0.81197771587743728</v>
      </c>
      <c r="H93">
        <f>C93/MAX($C$2:$C$131)</f>
        <v>0.42211055276381909</v>
      </c>
      <c r="I93">
        <f>D93/MAX($D$2:$D$131)</f>
        <v>0.86100861008610086</v>
      </c>
      <c r="J93">
        <f>E93/MAX($E$2:$E$131)</f>
        <v>0.58299999999999996</v>
      </c>
      <c r="K93">
        <f>F93/MAX($F$2:$F$131)</f>
        <v>0.84656266072346997</v>
      </c>
      <c r="L93">
        <f>SUM(G93:K93)</f>
        <v>3.5246595394508278</v>
      </c>
      <c r="M93">
        <v>24</v>
      </c>
    </row>
    <row r="94" spans="1:13" x14ac:dyDescent="0.25">
      <c r="A94" t="s">
        <v>97</v>
      </c>
      <c r="B94">
        <v>0.54</v>
      </c>
      <c r="C94">
        <v>7</v>
      </c>
      <c r="D94">
        <v>0.44400000000000001</v>
      </c>
      <c r="E94">
        <v>0.33300000000000002</v>
      </c>
      <c r="F94">
        <v>334.3</v>
      </c>
      <c r="G94">
        <f>B94/MAX($B$2:$B$131)</f>
        <v>0.75208913649025078</v>
      </c>
      <c r="H94">
        <f>C94/MAX($C$2:$C$131)</f>
        <v>1.7587939698492462E-2</v>
      </c>
      <c r="I94">
        <f>D94/MAX($D$2:$D$131)</f>
        <v>0.54612546125461259</v>
      </c>
      <c r="J94">
        <f>E94/MAX($E$2:$E$131)</f>
        <v>0.33300000000000002</v>
      </c>
      <c r="K94">
        <f>F94/MAX($F$2:$F$131)</f>
        <v>0.57311846391222365</v>
      </c>
      <c r="L94">
        <f>SUM(G94:K94)</f>
        <v>2.2219210013555792</v>
      </c>
      <c r="M94">
        <v>121</v>
      </c>
    </row>
    <row r="95" spans="1:13" x14ac:dyDescent="0.25">
      <c r="A95" t="s">
        <v>98</v>
      </c>
      <c r="B95">
        <v>0.61899999999999999</v>
      </c>
      <c r="C95">
        <v>138</v>
      </c>
      <c r="D95">
        <v>0.42899999999999999</v>
      </c>
      <c r="E95">
        <v>0.66700000000000004</v>
      </c>
      <c r="F95">
        <v>340.2</v>
      </c>
      <c r="G95">
        <f>B95/MAX($B$2:$B$131)</f>
        <v>0.86211699164345401</v>
      </c>
      <c r="H95">
        <f>C95/MAX($C$2:$C$131)</f>
        <v>0.34673366834170855</v>
      </c>
      <c r="I95">
        <f>D95/MAX($D$2:$D$131)</f>
        <v>0.5276752767527676</v>
      </c>
      <c r="J95">
        <f>E95/MAX($E$2:$E$131)</f>
        <v>0.66700000000000004</v>
      </c>
      <c r="K95">
        <f>F95/MAX($F$2:$F$131)</f>
        <v>0.58323332761872104</v>
      </c>
      <c r="L95">
        <f>SUM(G95:K95)</f>
        <v>2.986759264356651</v>
      </c>
      <c r="M95">
        <v>72</v>
      </c>
    </row>
    <row r="96" spans="1:13" x14ac:dyDescent="0.25">
      <c r="A96" t="s">
        <v>99</v>
      </c>
      <c r="B96">
        <v>0.53800000000000003</v>
      </c>
      <c r="C96">
        <v>285</v>
      </c>
      <c r="D96">
        <v>0.68799999999999994</v>
      </c>
      <c r="E96">
        <v>0.81799999999999995</v>
      </c>
      <c r="F96">
        <v>508.6</v>
      </c>
      <c r="G96">
        <f>B96/MAX($B$2:$B$131)</f>
        <v>0.74930362116991656</v>
      </c>
      <c r="H96">
        <f>C96/MAX($C$2:$C$131)</f>
        <v>0.7160804020100503</v>
      </c>
      <c r="I96">
        <f>D96/MAX($D$2:$D$131)</f>
        <v>0.84624846248462482</v>
      </c>
      <c r="J96">
        <f>E96/MAX($E$2:$E$131)</f>
        <v>0.81799999999999995</v>
      </c>
      <c r="K96">
        <f>F96/MAX($F$2:$F$131)</f>
        <v>0.87193553917366717</v>
      </c>
      <c r="L96">
        <f>SUM(G96:K96)</f>
        <v>4.0015680248382584</v>
      </c>
      <c r="M96">
        <v>6</v>
      </c>
    </row>
    <row r="97" spans="1:13" x14ac:dyDescent="0.25">
      <c r="A97" t="s">
        <v>100</v>
      </c>
      <c r="B97">
        <v>0.63500000000000001</v>
      </c>
      <c r="C97">
        <v>209</v>
      </c>
      <c r="D97">
        <v>0.41699999999999998</v>
      </c>
      <c r="E97">
        <v>0.84599999999999997</v>
      </c>
      <c r="F97">
        <v>489.5</v>
      </c>
      <c r="G97">
        <f>B97/MAX($B$2:$B$131)</f>
        <v>0.88440111420612821</v>
      </c>
      <c r="H97">
        <f>C97/MAX($C$2:$C$131)</f>
        <v>0.52512562814070352</v>
      </c>
      <c r="I97">
        <f>D97/MAX($D$2:$D$131)</f>
        <v>0.51291512915129156</v>
      </c>
      <c r="J97">
        <f>E97/MAX($E$2:$E$131)</f>
        <v>0.84599999999999997</v>
      </c>
      <c r="K97">
        <f>F97/MAX($F$2:$F$131)</f>
        <v>0.83919081090348024</v>
      </c>
      <c r="L97">
        <f>SUM(G97:K97)</f>
        <v>3.6076326824016034</v>
      </c>
      <c r="M97">
        <v>21</v>
      </c>
    </row>
    <row r="98" spans="1:13" x14ac:dyDescent="0.25">
      <c r="A98" t="s">
        <v>101</v>
      </c>
      <c r="B98">
        <v>0.56100000000000005</v>
      </c>
      <c r="C98">
        <v>260</v>
      </c>
      <c r="D98">
        <v>0.52600000000000002</v>
      </c>
      <c r="E98">
        <v>0.66700000000000004</v>
      </c>
      <c r="F98">
        <v>438.3</v>
      </c>
      <c r="G98">
        <f>B98/MAX($B$2:$B$131)</f>
        <v>0.78133704735376053</v>
      </c>
      <c r="H98">
        <f>C98/MAX($C$2:$C$131)</f>
        <v>0.65326633165829151</v>
      </c>
      <c r="I98">
        <f>D98/MAX($D$2:$D$131)</f>
        <v>0.64698646986469877</v>
      </c>
      <c r="J98">
        <f>E98/MAX($E$2:$E$131)</f>
        <v>0.66700000000000004</v>
      </c>
      <c r="K98">
        <f>F98/MAX($F$2:$F$131)</f>
        <v>0.75141436653523064</v>
      </c>
      <c r="L98">
        <f>SUM(G98:K98)</f>
        <v>3.5000042154119817</v>
      </c>
      <c r="M98">
        <v>28</v>
      </c>
    </row>
    <row r="99" spans="1:13" x14ac:dyDescent="0.25">
      <c r="A99" t="s">
        <v>102</v>
      </c>
      <c r="B99">
        <v>0.57399999999999995</v>
      </c>
      <c r="C99">
        <v>154</v>
      </c>
      <c r="D99">
        <v>0.54500000000000004</v>
      </c>
      <c r="E99">
        <v>0.69199999999999995</v>
      </c>
      <c r="F99">
        <v>390.2</v>
      </c>
      <c r="G99">
        <f>B99/MAX($B$2:$B$131)</f>
        <v>0.79944289693593307</v>
      </c>
      <c r="H99">
        <f>C99/MAX($C$2:$C$131)</f>
        <v>0.38693467336683418</v>
      </c>
      <c r="I99">
        <f>D99/MAX($D$2:$D$131)</f>
        <v>0.67035670356703581</v>
      </c>
      <c r="J99">
        <f>E99/MAX($E$2:$E$131)</f>
        <v>0.69199999999999995</v>
      </c>
      <c r="K99">
        <f>F99/MAX($F$2:$F$131)</f>
        <v>0.6689525115720899</v>
      </c>
      <c r="L99">
        <f>SUM(G99:K99)</f>
        <v>3.2176867854418929</v>
      </c>
      <c r="M99">
        <v>50</v>
      </c>
    </row>
    <row r="100" spans="1:13" x14ac:dyDescent="0.25">
      <c r="A100" t="s">
        <v>103</v>
      </c>
      <c r="B100">
        <v>0.58399999999999996</v>
      </c>
      <c r="C100">
        <v>62</v>
      </c>
      <c r="D100">
        <v>0.57899999999999996</v>
      </c>
      <c r="E100">
        <v>0.33300000000000002</v>
      </c>
      <c r="F100">
        <v>456.3</v>
      </c>
      <c r="G100">
        <f>B100/MAX($B$2:$B$131)</f>
        <v>0.81337047353760439</v>
      </c>
      <c r="H100">
        <f>C100/MAX($C$2:$C$131)</f>
        <v>0.15577889447236182</v>
      </c>
      <c r="I100">
        <f>D100/MAX($D$2:$D$131)</f>
        <v>0.71217712177121772</v>
      </c>
      <c r="J100">
        <f>E100/MAX($E$2:$E$131)</f>
        <v>0.33300000000000002</v>
      </c>
      <c r="K100">
        <f>F100/MAX($F$2:$F$131)</f>
        <v>0.78227327275844338</v>
      </c>
      <c r="L100">
        <f>SUM(G100:K100)</f>
        <v>2.7965997625396275</v>
      </c>
      <c r="M100">
        <v>89</v>
      </c>
    </row>
    <row r="101" spans="1:13" x14ac:dyDescent="0.25">
      <c r="A101" t="s">
        <v>104</v>
      </c>
      <c r="B101">
        <v>0.66100000000000003</v>
      </c>
      <c r="C101">
        <v>199</v>
      </c>
      <c r="D101">
        <v>0.41699999999999998</v>
      </c>
      <c r="E101">
        <v>0.76900000000000002</v>
      </c>
      <c r="F101">
        <v>413.9</v>
      </c>
      <c r="G101">
        <f>B101/MAX($B$2:$B$131)</f>
        <v>0.92061281337047363</v>
      </c>
      <c r="H101">
        <f>C101/MAX($C$2:$C$131)</f>
        <v>0.5</v>
      </c>
      <c r="I101">
        <f>D101/MAX($D$2:$D$131)</f>
        <v>0.51291512915129156</v>
      </c>
      <c r="J101">
        <f>E101/MAX($E$2:$E$131)</f>
        <v>0.76900000000000002</v>
      </c>
      <c r="K101">
        <f>F101/MAX($F$2:$F$131)</f>
        <v>0.70958340476598669</v>
      </c>
      <c r="L101">
        <f>SUM(G101:K101)</f>
        <v>3.4121113472877522</v>
      </c>
      <c r="M101">
        <v>36</v>
      </c>
    </row>
    <row r="102" spans="1:13" x14ac:dyDescent="0.25">
      <c r="A102" t="s">
        <v>105</v>
      </c>
      <c r="B102">
        <v>0.57399999999999995</v>
      </c>
      <c r="C102">
        <v>234</v>
      </c>
      <c r="D102">
        <v>0.55600000000000005</v>
      </c>
      <c r="E102">
        <v>0.5</v>
      </c>
      <c r="F102">
        <v>387.6</v>
      </c>
      <c r="G102">
        <f>B102/MAX($B$2:$B$131)</f>
        <v>0.79944289693593307</v>
      </c>
      <c r="H102">
        <f>C102/MAX($C$2:$C$131)</f>
        <v>0.5879396984924623</v>
      </c>
      <c r="I102">
        <f>D102/MAX($D$2:$D$131)</f>
        <v>0.68388683886838875</v>
      </c>
      <c r="J102">
        <f>E102/MAX($E$2:$E$131)</f>
        <v>0.5</v>
      </c>
      <c r="K102">
        <f>F102/MAX($F$2:$F$131)</f>
        <v>0.66449511400651473</v>
      </c>
      <c r="L102">
        <f>SUM(G102:K102)</f>
        <v>3.2357645483032993</v>
      </c>
      <c r="M102">
        <v>49</v>
      </c>
    </row>
    <row r="103" spans="1:13" x14ac:dyDescent="0.25">
      <c r="A103" t="s">
        <v>106</v>
      </c>
      <c r="B103">
        <v>0.56399999999999995</v>
      </c>
      <c r="C103">
        <v>186</v>
      </c>
      <c r="D103">
        <v>0.3</v>
      </c>
      <c r="E103">
        <v>0.33300000000000002</v>
      </c>
      <c r="F103">
        <v>291.10000000000002</v>
      </c>
      <c r="G103">
        <f>B103/MAX($B$2:$B$131)</f>
        <v>0.78551532033426175</v>
      </c>
      <c r="H103">
        <f>C103/MAX($C$2:$C$131)</f>
        <v>0.46733668341708545</v>
      </c>
      <c r="I103">
        <f>D103/MAX($D$2:$D$131)</f>
        <v>0.36900369003690037</v>
      </c>
      <c r="J103">
        <f>E103/MAX($E$2:$E$131)</f>
        <v>0.33300000000000002</v>
      </c>
      <c r="K103">
        <f>F103/MAX($F$2:$F$131)</f>
        <v>0.49905708897651302</v>
      </c>
      <c r="L103">
        <f>SUM(G103:K103)</f>
        <v>2.4539127827647604</v>
      </c>
      <c r="M103">
        <v>112</v>
      </c>
    </row>
    <row r="104" spans="1:13" x14ac:dyDescent="0.25">
      <c r="A104" t="s">
        <v>107</v>
      </c>
      <c r="B104">
        <v>0.59799999999999998</v>
      </c>
      <c r="C104">
        <v>328</v>
      </c>
      <c r="D104">
        <v>0.46700000000000003</v>
      </c>
      <c r="E104">
        <v>0.5</v>
      </c>
      <c r="F104">
        <v>408.3</v>
      </c>
      <c r="G104">
        <f>B104/MAX($B$2:$B$131)</f>
        <v>0.83286908077994426</v>
      </c>
      <c r="H104">
        <f>C104/MAX($C$2:$C$131)</f>
        <v>0.82412060301507539</v>
      </c>
      <c r="I104">
        <f>D104/MAX($D$2:$D$131)</f>
        <v>0.57441574415744168</v>
      </c>
      <c r="J104">
        <f>E104/MAX($E$2:$E$131)</f>
        <v>0.5</v>
      </c>
      <c r="K104">
        <f>F104/MAX($F$2:$F$131)</f>
        <v>0.69998285616320943</v>
      </c>
      <c r="L104">
        <f>SUM(G104:K104)</f>
        <v>3.4313882841156707</v>
      </c>
      <c r="M104">
        <v>34</v>
      </c>
    </row>
    <row r="105" spans="1:13" x14ac:dyDescent="0.25">
      <c r="A105" t="s">
        <v>108</v>
      </c>
      <c r="B105">
        <v>0.54700000000000004</v>
      </c>
      <c r="C105">
        <v>75</v>
      </c>
      <c r="D105">
        <v>0.53800000000000003</v>
      </c>
      <c r="E105">
        <v>0.58299999999999996</v>
      </c>
      <c r="F105">
        <v>389.6</v>
      </c>
      <c r="G105">
        <f>B105/MAX($B$2:$B$131)</f>
        <v>0.76183844011142066</v>
      </c>
      <c r="H105">
        <f>C105/MAX($C$2:$C$131)</f>
        <v>0.18844221105527639</v>
      </c>
      <c r="I105">
        <f>D105/MAX($D$2:$D$131)</f>
        <v>0.6617466174661748</v>
      </c>
      <c r="J105">
        <f>E105/MAX($E$2:$E$131)</f>
        <v>0.58299999999999996</v>
      </c>
      <c r="K105">
        <f>F105/MAX($F$2:$F$131)</f>
        <v>0.66792388136464953</v>
      </c>
      <c r="L105">
        <f>SUM(G105:K105)</f>
        <v>2.8629511499975218</v>
      </c>
      <c r="M105">
        <v>83</v>
      </c>
    </row>
    <row r="106" spans="1:13" x14ac:dyDescent="0.25">
      <c r="A106" t="s">
        <v>109</v>
      </c>
      <c r="B106">
        <v>0.57499999999999996</v>
      </c>
      <c r="C106">
        <v>0</v>
      </c>
      <c r="D106">
        <v>0.23100000000000001</v>
      </c>
      <c r="E106">
        <v>0.16700000000000001</v>
      </c>
      <c r="F106">
        <v>339.8</v>
      </c>
      <c r="G106">
        <f>B106/MAX($B$2:$B$131)</f>
        <v>0.80083565459610029</v>
      </c>
      <c r="H106">
        <f>C106/MAX($C$2:$C$131)</f>
        <v>0</v>
      </c>
      <c r="I106">
        <f>D106/MAX($D$2:$D$131)</f>
        <v>0.28413284132841332</v>
      </c>
      <c r="J106">
        <f>E106/MAX($E$2:$E$131)</f>
        <v>0.16700000000000001</v>
      </c>
      <c r="K106">
        <f>F106/MAX($F$2:$F$131)</f>
        <v>0.58254757414709424</v>
      </c>
      <c r="L106">
        <f>SUM(G106:K106)</f>
        <v>1.8345160700716079</v>
      </c>
      <c r="M106">
        <v>128</v>
      </c>
    </row>
    <row r="107" spans="1:13" x14ac:dyDescent="0.25">
      <c r="A107" t="s">
        <v>110</v>
      </c>
      <c r="B107">
        <v>0.66600000000000004</v>
      </c>
      <c r="C107">
        <v>284</v>
      </c>
      <c r="D107">
        <v>0.45</v>
      </c>
      <c r="E107">
        <v>0.5</v>
      </c>
      <c r="F107">
        <v>468.4</v>
      </c>
      <c r="G107">
        <f>B107/MAX($B$2:$B$131)</f>
        <v>0.92757660167130929</v>
      </c>
      <c r="H107">
        <f>C107/MAX($C$2:$C$131)</f>
        <v>0.71356783919597988</v>
      </c>
      <c r="I107">
        <f>D107/MAX($D$2:$D$131)</f>
        <v>0.55350553505535061</v>
      </c>
      <c r="J107">
        <f>E107/MAX($E$2:$E$131)</f>
        <v>0.5</v>
      </c>
      <c r="K107">
        <f>F107/MAX($F$2:$F$131)</f>
        <v>0.80301731527515863</v>
      </c>
      <c r="L107">
        <f>SUM(G107:K107)</f>
        <v>3.4976672911977982</v>
      </c>
      <c r="M107">
        <v>29</v>
      </c>
    </row>
    <row r="108" spans="1:13" x14ac:dyDescent="0.25">
      <c r="A108" t="s">
        <v>111</v>
      </c>
      <c r="B108">
        <v>0.63700000000000001</v>
      </c>
      <c r="C108">
        <v>91</v>
      </c>
      <c r="D108">
        <v>0.41199999999999998</v>
      </c>
      <c r="E108">
        <v>0.84599999999999997</v>
      </c>
      <c r="F108">
        <v>509.9</v>
      </c>
      <c r="G108">
        <f>B108/MAX($B$2:$B$131)</f>
        <v>0.88718662952646243</v>
      </c>
      <c r="H108">
        <f>C108/MAX($C$2:$C$131)</f>
        <v>0.228643216080402</v>
      </c>
      <c r="I108">
        <f>D108/MAX($D$2:$D$131)</f>
        <v>0.50676506765067653</v>
      </c>
      <c r="J108">
        <f>E108/MAX($E$2:$E$131)</f>
        <v>0.84599999999999997</v>
      </c>
      <c r="K108">
        <f>F108/MAX($F$2:$F$131)</f>
        <v>0.8741642379564547</v>
      </c>
      <c r="L108">
        <f>SUM(G108:K108)</f>
        <v>3.342759151213996</v>
      </c>
      <c r="M108">
        <v>42</v>
      </c>
    </row>
    <row r="109" spans="1:13" x14ac:dyDescent="0.25">
      <c r="A109" t="s">
        <v>112</v>
      </c>
      <c r="B109">
        <v>0.627</v>
      </c>
      <c r="C109">
        <v>220</v>
      </c>
      <c r="D109">
        <v>0.63200000000000001</v>
      </c>
      <c r="E109">
        <v>0.83299999999999996</v>
      </c>
      <c r="F109">
        <v>417.3</v>
      </c>
      <c r="G109">
        <f>B109/MAX($B$2:$B$131)</f>
        <v>0.87325905292479111</v>
      </c>
      <c r="H109">
        <f>C109/MAX($C$2:$C$131)</f>
        <v>0.55276381909547734</v>
      </c>
      <c r="I109">
        <f>D109/MAX($D$2:$D$131)</f>
        <v>0.7773677736777368</v>
      </c>
      <c r="J109">
        <f>E109/MAX($E$2:$E$131)</f>
        <v>0.83299999999999996</v>
      </c>
      <c r="K109">
        <f>F109/MAX($F$2:$F$131)</f>
        <v>0.71541230927481581</v>
      </c>
      <c r="L109">
        <f>SUM(G109:K109)</f>
        <v>3.7518029549728209</v>
      </c>
      <c r="M109">
        <v>16</v>
      </c>
    </row>
    <row r="110" spans="1:13" x14ac:dyDescent="0.25">
      <c r="A110" t="s">
        <v>113</v>
      </c>
      <c r="B110">
        <v>0.56399999999999995</v>
      </c>
      <c r="C110">
        <v>63</v>
      </c>
      <c r="D110">
        <v>0.64</v>
      </c>
      <c r="E110">
        <v>0.41699999999999998</v>
      </c>
      <c r="F110">
        <v>391.5</v>
      </c>
      <c r="G110">
        <f>B110/MAX($B$2:$B$131)</f>
        <v>0.78551532033426175</v>
      </c>
      <c r="H110">
        <f>C110/MAX($C$2:$C$131)</f>
        <v>0.15829145728643215</v>
      </c>
      <c r="I110">
        <f>D110/MAX($D$2:$D$131)</f>
        <v>0.78720787207872089</v>
      </c>
      <c r="J110">
        <f>E110/MAX($E$2:$E$131)</f>
        <v>0.41699999999999998</v>
      </c>
      <c r="K110">
        <f>F110/MAX($F$2:$F$131)</f>
        <v>0.67118121035487743</v>
      </c>
      <c r="L110">
        <f>SUM(G110:K110)</f>
        <v>2.8191958600542919</v>
      </c>
      <c r="M110">
        <v>87</v>
      </c>
    </row>
    <row r="111" spans="1:13" x14ac:dyDescent="0.25">
      <c r="A111" t="s">
        <v>114</v>
      </c>
      <c r="B111">
        <v>0.53400000000000003</v>
      </c>
      <c r="C111">
        <v>147</v>
      </c>
      <c r="D111">
        <v>0.60899999999999999</v>
      </c>
      <c r="E111">
        <v>0.16700000000000001</v>
      </c>
      <c r="F111">
        <v>420.3</v>
      </c>
      <c r="G111">
        <f>B111/MAX($B$2:$B$131)</f>
        <v>0.74373259052924801</v>
      </c>
      <c r="H111">
        <f>C111/MAX($C$2:$C$131)</f>
        <v>0.3693467336683417</v>
      </c>
      <c r="I111">
        <f>D111/MAX($D$2:$D$131)</f>
        <v>0.74907749077490782</v>
      </c>
      <c r="J111">
        <f>E111/MAX($E$2:$E$131)</f>
        <v>0.16700000000000001</v>
      </c>
      <c r="K111">
        <f>F111/MAX($F$2:$F$131)</f>
        <v>0.72055546031201789</v>
      </c>
      <c r="L111">
        <f>SUM(G111:K111)</f>
        <v>2.7497122752845153</v>
      </c>
      <c r="M111">
        <v>94</v>
      </c>
    </row>
    <row r="112" spans="1:13" x14ac:dyDescent="0.25">
      <c r="A112" t="s">
        <v>135</v>
      </c>
      <c r="B112">
        <v>0.61599999999999999</v>
      </c>
      <c r="C112">
        <v>244</v>
      </c>
      <c r="D112">
        <v>0.4</v>
      </c>
      <c r="E112">
        <v>0.66700000000000004</v>
      </c>
      <c r="F112">
        <v>364.7</v>
      </c>
      <c r="G112">
        <f>B112/MAX($B$2:$B$131)</f>
        <v>0.85793871866295268</v>
      </c>
      <c r="H112">
        <f>C112/MAX($C$2:$C$131)</f>
        <v>0.61306532663316582</v>
      </c>
      <c r="I112">
        <f>D112/MAX($D$2:$D$131)</f>
        <v>0.49200492004920054</v>
      </c>
      <c r="J112">
        <f>E112/MAX($E$2:$E$131)</f>
        <v>0.66700000000000004</v>
      </c>
      <c r="K112">
        <f>F112/MAX($F$2:$F$131)</f>
        <v>0.62523572775587177</v>
      </c>
      <c r="L112">
        <f>SUM(G112:K112)</f>
        <v>3.2552446931011909</v>
      </c>
      <c r="M112">
        <v>46</v>
      </c>
    </row>
    <row r="113" spans="1:13" x14ac:dyDescent="0.25">
      <c r="A113" t="s">
        <v>115</v>
      </c>
      <c r="B113">
        <v>0.69699999999999995</v>
      </c>
      <c r="C113">
        <v>258</v>
      </c>
      <c r="D113">
        <v>0.5</v>
      </c>
      <c r="E113">
        <v>1</v>
      </c>
      <c r="F113">
        <v>540.4</v>
      </c>
      <c r="G113">
        <f>B113/MAX($B$2:$B$131)</f>
        <v>0.97075208913649025</v>
      </c>
      <c r="H113">
        <f>C113/MAX($C$2:$C$131)</f>
        <v>0.64824120603015079</v>
      </c>
      <c r="I113">
        <f>D113/MAX($D$2:$D$131)</f>
        <v>0.61500615006150061</v>
      </c>
      <c r="J113">
        <f>E113/MAX($E$2:$E$131)</f>
        <v>1</v>
      </c>
      <c r="K113">
        <f>F113/MAX($F$2:$F$131)</f>
        <v>0.92645294016800961</v>
      </c>
      <c r="L113">
        <f>SUM(G113:K113)</f>
        <v>4.1604523853961517</v>
      </c>
      <c r="M113">
        <v>2</v>
      </c>
    </row>
    <row r="114" spans="1:13" x14ac:dyDescent="0.25">
      <c r="A114" t="s">
        <v>116</v>
      </c>
      <c r="B114">
        <v>0.63100000000000001</v>
      </c>
      <c r="C114">
        <v>82</v>
      </c>
      <c r="D114">
        <v>0.66700000000000004</v>
      </c>
      <c r="E114">
        <v>0.5</v>
      </c>
      <c r="F114">
        <v>465.7</v>
      </c>
      <c r="G114">
        <f>B114/MAX($B$2:$B$131)</f>
        <v>0.87883008356545966</v>
      </c>
      <c r="H114">
        <f>C114/MAX($C$2:$C$131)</f>
        <v>0.20603015075376885</v>
      </c>
      <c r="I114">
        <f>D114/MAX($D$2:$D$131)</f>
        <v>0.82041820418204192</v>
      </c>
      <c r="J114">
        <f>E114/MAX($E$2:$E$131)</f>
        <v>0.5</v>
      </c>
      <c r="K114">
        <f>F114/MAX($F$2:$F$131)</f>
        <v>0.79838847934167667</v>
      </c>
      <c r="L114">
        <f>SUM(G114:K114)</f>
        <v>3.2036669178429471</v>
      </c>
      <c r="M114">
        <v>54</v>
      </c>
    </row>
    <row r="115" spans="1:13" x14ac:dyDescent="0.25">
      <c r="A115" t="s">
        <v>117</v>
      </c>
      <c r="B115">
        <v>0.60799999999999998</v>
      </c>
      <c r="C115">
        <v>40</v>
      </c>
      <c r="D115">
        <v>0.40699999999999997</v>
      </c>
      <c r="E115">
        <v>0.25</v>
      </c>
      <c r="F115">
        <v>415.2</v>
      </c>
      <c r="G115">
        <f>B115/MAX($B$2:$B$131)</f>
        <v>0.84679665738161558</v>
      </c>
      <c r="H115">
        <f>C115/MAX($C$2:$C$131)</f>
        <v>0.10050251256281408</v>
      </c>
      <c r="I115">
        <f>D115/MAX($D$2:$D$131)</f>
        <v>0.50061500615006149</v>
      </c>
      <c r="J115">
        <f>E115/MAX($E$2:$E$131)</f>
        <v>0.25</v>
      </c>
      <c r="K115">
        <f>F115/MAX($F$2:$F$131)</f>
        <v>0.71181210354877422</v>
      </c>
      <c r="L115">
        <f>SUM(G115:K115)</f>
        <v>2.4097262796432655</v>
      </c>
      <c r="M115">
        <v>114</v>
      </c>
    </row>
    <row r="116" spans="1:13" x14ac:dyDescent="0.25">
      <c r="A116" t="s">
        <v>118</v>
      </c>
      <c r="B116">
        <v>0.60899999999999999</v>
      </c>
      <c r="C116">
        <v>82</v>
      </c>
      <c r="D116">
        <v>0.56499999999999995</v>
      </c>
      <c r="E116">
        <v>0.33300000000000002</v>
      </c>
      <c r="F116">
        <v>458</v>
      </c>
      <c r="G116">
        <f>B116/MAX($B$2:$B$131)</f>
        <v>0.84818941504178269</v>
      </c>
      <c r="H116">
        <f>C116/MAX($C$2:$C$131)</f>
        <v>0.20603015075376885</v>
      </c>
      <c r="I116">
        <f>D116/MAX($D$2:$D$131)</f>
        <v>0.69495694956949572</v>
      </c>
      <c r="J116">
        <f>E116/MAX($E$2:$E$131)</f>
        <v>0.33300000000000002</v>
      </c>
      <c r="K116">
        <f>F116/MAX($F$2:$F$131)</f>
        <v>0.78518772501285794</v>
      </c>
      <c r="L116">
        <f>SUM(G116:K116)</f>
        <v>2.8673642403779054</v>
      </c>
      <c r="M116">
        <v>82</v>
      </c>
    </row>
    <row r="117" spans="1:13" x14ac:dyDescent="0.25">
      <c r="A117" t="s">
        <v>119</v>
      </c>
      <c r="B117">
        <v>0.54200000000000004</v>
      </c>
      <c r="C117">
        <v>106</v>
      </c>
      <c r="D117">
        <v>0.6</v>
      </c>
      <c r="E117">
        <v>0.41699999999999998</v>
      </c>
      <c r="F117">
        <v>427.1</v>
      </c>
      <c r="G117">
        <f>B117/MAX($B$2:$B$131)</f>
        <v>0.754874651810585</v>
      </c>
      <c r="H117">
        <f>C117/MAX($C$2:$C$131)</f>
        <v>0.26633165829145727</v>
      </c>
      <c r="I117">
        <f>D117/MAX($D$2:$D$131)</f>
        <v>0.73800738007380073</v>
      </c>
      <c r="J117">
        <f>E117/MAX($E$2:$E$131)</f>
        <v>0.41699999999999998</v>
      </c>
      <c r="K117">
        <f>F117/MAX($F$2:$F$131)</f>
        <v>0.73221326932967612</v>
      </c>
      <c r="L117">
        <f>SUM(G117:K117)</f>
        <v>2.908426959505519</v>
      </c>
      <c r="M117">
        <v>80</v>
      </c>
    </row>
    <row r="118" spans="1:13" x14ac:dyDescent="0.25">
      <c r="A118" t="s">
        <v>120</v>
      </c>
      <c r="B118">
        <v>0.623</v>
      </c>
      <c r="C118">
        <v>102</v>
      </c>
      <c r="D118">
        <v>0.56299999999999994</v>
      </c>
      <c r="E118">
        <v>0.5</v>
      </c>
      <c r="F118">
        <v>417.7</v>
      </c>
      <c r="G118">
        <f>B118/MAX($B$2:$B$131)</f>
        <v>0.86768802228412256</v>
      </c>
      <c r="H118">
        <f>C118/MAX($C$2:$C$131)</f>
        <v>0.25628140703517588</v>
      </c>
      <c r="I118">
        <f>D118/MAX($D$2:$D$131)</f>
        <v>0.69249692496924964</v>
      </c>
      <c r="J118">
        <f>E118/MAX($E$2:$E$131)</f>
        <v>0.5</v>
      </c>
      <c r="K118">
        <f>F118/MAX($F$2:$F$131)</f>
        <v>0.71609806274644272</v>
      </c>
      <c r="L118">
        <f>SUM(G118:K118)</f>
        <v>3.0325644170349908</v>
      </c>
      <c r="M118">
        <v>66</v>
      </c>
    </row>
    <row r="119" spans="1:13" x14ac:dyDescent="0.25">
      <c r="A119" t="s">
        <v>121</v>
      </c>
      <c r="B119">
        <v>0.58599999999999997</v>
      </c>
      <c r="C119">
        <v>187</v>
      </c>
      <c r="D119">
        <v>0.55600000000000005</v>
      </c>
      <c r="E119">
        <v>0.5</v>
      </c>
      <c r="F119">
        <v>393.8</v>
      </c>
      <c r="G119">
        <f>B119/MAX($B$2:$B$131)</f>
        <v>0.81615598885793872</v>
      </c>
      <c r="H119">
        <f>C119/MAX($C$2:$C$131)</f>
        <v>0.46984924623115576</v>
      </c>
      <c r="I119">
        <f>D119/MAX($D$2:$D$131)</f>
        <v>0.68388683886838875</v>
      </c>
      <c r="J119">
        <f>E119/MAX($E$2:$E$131)</f>
        <v>0.5</v>
      </c>
      <c r="K119">
        <f>F119/MAX($F$2:$F$131)</f>
        <v>0.67512429281673247</v>
      </c>
      <c r="L119">
        <f>SUM(G119:K119)</f>
        <v>3.1450163667742159</v>
      </c>
      <c r="M119">
        <v>57</v>
      </c>
    </row>
    <row r="120" spans="1:13" x14ac:dyDescent="0.25">
      <c r="A120" t="s">
        <v>122</v>
      </c>
      <c r="B120">
        <v>0.45500000000000002</v>
      </c>
      <c r="C120">
        <v>52</v>
      </c>
      <c r="D120">
        <v>0.45</v>
      </c>
      <c r="E120">
        <v>0</v>
      </c>
      <c r="F120">
        <v>230.5</v>
      </c>
      <c r="G120">
        <f>B120/MAX($B$2:$B$131)</f>
        <v>0.63370473537604466</v>
      </c>
      <c r="H120">
        <f>C120/MAX($C$2:$C$131)</f>
        <v>0.1306532663316583</v>
      </c>
      <c r="I120">
        <f>D120/MAX($D$2:$D$131)</f>
        <v>0.55350553505535061</v>
      </c>
      <c r="J120">
        <f>E120/MAX($E$2:$E$131)</f>
        <v>0</v>
      </c>
      <c r="K120">
        <f>F120/MAX($F$2:$F$131)</f>
        <v>0.39516543802503001</v>
      </c>
      <c r="L120">
        <f>SUM(G120:K120)</f>
        <v>1.7130289747880836</v>
      </c>
      <c r="M120">
        <v>131</v>
      </c>
    </row>
    <row r="121" spans="1:13" x14ac:dyDescent="0.25">
      <c r="A121" t="s">
        <v>123</v>
      </c>
      <c r="B121">
        <v>0.61799999999999999</v>
      </c>
      <c r="C121">
        <v>95</v>
      </c>
      <c r="D121">
        <v>0.57099999999999995</v>
      </c>
      <c r="E121">
        <v>0.54500000000000004</v>
      </c>
      <c r="F121">
        <v>387.4</v>
      </c>
      <c r="G121">
        <f>B121/MAX($B$2:$B$131)</f>
        <v>0.8607242339832869</v>
      </c>
      <c r="H121">
        <f>C121/MAX($C$2:$C$131)</f>
        <v>0.23869346733668342</v>
      </c>
      <c r="I121">
        <f>D121/MAX($D$2:$D$131)</f>
        <v>0.70233702337023374</v>
      </c>
      <c r="J121">
        <f>E121/MAX($E$2:$E$131)</f>
        <v>0.54500000000000004</v>
      </c>
      <c r="K121">
        <f>F121/MAX($F$2:$F$131)</f>
        <v>0.66415223727070116</v>
      </c>
      <c r="L121">
        <f>SUM(G121:K121)</f>
        <v>3.010906961960905</v>
      </c>
      <c r="M121">
        <v>69</v>
      </c>
    </row>
    <row r="122" spans="1:13" x14ac:dyDescent="0.25">
      <c r="A122" t="s">
        <v>124</v>
      </c>
      <c r="B122">
        <v>0.57599999999999996</v>
      </c>
      <c r="C122">
        <v>65</v>
      </c>
      <c r="D122">
        <v>0.45</v>
      </c>
      <c r="E122">
        <v>0.41699999999999998</v>
      </c>
      <c r="F122">
        <v>350.8</v>
      </c>
      <c r="G122">
        <f>B122/MAX($B$2:$B$131)</f>
        <v>0.8022284122562674</v>
      </c>
      <c r="H122">
        <f>C122/MAX($C$2:$C$131)</f>
        <v>0.16331658291457288</v>
      </c>
      <c r="I122">
        <f>D122/MAX($D$2:$D$131)</f>
        <v>0.55350553505535061</v>
      </c>
      <c r="J122">
        <f>E122/MAX($E$2:$E$131)</f>
        <v>0.41699999999999998</v>
      </c>
      <c r="K122">
        <f>F122/MAX($F$2:$F$131)</f>
        <v>0.6014057946168353</v>
      </c>
      <c r="L122">
        <f>SUM(G122:K122)</f>
        <v>2.5374563248430264</v>
      </c>
      <c r="M122">
        <v>108</v>
      </c>
    </row>
    <row r="123" spans="1:13" x14ac:dyDescent="0.25">
      <c r="A123" t="s">
        <v>125</v>
      </c>
      <c r="B123">
        <v>0.58799999999999997</v>
      </c>
      <c r="C123">
        <v>154</v>
      </c>
      <c r="D123">
        <v>0.4</v>
      </c>
      <c r="E123">
        <v>0.5</v>
      </c>
      <c r="F123">
        <v>356.2</v>
      </c>
      <c r="G123">
        <f>B123/MAX($B$2:$B$131)</f>
        <v>0.81894150417827294</v>
      </c>
      <c r="H123">
        <f>C123/MAX($C$2:$C$131)</f>
        <v>0.38693467336683418</v>
      </c>
      <c r="I123">
        <f>D123/MAX($D$2:$D$131)</f>
        <v>0.49200492004920054</v>
      </c>
      <c r="J123">
        <f>E123/MAX($E$2:$E$131)</f>
        <v>0.5</v>
      </c>
      <c r="K123">
        <f>F123/MAX($F$2:$F$131)</f>
        <v>0.6106634664837991</v>
      </c>
      <c r="L123">
        <f>SUM(G123:K123)</f>
        <v>2.8085445640781064</v>
      </c>
      <c r="M123">
        <v>88</v>
      </c>
    </row>
    <row r="124" spans="1:13" x14ac:dyDescent="0.25">
      <c r="A124" t="s">
        <v>126</v>
      </c>
      <c r="B124">
        <v>0.6</v>
      </c>
      <c r="C124">
        <v>267</v>
      </c>
      <c r="D124">
        <v>0.45500000000000002</v>
      </c>
      <c r="E124">
        <v>0.75</v>
      </c>
      <c r="F124">
        <v>404.1</v>
      </c>
      <c r="G124">
        <f>B124/MAX($B$2:$B$131)</f>
        <v>0.83565459610027859</v>
      </c>
      <c r="H124">
        <f>C124/MAX($C$2:$C$131)</f>
        <v>0.67085427135678388</v>
      </c>
      <c r="I124">
        <f>D124/MAX($D$2:$D$131)</f>
        <v>0.55965559655596564</v>
      </c>
      <c r="J124">
        <f>E124/MAX($E$2:$E$131)</f>
        <v>0.75</v>
      </c>
      <c r="K124">
        <f>F124/MAX($F$2:$F$131)</f>
        <v>0.69278244471112649</v>
      </c>
      <c r="L124">
        <f>SUM(G124:K124)</f>
        <v>3.5089469087241545</v>
      </c>
      <c r="M124">
        <v>26</v>
      </c>
    </row>
    <row r="125" spans="1:13" x14ac:dyDescent="0.25">
      <c r="A125" t="s">
        <v>127</v>
      </c>
      <c r="B125">
        <v>0.626</v>
      </c>
      <c r="C125">
        <v>179</v>
      </c>
      <c r="D125">
        <v>0.55600000000000005</v>
      </c>
      <c r="E125">
        <v>0.58299999999999996</v>
      </c>
      <c r="F125">
        <v>450.8</v>
      </c>
      <c r="G125">
        <f>B125/MAX($B$2:$B$131)</f>
        <v>0.871866295264624</v>
      </c>
      <c r="H125">
        <f>C125/MAX($C$2:$C$131)</f>
        <v>0.44974874371859297</v>
      </c>
      <c r="I125">
        <f>D125/MAX($D$2:$D$131)</f>
        <v>0.68388683886838875</v>
      </c>
      <c r="J125">
        <f>E125/MAX($E$2:$E$131)</f>
        <v>0.58299999999999996</v>
      </c>
      <c r="K125">
        <f>F125/MAX($F$2:$F$131)</f>
        <v>0.77284416252357291</v>
      </c>
      <c r="L125">
        <f>SUM(G125:K125)</f>
        <v>3.3613460403751785</v>
      </c>
      <c r="M125">
        <v>40</v>
      </c>
    </row>
    <row r="126" spans="1:13" x14ac:dyDescent="0.25">
      <c r="A126" t="s">
        <v>128</v>
      </c>
      <c r="B126">
        <v>0.69299999999999995</v>
      </c>
      <c r="C126">
        <v>236</v>
      </c>
      <c r="D126">
        <v>0.54500000000000004</v>
      </c>
      <c r="E126">
        <v>0.83299999999999996</v>
      </c>
      <c r="F126">
        <v>411.7</v>
      </c>
      <c r="G126">
        <f>B126/MAX($B$2:$B$131)</f>
        <v>0.9651810584958217</v>
      </c>
      <c r="H126">
        <f>C126/MAX($C$2:$C$131)</f>
        <v>0.59296482412060303</v>
      </c>
      <c r="I126">
        <f>D126/MAX($D$2:$D$131)</f>
        <v>0.67035670356703581</v>
      </c>
      <c r="J126">
        <f>E126/MAX($E$2:$E$131)</f>
        <v>0.83299999999999996</v>
      </c>
      <c r="K126">
        <f>F126/MAX($F$2:$F$131)</f>
        <v>0.70581176067203844</v>
      </c>
      <c r="L126">
        <f>SUM(G126:K126)</f>
        <v>3.7673143468554993</v>
      </c>
      <c r="M126">
        <v>15</v>
      </c>
    </row>
    <row r="127" spans="1:13" x14ac:dyDescent="0.25">
      <c r="A127" t="s">
        <v>129</v>
      </c>
      <c r="B127">
        <v>0.67600000000000005</v>
      </c>
      <c r="C127">
        <v>117</v>
      </c>
      <c r="D127">
        <v>0.52900000000000003</v>
      </c>
      <c r="E127">
        <v>0.75</v>
      </c>
      <c r="F127">
        <v>446.4</v>
      </c>
      <c r="G127">
        <f>B127/MAX($B$2:$B$131)</f>
        <v>0.94150417827298061</v>
      </c>
      <c r="H127">
        <f>C127/MAX($C$2:$C$131)</f>
        <v>0.29396984924623115</v>
      </c>
      <c r="I127">
        <f>D127/MAX($D$2:$D$131)</f>
        <v>0.65067650676506772</v>
      </c>
      <c r="J127">
        <f>E127/MAX($E$2:$E$131)</f>
        <v>0.75</v>
      </c>
      <c r="K127">
        <f>F127/MAX($F$2:$F$131)</f>
        <v>0.7653008743356764</v>
      </c>
      <c r="L127">
        <f>SUM(G127:K127)</f>
        <v>3.4014514086199563</v>
      </c>
      <c r="M127">
        <v>37</v>
      </c>
    </row>
    <row r="128" spans="1:13" x14ac:dyDescent="0.25">
      <c r="A128" t="s">
        <v>130</v>
      </c>
      <c r="B128">
        <v>0.63</v>
      </c>
      <c r="C128">
        <v>259</v>
      </c>
      <c r="D128">
        <v>0.75</v>
      </c>
      <c r="E128">
        <v>0.58299999999999996</v>
      </c>
      <c r="F128">
        <v>485.2</v>
      </c>
      <c r="G128">
        <f>B128/MAX($B$2:$B$131)</f>
        <v>0.87743732590529255</v>
      </c>
      <c r="H128">
        <f>C128/MAX($C$2:$C$131)</f>
        <v>0.65075376884422109</v>
      </c>
      <c r="I128">
        <f>D128/MAX($D$2:$D$131)</f>
        <v>0.92250922509225097</v>
      </c>
      <c r="J128">
        <f>E128/MAX($E$2:$E$131)</f>
        <v>0.58299999999999996</v>
      </c>
      <c r="K128">
        <f>F128/MAX($F$2:$F$131)</f>
        <v>0.83181896108349052</v>
      </c>
      <c r="L128">
        <f>SUM(G128:K128)</f>
        <v>3.8655192809252545</v>
      </c>
      <c r="M128">
        <v>10</v>
      </c>
    </row>
    <row r="129" spans="1:13" x14ac:dyDescent="0.25">
      <c r="A129" t="s">
        <v>131</v>
      </c>
      <c r="B129">
        <v>0.66100000000000003</v>
      </c>
      <c r="C129">
        <v>57</v>
      </c>
      <c r="D129">
        <v>0.38500000000000001</v>
      </c>
      <c r="E129">
        <v>0.5</v>
      </c>
      <c r="F129">
        <v>399.8</v>
      </c>
      <c r="G129">
        <f>B129/MAX($B$2:$B$131)</f>
        <v>0.92061281337047363</v>
      </c>
      <c r="H129">
        <f>C129/MAX($C$2:$C$131)</f>
        <v>0.14321608040201006</v>
      </c>
      <c r="I129">
        <f>D129/MAX($D$2:$D$131)</f>
        <v>0.4735547355473555</v>
      </c>
      <c r="J129">
        <f>E129/MAX($E$2:$E$131)</f>
        <v>0.5</v>
      </c>
      <c r="K129">
        <f>F129/MAX($F$2:$F$131)</f>
        <v>0.68541059489113676</v>
      </c>
      <c r="L129">
        <f>SUM(G129:K129)</f>
        <v>2.7227942242109759</v>
      </c>
      <c r="M129">
        <v>97</v>
      </c>
    </row>
    <row r="130" spans="1:13" x14ac:dyDescent="0.25">
      <c r="A130" t="s">
        <v>132</v>
      </c>
      <c r="B130">
        <v>0.58499999999999996</v>
      </c>
      <c r="C130">
        <v>170</v>
      </c>
      <c r="D130">
        <v>0.6</v>
      </c>
      <c r="E130">
        <v>0.5</v>
      </c>
      <c r="F130">
        <v>389.6</v>
      </c>
      <c r="G130">
        <f>B130/MAX($B$2:$B$131)</f>
        <v>0.81476323119777161</v>
      </c>
      <c r="H130">
        <f>C130/MAX($C$2:$C$131)</f>
        <v>0.42713567839195982</v>
      </c>
      <c r="I130">
        <f>D130/MAX($D$2:$D$131)</f>
        <v>0.73800738007380073</v>
      </c>
      <c r="J130">
        <f>E130/MAX($E$2:$E$131)</f>
        <v>0.5</v>
      </c>
      <c r="K130">
        <f>F130/MAX($F$2:$F$131)</f>
        <v>0.66792388136464953</v>
      </c>
      <c r="L130">
        <f>SUM(G130:K130)</f>
        <v>3.1478301710281817</v>
      </c>
      <c r="M130">
        <v>56</v>
      </c>
    </row>
    <row r="131" spans="1:13" x14ac:dyDescent="0.25">
      <c r="A131" t="s">
        <v>133</v>
      </c>
      <c r="B131">
        <v>0.622</v>
      </c>
      <c r="C131">
        <v>339</v>
      </c>
      <c r="D131">
        <v>0.66700000000000004</v>
      </c>
      <c r="E131">
        <v>0.92300000000000004</v>
      </c>
      <c r="F131">
        <v>416.2</v>
      </c>
      <c r="G131">
        <f>B131/MAX($B$2:$B$131)</f>
        <v>0.86629526462395545</v>
      </c>
      <c r="H131">
        <f>C131/MAX($C$2:$C$131)</f>
        <v>0.85175879396984921</v>
      </c>
      <c r="I131">
        <f>D131/MAX($D$2:$D$131)</f>
        <v>0.82041820418204192</v>
      </c>
      <c r="J131">
        <f>E131/MAX($E$2:$E$131)</f>
        <v>0.92300000000000004</v>
      </c>
      <c r="K131">
        <f>F131/MAX($F$2:$F$131)</f>
        <v>0.71352648722784162</v>
      </c>
      <c r="L131">
        <f>SUM(G131:K131)</f>
        <v>4.174998750003688</v>
      </c>
      <c r="M131">
        <v>1</v>
      </c>
    </row>
    <row r="132" spans="1:13" x14ac:dyDescent="0.25">
      <c r="A132" t="s">
        <v>134</v>
      </c>
      <c r="B132">
        <v>0.55900000000000005</v>
      </c>
      <c r="C132">
        <v>240</v>
      </c>
      <c r="D132">
        <v>0.64300000000000002</v>
      </c>
      <c r="E132">
        <v>0.58299999999999996</v>
      </c>
      <c r="F132">
        <v>286.89999999999998</v>
      </c>
      <c r="G132">
        <f>B132/MAX($B$2:$B$131)</f>
        <v>0.77855153203342631</v>
      </c>
      <c r="H132">
        <f>C132/MAX($C$2:$C$131)</f>
        <v>0.60301507537688437</v>
      </c>
      <c r="I132">
        <f>D132/MAX($D$2:$D$131)</f>
        <v>0.79089790897908985</v>
      </c>
      <c r="J132">
        <f>E132/MAX($E$2:$E$131)</f>
        <v>0.58299999999999996</v>
      </c>
      <c r="K132">
        <f>F132/MAX($F$2:$F$131)</f>
        <v>0.49185667752442996</v>
      </c>
      <c r="L132">
        <f>SUM(G132:K132)</f>
        <v>3.2473211939138302</v>
      </c>
      <c r="M132">
        <v>47</v>
      </c>
    </row>
  </sheetData>
  <sortState xmlns:xlrd2="http://schemas.microsoft.com/office/spreadsheetml/2017/richdata2" ref="A2:M145">
    <sortCondition ref="A2:A14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workbookViewId="0">
      <selection activeCell="M118" sqref="M118"/>
    </sheetView>
  </sheetViews>
  <sheetFormatPr defaultRowHeight="15" x14ac:dyDescent="0.25"/>
  <cols>
    <col min="1" max="1" width="18.42578125" bestFit="1" customWidth="1"/>
    <col min="2" max="2" width="15.28515625" bestFit="1" customWidth="1"/>
    <col min="3" max="3" width="11.42578125" bestFit="1" customWidth="1"/>
    <col min="4" max="4" width="22.42578125" bestFit="1" customWidth="1"/>
    <col min="5" max="5" width="12.140625" bestFit="1" customWidth="1"/>
    <col min="6" max="6" width="6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</row>
    <row r="2" spans="1:13" x14ac:dyDescent="0.25">
      <c r="A2" t="s">
        <v>6</v>
      </c>
      <c r="B2">
        <v>0.55400000000000005</v>
      </c>
      <c r="C2">
        <v>131</v>
      </c>
      <c r="D2">
        <v>0.6</v>
      </c>
      <c r="E2">
        <v>0.41699999999999998</v>
      </c>
      <c r="F2">
        <v>414.8</v>
      </c>
      <c r="G2">
        <f>B2/MAX($B$2:$B$131)</f>
        <v>0.78248587570621475</v>
      </c>
      <c r="H2">
        <f>C2/MAX($C$2:$C$131)</f>
        <v>0.30751173708920188</v>
      </c>
      <c r="I2">
        <f>D2/MAX($D$2:$D$131)</f>
        <v>0.69686411149825778</v>
      </c>
      <c r="J2">
        <f>E2/MAX($E$2:$E$131)</f>
        <v>0.41699999999999998</v>
      </c>
      <c r="K2">
        <f>F2/MAX($F$2:$F$131)</f>
        <v>0.71777124069908294</v>
      </c>
      <c r="L2">
        <f>SUM(G2:K2)</f>
        <v>2.921632964992757</v>
      </c>
      <c r="M2">
        <v>67</v>
      </c>
    </row>
    <row r="3" spans="1:13" x14ac:dyDescent="0.25">
      <c r="A3" t="s">
        <v>7</v>
      </c>
      <c r="B3">
        <v>0.5</v>
      </c>
      <c r="C3">
        <v>209</v>
      </c>
      <c r="D3">
        <v>0.29399999999999998</v>
      </c>
      <c r="E3">
        <v>0.33300000000000002</v>
      </c>
      <c r="F3">
        <v>294.39999999999998</v>
      </c>
      <c r="G3">
        <f>B3/MAX($B$2:$B$131)</f>
        <v>0.70621468926553677</v>
      </c>
      <c r="H3">
        <f>C3/MAX($C$2:$C$131)</f>
        <v>0.49061032863849763</v>
      </c>
      <c r="I3">
        <f>D3/MAX($D$2:$D$131)</f>
        <v>0.34146341463414631</v>
      </c>
      <c r="J3">
        <f>E3/MAX($E$2:$E$131)</f>
        <v>0.33300000000000002</v>
      </c>
      <c r="K3">
        <f>F3/MAX($F$2:$F$131)</f>
        <v>0.50943069735248314</v>
      </c>
      <c r="L3">
        <f>SUM(G3:K3)</f>
        <v>2.3807191298906636</v>
      </c>
      <c r="M3">
        <v>119</v>
      </c>
    </row>
    <row r="4" spans="1:13" x14ac:dyDescent="0.25">
      <c r="A4" t="s">
        <v>8</v>
      </c>
      <c r="B4">
        <v>0.67900000000000005</v>
      </c>
      <c r="C4">
        <v>276</v>
      </c>
      <c r="D4">
        <v>0.44400000000000001</v>
      </c>
      <c r="E4">
        <v>1</v>
      </c>
      <c r="F4">
        <v>527.6</v>
      </c>
      <c r="G4">
        <f>B4/MAX($B$2:$B$131)</f>
        <v>0.95903954802259894</v>
      </c>
      <c r="H4">
        <f>C4/MAX($C$2:$C$131)</f>
        <v>0.647887323943662</v>
      </c>
      <c r="I4">
        <f>D4/MAX($D$2:$D$131)</f>
        <v>0.51567944250871078</v>
      </c>
      <c r="J4">
        <f>E4/MAX($E$2:$E$131)</f>
        <v>1</v>
      </c>
      <c r="K4">
        <f>F4/MAX($F$2:$F$131)</f>
        <v>0.91296071984772464</v>
      </c>
      <c r="L4">
        <f>SUM(G4:K4)</f>
        <v>4.0355670343226961</v>
      </c>
      <c r="M4">
        <v>3</v>
      </c>
    </row>
    <row r="5" spans="1:13" x14ac:dyDescent="0.25">
      <c r="A5" t="s">
        <v>9</v>
      </c>
      <c r="B5">
        <v>0.61099999999999999</v>
      </c>
      <c r="C5">
        <v>236</v>
      </c>
      <c r="D5">
        <v>0.59099999999999997</v>
      </c>
      <c r="E5">
        <v>0.83299999999999996</v>
      </c>
      <c r="F5">
        <v>429.6</v>
      </c>
      <c r="G5">
        <f>B5/MAX($B$2:$B$131)</f>
        <v>0.86299435028248594</v>
      </c>
      <c r="H5">
        <f>C5/MAX($C$2:$C$131)</f>
        <v>0.5539906103286385</v>
      </c>
      <c r="I5">
        <f>D5/MAX($D$2:$D$131)</f>
        <v>0.68641114982578399</v>
      </c>
      <c r="J5">
        <f>E5/MAX($E$2:$E$131)</f>
        <v>0.83299999999999996</v>
      </c>
      <c r="K5">
        <f>F5/MAX($F$2:$F$131)</f>
        <v>0.74338120782142247</v>
      </c>
      <c r="L5">
        <f>SUM(G5:K5)</f>
        <v>3.6797773182583313</v>
      </c>
      <c r="M5">
        <v>13</v>
      </c>
    </row>
    <row r="6" spans="1:13" x14ac:dyDescent="0.25">
      <c r="A6" t="s">
        <v>10</v>
      </c>
      <c r="B6">
        <v>0.55500000000000005</v>
      </c>
      <c r="C6">
        <v>198</v>
      </c>
      <c r="D6">
        <v>0.5</v>
      </c>
      <c r="E6">
        <v>0.41699999999999998</v>
      </c>
      <c r="F6">
        <v>457.7</v>
      </c>
      <c r="G6">
        <f>B6/MAX($B$2:$B$131)</f>
        <v>0.78389830508474589</v>
      </c>
      <c r="H6">
        <f>C6/MAX($C$2:$C$131)</f>
        <v>0.46478873239436619</v>
      </c>
      <c r="I6">
        <f>D6/MAX($D$2:$D$131)</f>
        <v>0.58072009291521487</v>
      </c>
      <c r="J6">
        <f>E6/MAX($E$2:$E$131)</f>
        <v>0.41699999999999998</v>
      </c>
      <c r="K6">
        <f>F6/MAX($F$2:$F$131)</f>
        <v>0.79200553729018863</v>
      </c>
      <c r="L6">
        <f>SUM(G6:K6)</f>
        <v>3.0384126676845158</v>
      </c>
      <c r="M6">
        <v>60</v>
      </c>
    </row>
    <row r="7" spans="1:13" x14ac:dyDescent="0.25">
      <c r="A7" t="s">
        <v>11</v>
      </c>
      <c r="B7">
        <v>0.623</v>
      </c>
      <c r="C7">
        <v>195</v>
      </c>
      <c r="D7">
        <v>0.75</v>
      </c>
      <c r="E7">
        <v>0.58299999999999996</v>
      </c>
      <c r="F7">
        <v>427</v>
      </c>
      <c r="G7">
        <f>B7/MAX($B$2:$B$131)</f>
        <v>0.87994350282485878</v>
      </c>
      <c r="H7">
        <f>C7/MAX($C$2:$C$131)</f>
        <v>0.45774647887323944</v>
      </c>
      <c r="I7">
        <f>D7/MAX($D$2:$D$131)</f>
        <v>0.87108013937282236</v>
      </c>
      <c r="J7">
        <f>E7/MAX($E$2:$E$131)</f>
        <v>0.58299999999999996</v>
      </c>
      <c r="K7">
        <f>F7/MAX($F$2:$F$131)</f>
        <v>0.7388821595431736</v>
      </c>
      <c r="L7">
        <f>SUM(G7:K7)</f>
        <v>3.5306522806140945</v>
      </c>
      <c r="M7">
        <v>19</v>
      </c>
    </row>
    <row r="8" spans="1:13" x14ac:dyDescent="0.25">
      <c r="A8" t="s">
        <v>12</v>
      </c>
      <c r="B8">
        <v>0.54600000000000004</v>
      </c>
      <c r="C8">
        <v>5</v>
      </c>
      <c r="D8">
        <v>0.35699999999999998</v>
      </c>
      <c r="E8">
        <v>0.16700000000000001</v>
      </c>
      <c r="F8">
        <v>335.7</v>
      </c>
      <c r="G8">
        <f>B8/MAX($B$2:$B$131)</f>
        <v>0.77118644067796616</v>
      </c>
      <c r="H8">
        <f>C8/MAX($C$2:$C$131)</f>
        <v>1.1737089201877934E-2</v>
      </c>
      <c r="I8">
        <f>D8/MAX($D$2:$D$131)</f>
        <v>0.41463414634146339</v>
      </c>
      <c r="J8">
        <f>E8/MAX($E$2:$E$131)</f>
        <v>0.16700000000000001</v>
      </c>
      <c r="K8">
        <f>F8/MAX($F$2:$F$131)</f>
        <v>0.58089634884928187</v>
      </c>
      <c r="L8">
        <f>SUM(G8:K8)</f>
        <v>1.9454540250705894</v>
      </c>
      <c r="M8">
        <v>128</v>
      </c>
    </row>
    <row r="9" spans="1:13" x14ac:dyDescent="0.25">
      <c r="A9" t="s">
        <v>13</v>
      </c>
      <c r="B9">
        <v>0.65</v>
      </c>
      <c r="C9">
        <v>145</v>
      </c>
      <c r="D9">
        <v>0.56000000000000005</v>
      </c>
      <c r="E9">
        <v>0.66700000000000004</v>
      </c>
      <c r="F9">
        <v>463.5</v>
      </c>
      <c r="G9">
        <f>B9/MAX($B$2:$B$131)</f>
        <v>0.91807909604519777</v>
      </c>
      <c r="H9">
        <f>C9/MAX($C$2:$C$131)</f>
        <v>0.34037558685446012</v>
      </c>
      <c r="I9">
        <f>D9/MAX($D$2:$D$131)</f>
        <v>0.65040650406504075</v>
      </c>
      <c r="J9">
        <f>E9/MAX($E$2:$E$131)</f>
        <v>0.66700000000000004</v>
      </c>
      <c r="K9">
        <f>F9/MAX($F$2:$F$131)</f>
        <v>0.80204187575705144</v>
      </c>
      <c r="L9">
        <f>SUM(G9:K9)</f>
        <v>3.3779030627217499</v>
      </c>
      <c r="M9">
        <v>31</v>
      </c>
    </row>
    <row r="10" spans="1:13" x14ac:dyDescent="0.25">
      <c r="A10" t="s">
        <v>14</v>
      </c>
      <c r="B10">
        <v>0.51100000000000001</v>
      </c>
      <c r="C10">
        <v>11</v>
      </c>
      <c r="D10">
        <v>0.86099999999999999</v>
      </c>
      <c r="E10">
        <v>0.83299999999999996</v>
      </c>
      <c r="F10">
        <v>375.9</v>
      </c>
      <c r="G10">
        <f>B10/MAX($B$2:$B$131)</f>
        <v>0.72175141242937857</v>
      </c>
      <c r="H10">
        <f>C10/MAX($C$2:$C$131)</f>
        <v>2.5821596244131457E-2</v>
      </c>
      <c r="I10">
        <f>D10/MAX($D$2:$D$131)</f>
        <v>1</v>
      </c>
      <c r="J10">
        <f>E10/MAX($E$2:$E$131)</f>
        <v>0.83299999999999996</v>
      </c>
      <c r="K10">
        <f>F10/MAX($F$2:$F$131)</f>
        <v>0.65045855684374454</v>
      </c>
      <c r="L10">
        <f>SUM(G10:K10)</f>
        <v>3.2310315655172546</v>
      </c>
      <c r="M10">
        <v>46</v>
      </c>
    </row>
    <row r="11" spans="1:13" x14ac:dyDescent="0.25">
      <c r="A11" t="s">
        <v>15</v>
      </c>
      <c r="B11">
        <v>0.60399999999999998</v>
      </c>
      <c r="C11">
        <v>138</v>
      </c>
      <c r="D11">
        <v>0.41199999999999998</v>
      </c>
      <c r="E11">
        <v>0.58299999999999996</v>
      </c>
      <c r="F11">
        <v>373.6</v>
      </c>
      <c r="G11">
        <f>B11/MAX($B$2:$B$131)</f>
        <v>0.85310734463276838</v>
      </c>
      <c r="H11">
        <f>C11/MAX($C$2:$C$131)</f>
        <v>0.323943661971831</v>
      </c>
      <c r="I11">
        <f>D11/MAX($D$2:$D$131)</f>
        <v>0.478513356562137</v>
      </c>
      <c r="J11">
        <f>E11/MAX($E$2:$E$131)</f>
        <v>0.58299999999999996</v>
      </c>
      <c r="K11">
        <f>F11/MAX($F$2:$F$131)</f>
        <v>0.64647862952067836</v>
      </c>
      <c r="L11">
        <f>SUM(G11:K11)</f>
        <v>2.8850429926874144</v>
      </c>
      <c r="M11">
        <v>69</v>
      </c>
    </row>
    <row r="12" spans="1:13" x14ac:dyDescent="0.25">
      <c r="A12" t="s">
        <v>16</v>
      </c>
      <c r="B12">
        <v>0.60499999999999998</v>
      </c>
      <c r="C12">
        <v>92</v>
      </c>
      <c r="D12">
        <v>0.6</v>
      </c>
      <c r="E12">
        <v>0.33300000000000002</v>
      </c>
      <c r="F12">
        <v>408.6</v>
      </c>
      <c r="G12">
        <f>B12/MAX($B$2:$B$131)</f>
        <v>0.85451977401129942</v>
      </c>
      <c r="H12">
        <f>C12/MAX($C$2:$C$131)</f>
        <v>0.215962441314554</v>
      </c>
      <c r="I12">
        <f>D12/MAX($D$2:$D$131)</f>
        <v>0.69686411149825778</v>
      </c>
      <c r="J12">
        <f>E12/MAX($E$2:$E$131)</f>
        <v>0.33300000000000002</v>
      </c>
      <c r="K12">
        <f>F12/MAX($F$2:$F$131)</f>
        <v>0.70704274095864339</v>
      </c>
      <c r="L12">
        <f>SUM(G12:K12)</f>
        <v>2.8073890677827547</v>
      </c>
      <c r="M12">
        <v>82</v>
      </c>
    </row>
    <row r="13" spans="1:13" x14ac:dyDescent="0.25">
      <c r="A13" t="s">
        <v>17</v>
      </c>
      <c r="B13">
        <v>0.61</v>
      </c>
      <c r="C13">
        <v>37</v>
      </c>
      <c r="D13">
        <v>0.47099999999999997</v>
      </c>
      <c r="E13">
        <v>0.5</v>
      </c>
      <c r="F13">
        <v>441.7</v>
      </c>
      <c r="G13">
        <f>B13/MAX($B$2:$B$131)</f>
        <v>0.8615819209039548</v>
      </c>
      <c r="H13">
        <f>C13/MAX($C$2:$C$131)</f>
        <v>8.6854460093896718E-2</v>
      </c>
      <c r="I13">
        <f>D13/MAX($D$2:$D$131)</f>
        <v>0.54703832752613235</v>
      </c>
      <c r="J13">
        <f>E13/MAX($E$2:$E$131)</f>
        <v>0.5</v>
      </c>
      <c r="K13">
        <f>F13/MAX($F$2:$F$131)</f>
        <v>0.76431908634711887</v>
      </c>
      <c r="L13">
        <f>SUM(G13:K13)</f>
        <v>2.7597937948711029</v>
      </c>
      <c r="M13">
        <v>85</v>
      </c>
    </row>
    <row r="14" spans="1:13" x14ac:dyDescent="0.25">
      <c r="A14" t="s">
        <v>18</v>
      </c>
      <c r="B14">
        <v>0.67400000000000004</v>
      </c>
      <c r="C14">
        <v>145</v>
      </c>
      <c r="D14">
        <v>0.60899999999999999</v>
      </c>
      <c r="E14">
        <v>0.76900000000000002</v>
      </c>
      <c r="F14">
        <v>459.5</v>
      </c>
      <c r="G14">
        <f>B14/MAX($B$2:$B$131)</f>
        <v>0.95197740112994367</v>
      </c>
      <c r="H14">
        <f>C14/MAX($C$2:$C$131)</f>
        <v>0.34037558685446012</v>
      </c>
      <c r="I14">
        <f>D14/MAX($D$2:$D$131)</f>
        <v>0.70731707317073167</v>
      </c>
      <c r="J14">
        <f>E14/MAX($E$2:$E$131)</f>
        <v>0.76900000000000002</v>
      </c>
      <c r="K14">
        <f>F14/MAX($F$2:$F$131)</f>
        <v>0.79512026302128402</v>
      </c>
      <c r="L14">
        <f>SUM(G14:K14)</f>
        <v>3.5637903241764195</v>
      </c>
      <c r="M14">
        <v>16</v>
      </c>
    </row>
    <row r="15" spans="1:13" x14ac:dyDescent="0.25">
      <c r="A15" t="s">
        <v>19</v>
      </c>
      <c r="B15">
        <v>0.57899999999999996</v>
      </c>
      <c r="C15">
        <v>331</v>
      </c>
      <c r="D15">
        <v>0.5</v>
      </c>
      <c r="E15">
        <v>0.58299999999999996</v>
      </c>
      <c r="F15">
        <v>404.3</v>
      </c>
      <c r="G15">
        <f>B15/MAX($B$2:$B$131)</f>
        <v>0.81779661016949146</v>
      </c>
      <c r="H15">
        <f>C15/MAX($C$2:$C$131)</f>
        <v>0.77699530516431925</v>
      </c>
      <c r="I15">
        <f>D15/MAX($D$2:$D$131)</f>
        <v>0.58072009291521487</v>
      </c>
      <c r="J15">
        <f>E15/MAX($E$2:$E$131)</f>
        <v>0.58299999999999996</v>
      </c>
      <c r="K15">
        <f>F15/MAX($F$2:$F$131)</f>
        <v>0.69960200726769339</v>
      </c>
      <c r="L15">
        <f>SUM(G15:K15)</f>
        <v>3.4581140155167196</v>
      </c>
      <c r="M15">
        <v>23</v>
      </c>
    </row>
    <row r="16" spans="1:13" x14ac:dyDescent="0.25">
      <c r="A16" t="s">
        <v>20</v>
      </c>
      <c r="B16">
        <v>0.61699999999999999</v>
      </c>
      <c r="C16">
        <v>20</v>
      </c>
      <c r="D16">
        <v>0.5</v>
      </c>
      <c r="E16">
        <v>0.25</v>
      </c>
      <c r="F16">
        <v>355.3</v>
      </c>
      <c r="G16">
        <f>B16/MAX($B$2:$B$131)</f>
        <v>0.87146892655367236</v>
      </c>
      <c r="H16">
        <f>C16/MAX($C$2:$C$131)</f>
        <v>4.6948356807511735E-2</v>
      </c>
      <c r="I16">
        <f>D16/MAX($D$2:$D$131)</f>
        <v>0.58072009291521487</v>
      </c>
      <c r="J16">
        <f>E16/MAX($E$2:$E$131)</f>
        <v>0.25</v>
      </c>
      <c r="K16">
        <f>F16/MAX($F$2:$F$131)</f>
        <v>0.61481225125454231</v>
      </c>
      <c r="L16">
        <f>SUM(G16:K16)</f>
        <v>2.3639496275309413</v>
      </c>
      <c r="M16">
        <v>121</v>
      </c>
    </row>
    <row r="17" spans="1:13" x14ac:dyDescent="0.25">
      <c r="A17" t="s">
        <v>21</v>
      </c>
      <c r="B17">
        <v>0.54700000000000004</v>
      </c>
      <c r="C17">
        <v>94</v>
      </c>
      <c r="D17">
        <v>0.56699999999999995</v>
      </c>
      <c r="E17">
        <v>0.76900000000000002</v>
      </c>
      <c r="F17">
        <v>417.5</v>
      </c>
      <c r="G17">
        <f>B17/MAX($B$2:$B$131)</f>
        <v>0.7725988700564973</v>
      </c>
      <c r="H17">
        <f>C17/MAX($C$2:$C$131)</f>
        <v>0.22065727699530516</v>
      </c>
      <c r="I17">
        <f>D17/MAX($D$2:$D$131)</f>
        <v>0.65853658536585358</v>
      </c>
      <c r="J17">
        <f>E17/MAX($E$2:$E$131)</f>
        <v>0.76900000000000002</v>
      </c>
      <c r="K17">
        <f>F17/MAX($F$2:$F$131)</f>
        <v>0.72244332929572597</v>
      </c>
      <c r="L17">
        <f>SUM(G17:K17)</f>
        <v>3.1432360617133819</v>
      </c>
      <c r="M17">
        <v>50</v>
      </c>
    </row>
    <row r="18" spans="1:13" x14ac:dyDescent="0.25">
      <c r="A18" t="s">
        <v>22</v>
      </c>
      <c r="B18">
        <v>0.61299999999999999</v>
      </c>
      <c r="C18">
        <v>137</v>
      </c>
      <c r="D18">
        <v>0.47399999999999998</v>
      </c>
      <c r="E18">
        <v>0.5</v>
      </c>
      <c r="F18">
        <v>354.5</v>
      </c>
      <c r="G18">
        <f>B18/MAX($B$2:$B$131)</f>
        <v>0.86581920903954801</v>
      </c>
      <c r="H18">
        <f>C18/MAX($C$2:$C$131)</f>
        <v>0.32159624413145538</v>
      </c>
      <c r="I18">
        <f>D18/MAX($D$2:$D$131)</f>
        <v>0.55052264808362372</v>
      </c>
      <c r="J18">
        <f>E18/MAX($E$2:$E$131)</f>
        <v>0.5</v>
      </c>
      <c r="K18">
        <f>F18/MAX($F$2:$F$131)</f>
        <v>0.61342792870738883</v>
      </c>
      <c r="L18">
        <f>SUM(G18:K18)</f>
        <v>2.851366029962016</v>
      </c>
      <c r="M18">
        <v>76</v>
      </c>
    </row>
    <row r="19" spans="1:13" x14ac:dyDescent="0.25">
      <c r="A19" t="s">
        <v>23</v>
      </c>
      <c r="B19">
        <v>0.60799999999999998</v>
      </c>
      <c r="C19">
        <v>265</v>
      </c>
      <c r="D19">
        <v>0.63</v>
      </c>
      <c r="E19">
        <v>0.58299999999999996</v>
      </c>
      <c r="F19">
        <v>350.2</v>
      </c>
      <c r="G19">
        <f>B19/MAX($B$2:$B$131)</f>
        <v>0.85875706214689262</v>
      </c>
      <c r="H19">
        <f>C19/MAX($C$2:$C$131)</f>
        <v>0.6220657276995305</v>
      </c>
      <c r="I19">
        <f>D19/MAX($D$2:$D$131)</f>
        <v>0.73170731707317072</v>
      </c>
      <c r="J19">
        <f>E19/MAX($E$2:$E$131)</f>
        <v>0.58299999999999996</v>
      </c>
      <c r="K19">
        <f>F19/MAX($F$2:$F$131)</f>
        <v>0.60598719501643883</v>
      </c>
      <c r="L19">
        <f>SUM(G19:K19)</f>
        <v>3.4015173019360332</v>
      </c>
      <c r="M19">
        <v>27</v>
      </c>
    </row>
    <row r="20" spans="1:13" x14ac:dyDescent="0.25">
      <c r="A20" t="s">
        <v>24</v>
      </c>
      <c r="B20">
        <v>0.48599999999999999</v>
      </c>
      <c r="C20">
        <v>114</v>
      </c>
      <c r="D20">
        <v>0.46200000000000002</v>
      </c>
      <c r="E20">
        <v>8.3000000000000004E-2</v>
      </c>
      <c r="F20">
        <v>254.7</v>
      </c>
      <c r="G20">
        <f>B20/MAX($B$2:$B$131)</f>
        <v>0.68644067796610175</v>
      </c>
      <c r="H20">
        <f>C20/MAX($C$2:$C$131)</f>
        <v>0.26760563380281688</v>
      </c>
      <c r="I20">
        <f>D20/MAX($D$2:$D$131)</f>
        <v>0.53658536585365857</v>
      </c>
      <c r="J20">
        <f>E20/MAX($E$2:$E$131)</f>
        <v>8.3000000000000004E-2</v>
      </c>
      <c r="K20">
        <f>F20/MAX($F$2:$F$131)</f>
        <v>0.44073369094999132</v>
      </c>
      <c r="L20">
        <f>SUM(G20:K20)</f>
        <v>2.0143653685725686</v>
      </c>
      <c r="M20">
        <v>127</v>
      </c>
    </row>
    <row r="21" spans="1:13" x14ac:dyDescent="0.25">
      <c r="A21" t="s">
        <v>25</v>
      </c>
      <c r="B21">
        <v>0.59899999999999998</v>
      </c>
      <c r="C21">
        <v>194</v>
      </c>
      <c r="D21">
        <v>0.316</v>
      </c>
      <c r="E21">
        <v>0.41699999999999998</v>
      </c>
      <c r="F21">
        <v>343.1</v>
      </c>
      <c r="G21">
        <f>B21/MAX($B$2:$B$131)</f>
        <v>0.846045197740113</v>
      </c>
      <c r="H21">
        <f>C21/MAX($C$2:$C$131)</f>
        <v>0.45539906103286387</v>
      </c>
      <c r="I21">
        <f>D21/MAX($D$2:$D$131)</f>
        <v>0.36701509872241578</v>
      </c>
      <c r="J21">
        <f>E21/MAX($E$2:$E$131)</f>
        <v>0.41699999999999998</v>
      </c>
      <c r="K21">
        <f>F21/MAX($F$2:$F$131)</f>
        <v>0.59370133241045164</v>
      </c>
      <c r="L21">
        <f>SUM(G21:K21)</f>
        <v>2.679160689905844</v>
      </c>
      <c r="M21">
        <v>97</v>
      </c>
    </row>
    <row r="22" spans="1:13" x14ac:dyDescent="0.25">
      <c r="A22" t="s">
        <v>26</v>
      </c>
      <c r="B22">
        <v>0.62</v>
      </c>
      <c r="C22">
        <v>149</v>
      </c>
      <c r="D22">
        <v>0.45500000000000002</v>
      </c>
      <c r="E22">
        <v>0.83299999999999996</v>
      </c>
      <c r="F22">
        <v>458.2</v>
      </c>
      <c r="G22">
        <f>B22/MAX($B$2:$B$131)</f>
        <v>0.87570621468926557</v>
      </c>
      <c r="H22">
        <f>C22/MAX($C$2:$C$131)</f>
        <v>0.34976525821596244</v>
      </c>
      <c r="I22">
        <f>D22/MAX($D$2:$D$131)</f>
        <v>0.52845528455284552</v>
      </c>
      <c r="J22">
        <f>E22/MAX($E$2:$E$131)</f>
        <v>0.83299999999999996</v>
      </c>
      <c r="K22">
        <f>F22/MAX($F$2:$F$131)</f>
        <v>0.79287073888215953</v>
      </c>
      <c r="L22">
        <f>SUM(G22:K22)</f>
        <v>3.3797974963402329</v>
      </c>
      <c r="M22">
        <v>30</v>
      </c>
    </row>
    <row r="23" spans="1:13" x14ac:dyDescent="0.25">
      <c r="A23" t="s">
        <v>27</v>
      </c>
      <c r="B23">
        <v>0.64600000000000002</v>
      </c>
      <c r="C23">
        <v>214</v>
      </c>
      <c r="D23">
        <v>0.52900000000000003</v>
      </c>
      <c r="E23">
        <v>1</v>
      </c>
      <c r="F23">
        <v>529.79999999999995</v>
      </c>
      <c r="G23">
        <f>B23/MAX($B$2:$B$131)</f>
        <v>0.91242937853107353</v>
      </c>
      <c r="H23">
        <f>C23/MAX($C$2:$C$131)</f>
        <v>0.50234741784037562</v>
      </c>
      <c r="I23">
        <f>D23/MAX($D$2:$D$131)</f>
        <v>0.61440185830429739</v>
      </c>
      <c r="J23">
        <f>E23/MAX($E$2:$E$131)</f>
        <v>1</v>
      </c>
      <c r="K23">
        <f>F23/MAX($F$2:$F$131)</f>
        <v>0.91676760685239655</v>
      </c>
      <c r="L23">
        <f>SUM(G23:K23)</f>
        <v>3.9459462615281429</v>
      </c>
      <c r="M23">
        <v>4</v>
      </c>
    </row>
    <row r="24" spans="1:13" x14ac:dyDescent="0.25">
      <c r="A24" t="s">
        <v>28</v>
      </c>
      <c r="B24">
        <v>0.61899999999999999</v>
      </c>
      <c r="C24">
        <v>57</v>
      </c>
      <c r="D24">
        <v>0.68799999999999994</v>
      </c>
      <c r="E24">
        <v>0.41699999999999998</v>
      </c>
      <c r="F24">
        <v>379.3</v>
      </c>
      <c r="G24">
        <f>B24/MAX($B$2:$B$131)</f>
        <v>0.87429378531073454</v>
      </c>
      <c r="H24">
        <f>C24/MAX($C$2:$C$131)</f>
        <v>0.13380281690140844</v>
      </c>
      <c r="I24">
        <f>D24/MAX($D$2:$D$131)</f>
        <v>0.79907084785133564</v>
      </c>
      <c r="J24">
        <f>E24/MAX($E$2:$E$131)</f>
        <v>0.41699999999999998</v>
      </c>
      <c r="K24">
        <f>F24/MAX($F$2:$F$131)</f>
        <v>0.65634192766914701</v>
      </c>
      <c r="L24">
        <f>SUM(G24:K24)</f>
        <v>2.8805093777326256</v>
      </c>
      <c r="M24">
        <v>70</v>
      </c>
    </row>
    <row r="25" spans="1:13" x14ac:dyDescent="0.25">
      <c r="A25" t="s">
        <v>29</v>
      </c>
      <c r="B25">
        <v>0.64500000000000002</v>
      </c>
      <c r="C25">
        <v>98</v>
      </c>
      <c r="D25">
        <v>0.39100000000000001</v>
      </c>
      <c r="E25">
        <v>0.41699999999999998</v>
      </c>
      <c r="F25">
        <v>392.6</v>
      </c>
      <c r="G25">
        <f>B25/MAX($B$2:$B$131)</f>
        <v>0.9110169491525425</v>
      </c>
      <c r="H25">
        <f>C25/MAX($C$2:$C$131)</f>
        <v>0.2300469483568075</v>
      </c>
      <c r="I25">
        <f>D25/MAX($D$2:$D$131)</f>
        <v>0.45412311265969807</v>
      </c>
      <c r="J25">
        <f>E25/MAX($E$2:$E$131)</f>
        <v>0.41699999999999998</v>
      </c>
      <c r="K25">
        <f>F25/MAX($F$2:$F$131)</f>
        <v>0.67935629001557374</v>
      </c>
      <c r="L25">
        <f>SUM(G25:K25)</f>
        <v>2.6915433001846214</v>
      </c>
      <c r="M25">
        <v>95</v>
      </c>
    </row>
    <row r="26" spans="1:13" x14ac:dyDescent="0.25">
      <c r="A26" t="s">
        <v>30</v>
      </c>
      <c r="B26">
        <v>0.60499999999999998</v>
      </c>
      <c r="C26">
        <v>59</v>
      </c>
      <c r="D26">
        <v>0.52900000000000003</v>
      </c>
      <c r="E26">
        <v>0.25</v>
      </c>
      <c r="F26">
        <v>410.5</v>
      </c>
      <c r="G26">
        <f>B26/MAX($B$2:$B$131)</f>
        <v>0.85451977401129942</v>
      </c>
      <c r="H26">
        <f>C26/MAX($C$2:$C$131)</f>
        <v>0.13849765258215962</v>
      </c>
      <c r="I26">
        <f>D26/MAX($D$2:$D$131)</f>
        <v>0.61440185830429739</v>
      </c>
      <c r="J26">
        <f>E26/MAX($E$2:$E$131)</f>
        <v>0.25</v>
      </c>
      <c r="K26">
        <f>F26/MAX($F$2:$F$131)</f>
        <v>0.71033050700813294</v>
      </c>
      <c r="L26">
        <f>SUM(G26:K26)</f>
        <v>2.5677497919058894</v>
      </c>
      <c r="M26">
        <v>105</v>
      </c>
    </row>
    <row r="27" spans="1:13" x14ac:dyDescent="0.25">
      <c r="A27" t="s">
        <v>31</v>
      </c>
      <c r="B27">
        <v>0.56899999999999995</v>
      </c>
      <c r="C27">
        <v>68</v>
      </c>
      <c r="D27">
        <v>0.4</v>
      </c>
      <c r="E27">
        <v>0.58299999999999996</v>
      </c>
      <c r="F27">
        <v>392.6</v>
      </c>
      <c r="G27">
        <f>B27/MAX($B$2:$B$131)</f>
        <v>0.8036723163841808</v>
      </c>
      <c r="H27">
        <f>C27/MAX($C$2:$C$131)</f>
        <v>0.15962441314553991</v>
      </c>
      <c r="I27">
        <f>D27/MAX($D$2:$D$131)</f>
        <v>0.46457607433217191</v>
      </c>
      <c r="J27">
        <f>E27/MAX($E$2:$E$131)</f>
        <v>0.58299999999999996</v>
      </c>
      <c r="K27">
        <f>F27/MAX($F$2:$F$131)</f>
        <v>0.67935629001557374</v>
      </c>
      <c r="L27">
        <f>SUM(G27:K27)</f>
        <v>2.6902290938774662</v>
      </c>
      <c r="M27">
        <v>96</v>
      </c>
    </row>
    <row r="28" spans="1:13" x14ac:dyDescent="0.25">
      <c r="A28" t="s">
        <v>32</v>
      </c>
      <c r="B28">
        <v>0.502</v>
      </c>
      <c r="C28">
        <v>38</v>
      </c>
      <c r="D28">
        <v>0.54200000000000004</v>
      </c>
      <c r="E28">
        <v>0.25</v>
      </c>
      <c r="F28">
        <v>414.4</v>
      </c>
      <c r="G28">
        <f>B28/MAX($B$2:$B$131)</f>
        <v>0.70903954802259894</v>
      </c>
      <c r="H28">
        <f>C28/MAX($C$2:$C$131)</f>
        <v>8.9201877934272297E-2</v>
      </c>
      <c r="I28">
        <f>D28/MAX($D$2:$D$131)</f>
        <v>0.62950058072009296</v>
      </c>
      <c r="J28">
        <f>E28/MAX($E$2:$E$131)</f>
        <v>0.25</v>
      </c>
      <c r="K28">
        <f>F28/MAX($F$2:$F$131)</f>
        <v>0.71707907942550608</v>
      </c>
      <c r="L28">
        <f>SUM(G28:K28)</f>
        <v>2.3948210861024704</v>
      </c>
      <c r="M28">
        <v>118</v>
      </c>
    </row>
    <row r="29" spans="1:13" x14ac:dyDescent="0.25">
      <c r="A29" t="s">
        <v>33</v>
      </c>
      <c r="B29">
        <v>0.63400000000000001</v>
      </c>
      <c r="C29">
        <v>155</v>
      </c>
      <c r="D29">
        <v>0.48</v>
      </c>
      <c r="E29">
        <v>0.58299999999999996</v>
      </c>
      <c r="F29">
        <v>378</v>
      </c>
      <c r="G29">
        <f>B29/MAX($B$2:$B$131)</f>
        <v>0.89548022598870058</v>
      </c>
      <c r="H29">
        <f>C29/MAX($C$2:$C$131)</f>
        <v>0.36384976525821594</v>
      </c>
      <c r="I29">
        <f>D29/MAX($D$2:$D$131)</f>
        <v>0.55749128919860624</v>
      </c>
      <c r="J29">
        <f>E29/MAX($E$2:$E$131)</f>
        <v>0.58299999999999996</v>
      </c>
      <c r="K29">
        <f>F29/MAX($F$2:$F$131)</f>
        <v>0.65409240353002251</v>
      </c>
      <c r="L29">
        <f>SUM(G29:K29)</f>
        <v>3.0539136839755456</v>
      </c>
      <c r="M29">
        <v>58</v>
      </c>
    </row>
    <row r="30" spans="1:13" x14ac:dyDescent="0.25">
      <c r="A30" t="s">
        <v>34</v>
      </c>
      <c r="B30">
        <v>0.65400000000000003</v>
      </c>
      <c r="C30">
        <v>197</v>
      </c>
      <c r="D30">
        <v>0.66700000000000004</v>
      </c>
      <c r="E30">
        <v>0.66700000000000004</v>
      </c>
      <c r="F30">
        <v>417.1</v>
      </c>
      <c r="G30">
        <f>B30/MAX($B$2:$B$131)</f>
        <v>0.92372881355932213</v>
      </c>
      <c r="H30">
        <f>C30/MAX($C$2:$C$131)</f>
        <v>0.46244131455399062</v>
      </c>
      <c r="I30">
        <f>D30/MAX($D$2:$D$131)</f>
        <v>0.77468060394889671</v>
      </c>
      <c r="J30">
        <f>E30/MAX($E$2:$E$131)</f>
        <v>0.66700000000000004</v>
      </c>
      <c r="K30">
        <f>F30/MAX($F$2:$F$131)</f>
        <v>0.72175116802214923</v>
      </c>
      <c r="L30">
        <f>SUM(G30:K30)</f>
        <v>3.5496019000843591</v>
      </c>
      <c r="M30">
        <v>17</v>
      </c>
    </row>
    <row r="31" spans="1:13" x14ac:dyDescent="0.25">
      <c r="A31" t="s">
        <v>35</v>
      </c>
      <c r="B31">
        <v>0.621</v>
      </c>
      <c r="C31">
        <v>47</v>
      </c>
      <c r="D31">
        <v>0.54500000000000004</v>
      </c>
      <c r="E31">
        <v>0.41699999999999998</v>
      </c>
      <c r="F31">
        <v>478.8</v>
      </c>
      <c r="G31">
        <f>B31/MAX($B$2:$B$131)</f>
        <v>0.8771186440677966</v>
      </c>
      <c r="H31">
        <f>C31/MAX($C$2:$C$131)</f>
        <v>0.11032863849765258</v>
      </c>
      <c r="I31">
        <f>D31/MAX($D$2:$D$131)</f>
        <v>0.63298490127758422</v>
      </c>
      <c r="J31">
        <f>E31/MAX($E$2:$E$131)</f>
        <v>0.41699999999999998</v>
      </c>
      <c r="K31">
        <f>F31/MAX($F$2:$F$131)</f>
        <v>0.82851704447136187</v>
      </c>
      <c r="L31">
        <f>SUM(G31:K31)</f>
        <v>2.865949228314395</v>
      </c>
      <c r="M31">
        <v>73</v>
      </c>
    </row>
    <row r="32" spans="1:13" x14ac:dyDescent="0.25">
      <c r="A32" t="s">
        <v>36</v>
      </c>
      <c r="B32">
        <v>0.59699999999999998</v>
      </c>
      <c r="C32">
        <v>183</v>
      </c>
      <c r="D32">
        <v>0.55600000000000005</v>
      </c>
      <c r="E32">
        <v>0.75</v>
      </c>
      <c r="F32">
        <v>426.7</v>
      </c>
      <c r="G32">
        <f>B32/MAX($B$2:$B$131)</f>
        <v>0.84322033898305082</v>
      </c>
      <c r="H32">
        <f>C32/MAX($C$2:$C$131)</f>
        <v>0.42957746478873238</v>
      </c>
      <c r="I32">
        <f>D32/MAX($D$2:$D$131)</f>
        <v>0.64576074332171896</v>
      </c>
      <c r="J32">
        <f>E32/MAX($E$2:$E$131)</f>
        <v>0.75</v>
      </c>
      <c r="K32">
        <f>F32/MAX($F$2:$F$131)</f>
        <v>0.73836303858799102</v>
      </c>
      <c r="L32">
        <f>SUM(G32:K32)</f>
        <v>3.4069215856814932</v>
      </c>
      <c r="M32">
        <v>26</v>
      </c>
    </row>
    <row r="33" spans="1:13" x14ac:dyDescent="0.25">
      <c r="A33" t="s">
        <v>37</v>
      </c>
      <c r="B33">
        <v>0.57099999999999995</v>
      </c>
      <c r="C33">
        <v>125</v>
      </c>
      <c r="D33">
        <v>0.5</v>
      </c>
      <c r="E33">
        <v>0.41699999999999998</v>
      </c>
      <c r="F33">
        <v>361.2</v>
      </c>
      <c r="G33">
        <f>B33/MAX($B$2:$B$131)</f>
        <v>0.80649717514124286</v>
      </c>
      <c r="H33">
        <f>C33/MAX($C$2:$C$131)</f>
        <v>0.29342723004694837</v>
      </c>
      <c r="I33">
        <f>D33/MAX($D$2:$D$131)</f>
        <v>0.58072009291521487</v>
      </c>
      <c r="J33">
        <f>E33/MAX($E$2:$E$131)</f>
        <v>0.41699999999999998</v>
      </c>
      <c r="K33">
        <f>F33/MAX($F$2:$F$131)</f>
        <v>0.62502163003979927</v>
      </c>
      <c r="L33">
        <f>SUM(G33:K33)</f>
        <v>2.7226661281432052</v>
      </c>
      <c r="M33">
        <v>91</v>
      </c>
    </row>
    <row r="34" spans="1:13" x14ac:dyDescent="0.25">
      <c r="A34" t="s">
        <v>38</v>
      </c>
      <c r="B34">
        <v>0.69599999999999995</v>
      </c>
      <c r="C34">
        <v>364</v>
      </c>
      <c r="D34">
        <v>0.7</v>
      </c>
      <c r="E34">
        <v>0.84599999999999997</v>
      </c>
      <c r="F34">
        <v>420.4</v>
      </c>
      <c r="G34">
        <f>B34/MAX($B$2:$B$131)</f>
        <v>0.98305084745762705</v>
      </c>
      <c r="H34">
        <f>C34/MAX($C$2:$C$131)</f>
        <v>0.85446009389671362</v>
      </c>
      <c r="I34">
        <f>D34/MAX($D$2:$D$131)</f>
        <v>0.81300813008130079</v>
      </c>
      <c r="J34">
        <f>E34/MAX($E$2:$E$131)</f>
        <v>0.84599999999999997</v>
      </c>
      <c r="K34">
        <f>F34/MAX($F$2:$F$131)</f>
        <v>0.72746149852915731</v>
      </c>
      <c r="L34">
        <f>SUM(G34:K34)</f>
        <v>4.223980569964799</v>
      </c>
      <c r="M34">
        <v>2</v>
      </c>
    </row>
    <row r="35" spans="1:13" x14ac:dyDescent="0.25">
      <c r="A35" t="s">
        <v>39</v>
      </c>
      <c r="B35">
        <v>0.6</v>
      </c>
      <c r="C35">
        <v>257</v>
      </c>
      <c r="D35">
        <v>0.45500000000000002</v>
      </c>
      <c r="E35">
        <v>0.75</v>
      </c>
      <c r="F35">
        <v>343.7</v>
      </c>
      <c r="G35">
        <f>B35/MAX($B$2:$B$131)</f>
        <v>0.84745762711864403</v>
      </c>
      <c r="H35">
        <f>C35/MAX($C$2:$C$131)</f>
        <v>0.60328638497652587</v>
      </c>
      <c r="I35">
        <f>D35/MAX($D$2:$D$131)</f>
        <v>0.52845528455284552</v>
      </c>
      <c r="J35">
        <f>E35/MAX($E$2:$E$131)</f>
        <v>0.75</v>
      </c>
      <c r="K35">
        <f>F35/MAX($F$2:$F$131)</f>
        <v>0.5947395743208167</v>
      </c>
      <c r="L35">
        <f>SUM(G35:K35)</f>
        <v>3.3239388709688322</v>
      </c>
      <c r="M35">
        <v>36</v>
      </c>
    </row>
    <row r="36" spans="1:13" x14ac:dyDescent="0.25">
      <c r="A36" t="s">
        <v>40</v>
      </c>
      <c r="B36">
        <v>0.68600000000000005</v>
      </c>
      <c r="C36">
        <v>169</v>
      </c>
      <c r="D36">
        <v>0.66700000000000004</v>
      </c>
      <c r="E36">
        <v>0.84599999999999997</v>
      </c>
      <c r="F36">
        <v>478.8</v>
      </c>
      <c r="G36">
        <f>B36/MAX($B$2:$B$131)</f>
        <v>0.9689265536723165</v>
      </c>
      <c r="H36">
        <f>C36/MAX($C$2:$C$131)</f>
        <v>0.39671361502347419</v>
      </c>
      <c r="I36">
        <f>D36/MAX($D$2:$D$131)</f>
        <v>0.77468060394889671</v>
      </c>
      <c r="J36">
        <f>E36/MAX($E$2:$E$131)</f>
        <v>0.84599999999999997</v>
      </c>
      <c r="K36">
        <f>F36/MAX($F$2:$F$131)</f>
        <v>0.82851704447136187</v>
      </c>
      <c r="L36">
        <f>SUM(G36:K36)</f>
        <v>3.8148378171160493</v>
      </c>
      <c r="M36">
        <v>9</v>
      </c>
    </row>
    <row r="37" spans="1:13" x14ac:dyDescent="0.25">
      <c r="A37" t="s">
        <v>41</v>
      </c>
      <c r="B37">
        <v>0.58799999999999997</v>
      </c>
      <c r="C37">
        <v>46</v>
      </c>
      <c r="D37">
        <v>0.60699999999999998</v>
      </c>
      <c r="E37">
        <v>0.16700000000000001</v>
      </c>
      <c r="F37">
        <v>378.2</v>
      </c>
      <c r="G37">
        <f>B37/MAX($B$2:$B$131)</f>
        <v>0.83050847457627119</v>
      </c>
      <c r="H37">
        <f>C37/MAX($C$2:$C$131)</f>
        <v>0.107981220657277</v>
      </c>
      <c r="I37">
        <f>D37/MAX($D$2:$D$131)</f>
        <v>0.70499419279907083</v>
      </c>
      <c r="J37">
        <f>E37/MAX($E$2:$E$131)</f>
        <v>0.16700000000000001</v>
      </c>
      <c r="K37">
        <f>F37/MAX($F$2:$F$131)</f>
        <v>0.65443848416681083</v>
      </c>
      <c r="L37">
        <f>SUM(G37:K37)</f>
        <v>2.46492237219943</v>
      </c>
      <c r="M37">
        <v>113</v>
      </c>
    </row>
    <row r="38" spans="1:13" x14ac:dyDescent="0.25">
      <c r="A38" t="s">
        <v>42</v>
      </c>
      <c r="B38">
        <v>0.44700000000000001</v>
      </c>
      <c r="C38">
        <v>231</v>
      </c>
      <c r="D38">
        <v>0.5</v>
      </c>
      <c r="E38">
        <v>0.58299999999999996</v>
      </c>
      <c r="F38">
        <v>419.3</v>
      </c>
      <c r="G38">
        <f>B38/MAX($B$2:$B$131)</f>
        <v>0.63135593220338992</v>
      </c>
      <c r="H38">
        <f>C38/MAX($C$2:$C$131)</f>
        <v>0.54225352112676062</v>
      </c>
      <c r="I38">
        <f>D38/MAX($D$2:$D$131)</f>
        <v>0.58072009291521487</v>
      </c>
      <c r="J38">
        <f>E38/MAX($E$2:$E$131)</f>
        <v>0.58299999999999996</v>
      </c>
      <c r="K38">
        <f>F38/MAX($F$2:$F$131)</f>
        <v>0.72555805502682125</v>
      </c>
      <c r="L38">
        <f>SUM(G38:K38)</f>
        <v>3.0628876012721871</v>
      </c>
      <c r="M38">
        <v>54</v>
      </c>
    </row>
    <row r="39" spans="1:13" x14ac:dyDescent="0.25">
      <c r="A39" t="s">
        <v>43</v>
      </c>
      <c r="B39">
        <v>0.59299999999999997</v>
      </c>
      <c r="C39">
        <v>17</v>
      </c>
      <c r="D39">
        <v>0.54300000000000004</v>
      </c>
      <c r="E39">
        <v>0.61499999999999999</v>
      </c>
      <c r="F39">
        <v>434.8</v>
      </c>
      <c r="G39">
        <f>B39/MAX($B$2:$B$131)</f>
        <v>0.83757062146892658</v>
      </c>
      <c r="H39">
        <f>C39/MAX($C$2:$C$131)</f>
        <v>3.9906103286384977E-2</v>
      </c>
      <c r="I39">
        <f>D39/MAX($D$2:$D$131)</f>
        <v>0.63066202090592338</v>
      </c>
      <c r="J39">
        <f>E39/MAX($E$2:$E$131)</f>
        <v>0.61499999999999999</v>
      </c>
      <c r="K39">
        <f>F39/MAX($F$2:$F$131)</f>
        <v>0.75237930437792011</v>
      </c>
      <c r="L39">
        <f>SUM(G39:K39)</f>
        <v>2.8755180500391551</v>
      </c>
      <c r="M39">
        <v>71</v>
      </c>
    </row>
    <row r="40" spans="1:13" x14ac:dyDescent="0.25">
      <c r="A40" t="s">
        <v>44</v>
      </c>
      <c r="B40">
        <v>0.59499999999999997</v>
      </c>
      <c r="C40">
        <v>236</v>
      </c>
      <c r="D40">
        <v>0.48</v>
      </c>
      <c r="E40">
        <v>0.66700000000000004</v>
      </c>
      <c r="F40">
        <v>528.6</v>
      </c>
      <c r="G40">
        <f>B40/MAX($B$2:$B$131)</f>
        <v>0.84039548022598876</v>
      </c>
      <c r="H40">
        <f>C40/MAX($C$2:$C$131)</f>
        <v>0.5539906103286385</v>
      </c>
      <c r="I40">
        <f>D40/MAX($D$2:$D$131)</f>
        <v>0.55749128919860624</v>
      </c>
      <c r="J40">
        <f>E40/MAX($E$2:$E$131)</f>
        <v>0.66700000000000004</v>
      </c>
      <c r="K40">
        <f>F40/MAX($F$2:$F$131)</f>
        <v>0.91469112303166644</v>
      </c>
      <c r="L40">
        <f>SUM(G40:K40)</f>
        <v>3.5335685027849002</v>
      </c>
      <c r="M40">
        <v>18</v>
      </c>
    </row>
    <row r="41" spans="1:13" x14ac:dyDescent="0.25">
      <c r="A41" t="s">
        <v>46</v>
      </c>
      <c r="B41">
        <v>0.53800000000000003</v>
      </c>
      <c r="C41">
        <v>162</v>
      </c>
      <c r="D41">
        <v>0.57099999999999995</v>
      </c>
      <c r="E41">
        <v>0.33300000000000002</v>
      </c>
      <c r="F41">
        <v>408.7</v>
      </c>
      <c r="G41">
        <f>B41/MAX($B$2:$B$131)</f>
        <v>0.75988700564971756</v>
      </c>
      <c r="H41">
        <f>C41/MAX($C$2:$C$131)</f>
        <v>0.38028169014084506</v>
      </c>
      <c r="I41">
        <f>D41/MAX($D$2:$D$131)</f>
        <v>0.66318234610917537</v>
      </c>
      <c r="J41">
        <f>E41/MAX($E$2:$E$131)</f>
        <v>0.33300000000000002</v>
      </c>
      <c r="K41">
        <f>F41/MAX($F$2:$F$131)</f>
        <v>0.70721578127703755</v>
      </c>
      <c r="L41">
        <f>SUM(G41:K41)</f>
        <v>2.8435668231767757</v>
      </c>
      <c r="M41">
        <v>77</v>
      </c>
    </row>
    <row r="42" spans="1:13" x14ac:dyDescent="0.25">
      <c r="A42" t="s">
        <v>47</v>
      </c>
      <c r="B42">
        <v>0.65700000000000003</v>
      </c>
      <c r="C42">
        <v>85</v>
      </c>
      <c r="D42">
        <v>0.48299999999999998</v>
      </c>
      <c r="E42">
        <v>0.41699999999999998</v>
      </c>
      <c r="F42">
        <v>415.2</v>
      </c>
      <c r="G42">
        <f>B42/MAX($B$2:$B$131)</f>
        <v>0.92796610169491534</v>
      </c>
      <c r="H42">
        <f>C42/MAX($C$2:$C$131)</f>
        <v>0.19953051643192488</v>
      </c>
      <c r="I42">
        <f>D42/MAX($D$2:$D$131)</f>
        <v>0.5609756097560975</v>
      </c>
      <c r="J42">
        <f>E42/MAX($E$2:$E$131)</f>
        <v>0.41699999999999998</v>
      </c>
      <c r="K42">
        <f>F42/MAX($F$2:$F$131)</f>
        <v>0.71846340197265968</v>
      </c>
      <c r="L42">
        <f>SUM(G42:K42)</f>
        <v>2.8239356298555975</v>
      </c>
      <c r="M42">
        <v>79</v>
      </c>
    </row>
    <row r="43" spans="1:13" x14ac:dyDescent="0.25">
      <c r="A43" t="s">
        <v>48</v>
      </c>
      <c r="B43">
        <v>0.58599999999999997</v>
      </c>
      <c r="C43">
        <v>195</v>
      </c>
      <c r="D43">
        <v>0.66700000000000004</v>
      </c>
      <c r="E43">
        <v>0.66700000000000004</v>
      </c>
      <c r="F43">
        <v>389.7</v>
      </c>
      <c r="G43">
        <f>B43/MAX($B$2:$B$131)</f>
        <v>0.82768361581920902</v>
      </c>
      <c r="H43">
        <f>C43/MAX($C$2:$C$131)</f>
        <v>0.45774647887323944</v>
      </c>
      <c r="I43">
        <f>D43/MAX($D$2:$D$131)</f>
        <v>0.77468060394889671</v>
      </c>
      <c r="J43">
        <f>E43/MAX($E$2:$E$131)</f>
        <v>0.66700000000000004</v>
      </c>
      <c r="K43">
        <f>F43/MAX($F$2:$F$131)</f>
        <v>0.67433812078214228</v>
      </c>
      <c r="L43">
        <f>SUM(G43:K43)</f>
        <v>3.4014488194234875</v>
      </c>
      <c r="M43">
        <v>28</v>
      </c>
    </row>
    <row r="44" spans="1:13" x14ac:dyDescent="0.25">
      <c r="A44" t="s">
        <v>49</v>
      </c>
      <c r="B44">
        <v>0.65200000000000002</v>
      </c>
      <c r="C44">
        <v>109</v>
      </c>
      <c r="D44">
        <v>0.52900000000000003</v>
      </c>
      <c r="E44">
        <v>0.66700000000000004</v>
      </c>
      <c r="F44">
        <v>359</v>
      </c>
      <c r="G44">
        <f>B44/MAX($B$2:$B$131)</f>
        <v>0.92090395480225995</v>
      </c>
      <c r="H44">
        <f>C44/MAX($C$2:$C$131)</f>
        <v>0.25586854460093894</v>
      </c>
      <c r="I44">
        <f>D44/MAX($D$2:$D$131)</f>
        <v>0.61440185830429739</v>
      </c>
      <c r="J44">
        <f>E44/MAX($E$2:$E$131)</f>
        <v>0.66700000000000004</v>
      </c>
      <c r="K44">
        <f>F44/MAX($F$2:$F$131)</f>
        <v>0.62121474303512725</v>
      </c>
      <c r="L44">
        <f>SUM(G44:K44)</f>
        <v>3.0793891007426235</v>
      </c>
      <c r="M44">
        <v>53</v>
      </c>
    </row>
    <row r="45" spans="1:13" x14ac:dyDescent="0.25">
      <c r="A45" t="s">
        <v>50</v>
      </c>
      <c r="B45">
        <v>0.58399999999999996</v>
      </c>
      <c r="C45">
        <v>304</v>
      </c>
      <c r="D45">
        <v>0.36799999999999999</v>
      </c>
      <c r="E45">
        <v>0.25</v>
      </c>
      <c r="F45">
        <v>350.8</v>
      </c>
      <c r="G45">
        <f>B45/MAX($B$2:$B$131)</f>
        <v>0.82485875706214684</v>
      </c>
      <c r="H45">
        <f>C45/MAX($C$2:$C$131)</f>
        <v>0.71361502347417838</v>
      </c>
      <c r="I45">
        <f>D45/MAX($D$2:$D$131)</f>
        <v>0.42740998838559813</v>
      </c>
      <c r="J45">
        <f>E45/MAX($E$2:$E$131)</f>
        <v>0.25</v>
      </c>
      <c r="K45">
        <f>F45/MAX($F$2:$F$131)</f>
        <v>0.607025436926804</v>
      </c>
      <c r="L45">
        <f>SUM(G45:K45)</f>
        <v>2.8229092058487275</v>
      </c>
      <c r="M45">
        <v>80</v>
      </c>
    </row>
    <row r="46" spans="1:13" x14ac:dyDescent="0.25">
      <c r="A46" t="s">
        <v>51</v>
      </c>
      <c r="B46">
        <v>0.57199999999999995</v>
      </c>
      <c r="C46">
        <v>63</v>
      </c>
      <c r="D46">
        <v>0.45</v>
      </c>
      <c r="E46">
        <v>0.41699999999999998</v>
      </c>
      <c r="F46">
        <v>344.7</v>
      </c>
      <c r="G46">
        <f>B46/MAX($B$2:$B$131)</f>
        <v>0.80790960451977401</v>
      </c>
      <c r="H46">
        <f>C46/MAX($C$2:$C$131)</f>
        <v>0.14788732394366197</v>
      </c>
      <c r="I46">
        <f>D46/MAX($D$2:$D$131)</f>
        <v>0.52264808362369342</v>
      </c>
      <c r="J46">
        <f>E46/MAX($E$2:$E$131)</f>
        <v>0.41699999999999998</v>
      </c>
      <c r="K46">
        <f>F46/MAX($F$2:$F$131)</f>
        <v>0.59646997750475861</v>
      </c>
      <c r="L46">
        <f>SUM(G46:K46)</f>
        <v>2.491914989591888</v>
      </c>
      <c r="M46">
        <v>111</v>
      </c>
    </row>
    <row r="47" spans="1:13" x14ac:dyDescent="0.25">
      <c r="A47" t="s">
        <v>52</v>
      </c>
      <c r="B47">
        <v>0.58799999999999997</v>
      </c>
      <c r="C47">
        <v>82</v>
      </c>
      <c r="D47">
        <v>0.53800000000000003</v>
      </c>
      <c r="E47">
        <v>0.16700000000000001</v>
      </c>
      <c r="F47">
        <v>383.6</v>
      </c>
      <c r="G47">
        <f>B47/MAX($B$2:$B$131)</f>
        <v>0.83050847457627119</v>
      </c>
      <c r="H47">
        <f>C47/MAX($C$2:$C$131)</f>
        <v>0.19248826291079812</v>
      </c>
      <c r="I47">
        <f>D47/MAX($D$2:$D$131)</f>
        <v>0.62485481997677128</v>
      </c>
      <c r="J47">
        <f>E47/MAX($E$2:$E$131)</f>
        <v>0.16700000000000001</v>
      </c>
      <c r="K47">
        <f>F47/MAX($F$2:$F$131)</f>
        <v>0.663782661360097</v>
      </c>
      <c r="L47">
        <f>SUM(G47:K47)</f>
        <v>2.4786342188239376</v>
      </c>
      <c r="M47">
        <v>112</v>
      </c>
    </row>
    <row r="48" spans="1:13" x14ac:dyDescent="0.25">
      <c r="A48" t="s">
        <v>53</v>
      </c>
      <c r="B48">
        <v>0.65800000000000003</v>
      </c>
      <c r="C48">
        <v>180</v>
      </c>
      <c r="D48">
        <v>0.6</v>
      </c>
      <c r="E48">
        <v>0.75</v>
      </c>
      <c r="F48">
        <v>366.2</v>
      </c>
      <c r="G48">
        <f>B48/MAX($B$2:$B$131)</f>
        <v>0.92937853107344637</v>
      </c>
      <c r="H48">
        <f>C48/MAX($C$2:$C$131)</f>
        <v>0.42253521126760563</v>
      </c>
      <c r="I48">
        <f>D48/MAX($D$2:$D$131)</f>
        <v>0.69686411149825778</v>
      </c>
      <c r="J48">
        <f>E48/MAX($E$2:$E$131)</f>
        <v>0.75</v>
      </c>
      <c r="K48">
        <f>F48/MAX($F$2:$F$131)</f>
        <v>0.63367364595950859</v>
      </c>
      <c r="L48">
        <f>SUM(G48:K48)</f>
        <v>3.4324514997988183</v>
      </c>
      <c r="M48">
        <v>24</v>
      </c>
    </row>
    <row r="49" spans="1:13" x14ac:dyDescent="0.25">
      <c r="A49" t="s">
        <v>136</v>
      </c>
      <c r="B49">
        <v>0.54700000000000004</v>
      </c>
      <c r="C49">
        <v>185</v>
      </c>
      <c r="D49">
        <v>0.57099999999999995</v>
      </c>
      <c r="E49">
        <v>0.5</v>
      </c>
      <c r="F49">
        <v>422.9</v>
      </c>
      <c r="G49">
        <f>B49/MAX($B$2:$B$131)</f>
        <v>0.7725988700564973</v>
      </c>
      <c r="H49">
        <f>C49/MAX($C$2:$C$131)</f>
        <v>0.43427230046948356</v>
      </c>
      <c r="I49">
        <f>D49/MAX($D$2:$D$131)</f>
        <v>0.66318234610917537</v>
      </c>
      <c r="J49">
        <f>E49/MAX($E$2:$E$131)</f>
        <v>0.5</v>
      </c>
      <c r="K49">
        <f>F49/MAX($F$2:$F$131)</f>
        <v>0.73178750648901192</v>
      </c>
      <c r="L49">
        <f>SUM(G49:K49)</f>
        <v>3.1018410231241682</v>
      </c>
      <c r="M49">
        <v>52</v>
      </c>
    </row>
    <row r="50" spans="1:13" x14ac:dyDescent="0.25">
      <c r="A50" t="s">
        <v>54</v>
      </c>
      <c r="B50">
        <v>0.64700000000000002</v>
      </c>
      <c r="C50">
        <v>8</v>
      </c>
      <c r="D50">
        <v>0.41199999999999998</v>
      </c>
      <c r="E50">
        <v>0.53800000000000003</v>
      </c>
      <c r="F50">
        <v>437.1</v>
      </c>
      <c r="G50">
        <f>B50/MAX($B$2:$B$131)</f>
        <v>0.91384180790960456</v>
      </c>
      <c r="H50">
        <f>C50/MAX($C$2:$C$131)</f>
        <v>1.8779342723004695E-2</v>
      </c>
      <c r="I50">
        <f>D50/MAX($D$2:$D$131)</f>
        <v>0.478513356562137</v>
      </c>
      <c r="J50">
        <f>E50/MAX($E$2:$E$131)</f>
        <v>0.53800000000000003</v>
      </c>
      <c r="K50">
        <f>F50/MAX($F$2:$F$131)</f>
        <v>0.7563592317009864</v>
      </c>
      <c r="L50">
        <f>SUM(G50:K50)</f>
        <v>2.7054937388957327</v>
      </c>
      <c r="M50">
        <v>94</v>
      </c>
    </row>
    <row r="51" spans="1:13" x14ac:dyDescent="0.25">
      <c r="A51" t="s">
        <v>55</v>
      </c>
      <c r="B51">
        <v>0.56499999999999995</v>
      </c>
      <c r="C51">
        <v>102</v>
      </c>
      <c r="D51">
        <v>0.57899999999999996</v>
      </c>
      <c r="E51">
        <v>0.58299999999999996</v>
      </c>
      <c r="F51">
        <v>376.2</v>
      </c>
      <c r="G51">
        <f>B51/MAX($B$2:$B$131)</f>
        <v>0.79802259887005644</v>
      </c>
      <c r="H51">
        <f>C51/MAX($C$2:$C$131)</f>
        <v>0.23943661971830985</v>
      </c>
      <c r="I51">
        <f>D51/MAX($D$2:$D$131)</f>
        <v>0.67247386759581873</v>
      </c>
      <c r="J51">
        <f>E51/MAX($E$2:$E$131)</f>
        <v>0.58299999999999996</v>
      </c>
      <c r="K51">
        <f>F51/MAX($F$2:$F$131)</f>
        <v>0.65097767779892712</v>
      </c>
      <c r="L51">
        <f>SUM(G51:K51)</f>
        <v>2.9439107639831121</v>
      </c>
      <c r="M51">
        <v>66</v>
      </c>
    </row>
    <row r="52" spans="1:13" x14ac:dyDescent="0.25">
      <c r="A52" t="s">
        <v>56</v>
      </c>
      <c r="B52">
        <v>0.53300000000000003</v>
      </c>
      <c r="C52">
        <v>81</v>
      </c>
      <c r="D52">
        <v>0.36399999999999999</v>
      </c>
      <c r="E52">
        <v>0.16700000000000001</v>
      </c>
      <c r="F52">
        <v>352.6</v>
      </c>
      <c r="G52">
        <f>B52/MAX($B$2:$B$131)</f>
        <v>0.75282485875706218</v>
      </c>
      <c r="H52">
        <f>C52/MAX($C$2:$C$131)</f>
        <v>0.19014084507042253</v>
      </c>
      <c r="I52">
        <f>D52/MAX($D$2:$D$131)</f>
        <v>0.42276422764227639</v>
      </c>
      <c r="J52">
        <f>E52/MAX($E$2:$E$131)</f>
        <v>0.16700000000000001</v>
      </c>
      <c r="K52">
        <f>F52/MAX($F$2:$F$131)</f>
        <v>0.61014016265789939</v>
      </c>
      <c r="L52">
        <f>SUM(G52:K52)</f>
        <v>2.1428700941276606</v>
      </c>
      <c r="M52">
        <v>125</v>
      </c>
    </row>
    <row r="53" spans="1:13" x14ac:dyDescent="0.25">
      <c r="A53" t="s">
        <v>57</v>
      </c>
      <c r="B53">
        <v>0.57499999999999996</v>
      </c>
      <c r="C53">
        <v>126</v>
      </c>
      <c r="D53">
        <v>0.72699999999999998</v>
      </c>
      <c r="E53">
        <v>0.75</v>
      </c>
      <c r="F53">
        <v>389.3</v>
      </c>
      <c r="G53">
        <f>B53/MAX($B$2:$B$131)</f>
        <v>0.81214689265536721</v>
      </c>
      <c r="H53">
        <f>C53/MAX($C$2:$C$131)</f>
        <v>0.29577464788732394</v>
      </c>
      <c r="I53">
        <f>D53/MAX($D$2:$D$131)</f>
        <v>0.84436701509872236</v>
      </c>
      <c r="J53">
        <f>E53/MAX($E$2:$E$131)</f>
        <v>0.75</v>
      </c>
      <c r="K53">
        <f>F53/MAX($F$2:$F$131)</f>
        <v>0.67364595950856554</v>
      </c>
      <c r="L53">
        <f>SUM(G53:K53)</f>
        <v>3.3759345151499791</v>
      </c>
      <c r="M53">
        <v>32</v>
      </c>
    </row>
    <row r="54" spans="1:13" x14ac:dyDescent="0.25">
      <c r="A54" t="s">
        <v>58</v>
      </c>
      <c r="B54">
        <v>0.54800000000000004</v>
      </c>
      <c r="C54">
        <v>153</v>
      </c>
      <c r="D54">
        <v>0.68799999999999994</v>
      </c>
      <c r="E54">
        <v>0.66700000000000004</v>
      </c>
      <c r="F54">
        <v>384.5</v>
      </c>
      <c r="G54">
        <f>B54/MAX($B$2:$B$131)</f>
        <v>0.77401129943502833</v>
      </c>
      <c r="H54">
        <f>C54/MAX($C$2:$C$131)</f>
        <v>0.35915492957746481</v>
      </c>
      <c r="I54">
        <f>D54/MAX($D$2:$D$131)</f>
        <v>0.79907084785133564</v>
      </c>
      <c r="J54">
        <f>E54/MAX($E$2:$E$131)</f>
        <v>0.66700000000000004</v>
      </c>
      <c r="K54">
        <f>F54/MAX($F$2:$F$131)</f>
        <v>0.66534002422564464</v>
      </c>
      <c r="L54">
        <f>SUM(G54:K54)</f>
        <v>3.2645771010894733</v>
      </c>
      <c r="M54">
        <v>43</v>
      </c>
    </row>
    <row r="55" spans="1:13" x14ac:dyDescent="0.25">
      <c r="A55" t="s">
        <v>59</v>
      </c>
      <c r="B55">
        <v>0.51900000000000002</v>
      </c>
      <c r="C55">
        <v>171</v>
      </c>
      <c r="D55">
        <v>0.7</v>
      </c>
      <c r="E55">
        <v>0.41699999999999998</v>
      </c>
      <c r="F55">
        <v>371.4</v>
      </c>
      <c r="G55">
        <f>B55/MAX($B$2:$B$131)</f>
        <v>0.73305084745762716</v>
      </c>
      <c r="H55">
        <f>C55/MAX($C$2:$C$131)</f>
        <v>0.40140845070422537</v>
      </c>
      <c r="I55">
        <f>D55/MAX($D$2:$D$131)</f>
        <v>0.81300813008130079</v>
      </c>
      <c r="J55">
        <f>E55/MAX($E$2:$E$131)</f>
        <v>0.41699999999999998</v>
      </c>
      <c r="K55">
        <f>F55/MAX($F$2:$F$131)</f>
        <v>0.64267174251600623</v>
      </c>
      <c r="L55">
        <f>SUM(G55:K55)</f>
        <v>3.0071391707591593</v>
      </c>
      <c r="M55">
        <v>64</v>
      </c>
    </row>
    <row r="56" spans="1:13" x14ac:dyDescent="0.25">
      <c r="A56" t="s">
        <v>60</v>
      </c>
      <c r="B56">
        <v>0.64</v>
      </c>
      <c r="C56">
        <v>252</v>
      </c>
      <c r="D56">
        <v>0.48099999999999998</v>
      </c>
      <c r="E56">
        <v>0.33300000000000002</v>
      </c>
      <c r="F56">
        <v>437.6</v>
      </c>
      <c r="G56">
        <f>B56/MAX($B$2:$B$131)</f>
        <v>0.90395480225988711</v>
      </c>
      <c r="H56">
        <f>C56/MAX($C$2:$C$131)</f>
        <v>0.59154929577464788</v>
      </c>
      <c r="I56">
        <f>D56/MAX($D$2:$D$131)</f>
        <v>0.55865272938443666</v>
      </c>
      <c r="J56">
        <f>E56/MAX($E$2:$E$131)</f>
        <v>0.33300000000000002</v>
      </c>
      <c r="K56">
        <f>F56/MAX($F$2:$F$131)</f>
        <v>0.7572244332929573</v>
      </c>
      <c r="L56">
        <f>SUM(G56:K56)</f>
        <v>3.1443812607119295</v>
      </c>
      <c r="M56">
        <v>49</v>
      </c>
    </row>
    <row r="57" spans="1:13" x14ac:dyDescent="0.25">
      <c r="A57" t="s">
        <v>61</v>
      </c>
      <c r="B57">
        <v>0.628</v>
      </c>
      <c r="C57">
        <v>93</v>
      </c>
      <c r="D57">
        <v>0.66700000000000004</v>
      </c>
      <c r="E57">
        <v>0.61499999999999999</v>
      </c>
      <c r="F57">
        <v>534.29999999999995</v>
      </c>
      <c r="G57">
        <f>B57/MAX($B$2:$B$131)</f>
        <v>0.88700564971751417</v>
      </c>
      <c r="H57">
        <f>C57/MAX($C$2:$C$131)</f>
        <v>0.21830985915492956</v>
      </c>
      <c r="I57">
        <f>D57/MAX($D$2:$D$131)</f>
        <v>0.77468060394889671</v>
      </c>
      <c r="J57">
        <f>E57/MAX($E$2:$E$131)</f>
        <v>0.61499999999999999</v>
      </c>
      <c r="K57">
        <f>F57/MAX($F$2:$F$131)</f>
        <v>0.92455442118013498</v>
      </c>
      <c r="L57">
        <f>SUM(G57:K57)</f>
        <v>3.4195505340014751</v>
      </c>
      <c r="M57">
        <v>25</v>
      </c>
    </row>
    <row r="58" spans="1:13" x14ac:dyDescent="0.25">
      <c r="A58" t="s">
        <v>62</v>
      </c>
      <c r="B58">
        <v>0.51900000000000002</v>
      </c>
      <c r="C58">
        <v>230</v>
      </c>
      <c r="D58">
        <v>0.435</v>
      </c>
      <c r="E58">
        <v>0.58299999999999996</v>
      </c>
      <c r="F58">
        <v>374.6</v>
      </c>
      <c r="G58">
        <f>B58/MAX($B$2:$B$131)</f>
        <v>0.73305084745762716</v>
      </c>
      <c r="H58">
        <f>C58/MAX($C$2:$C$131)</f>
        <v>0.539906103286385</v>
      </c>
      <c r="I58">
        <f>D58/MAX($D$2:$D$131)</f>
        <v>0.50522648083623689</v>
      </c>
      <c r="J58">
        <f>E58/MAX($E$2:$E$131)</f>
        <v>0.58299999999999996</v>
      </c>
      <c r="K58">
        <f>F58/MAX($F$2:$F$131)</f>
        <v>0.64820903270462027</v>
      </c>
      <c r="L58">
        <f>SUM(G58:K58)</f>
        <v>3.0093924642848697</v>
      </c>
      <c r="M58">
        <v>63</v>
      </c>
    </row>
    <row r="59" spans="1:13" x14ac:dyDescent="0.25">
      <c r="A59" t="s">
        <v>63</v>
      </c>
      <c r="B59">
        <v>0.60099999999999998</v>
      </c>
      <c r="C59">
        <v>58</v>
      </c>
      <c r="D59">
        <v>0.60699999999999998</v>
      </c>
      <c r="E59">
        <v>0.5</v>
      </c>
      <c r="F59">
        <v>372</v>
      </c>
      <c r="G59">
        <f>B59/MAX($B$2:$B$131)</f>
        <v>0.84887005649717517</v>
      </c>
      <c r="H59">
        <f>C59/MAX($C$2:$C$131)</f>
        <v>0.13615023474178403</v>
      </c>
      <c r="I59">
        <f>D59/MAX($D$2:$D$131)</f>
        <v>0.70499419279907083</v>
      </c>
      <c r="J59">
        <f>E59/MAX($E$2:$E$131)</f>
        <v>0.5</v>
      </c>
      <c r="K59">
        <f>F59/MAX($F$2:$F$131)</f>
        <v>0.6437099844263714</v>
      </c>
      <c r="L59">
        <f>SUM(G59:K59)</f>
        <v>2.8337244684644012</v>
      </c>
      <c r="M59">
        <v>78</v>
      </c>
    </row>
    <row r="60" spans="1:13" x14ac:dyDescent="0.25">
      <c r="A60" t="s">
        <v>64</v>
      </c>
      <c r="B60">
        <v>0.64500000000000002</v>
      </c>
      <c r="C60">
        <v>274</v>
      </c>
      <c r="D60">
        <v>0.52900000000000003</v>
      </c>
      <c r="E60">
        <v>0.83299999999999996</v>
      </c>
      <c r="F60">
        <v>427.3</v>
      </c>
      <c r="G60">
        <f>B60/MAX($B$2:$B$131)</f>
        <v>0.9110169491525425</v>
      </c>
      <c r="H60">
        <f>C60/MAX($C$2:$C$131)</f>
        <v>0.64319248826291076</v>
      </c>
      <c r="I60">
        <f>D60/MAX($D$2:$D$131)</f>
        <v>0.61440185830429739</v>
      </c>
      <c r="J60">
        <f>E60/MAX($E$2:$E$131)</f>
        <v>0.83299999999999996</v>
      </c>
      <c r="K60">
        <f>F60/MAX($F$2:$F$131)</f>
        <v>0.73940128049835618</v>
      </c>
      <c r="L60">
        <f>SUM(G60:K60)</f>
        <v>3.7410125762181066</v>
      </c>
      <c r="M60">
        <v>12</v>
      </c>
    </row>
    <row r="61" spans="1:13" x14ac:dyDescent="0.25">
      <c r="A61" t="s">
        <v>65</v>
      </c>
      <c r="B61">
        <v>0.51</v>
      </c>
      <c r="C61">
        <v>154</v>
      </c>
      <c r="D61">
        <v>0.38900000000000001</v>
      </c>
      <c r="E61">
        <v>0.58299999999999996</v>
      </c>
      <c r="F61">
        <v>343</v>
      </c>
      <c r="G61">
        <f>B61/MAX($B$2:$B$131)</f>
        <v>0.72033898305084754</v>
      </c>
      <c r="H61">
        <f>C61/MAX($C$2:$C$131)</f>
        <v>0.36150234741784038</v>
      </c>
      <c r="I61">
        <f>D61/MAX($D$2:$D$131)</f>
        <v>0.45180023228803717</v>
      </c>
      <c r="J61">
        <f>E61/MAX($E$2:$E$131)</f>
        <v>0.58299999999999996</v>
      </c>
      <c r="K61">
        <f>F61/MAX($F$2:$F$131)</f>
        <v>0.59352829209205749</v>
      </c>
      <c r="L61">
        <f>SUM(G61:K61)</f>
        <v>2.7101698548487825</v>
      </c>
      <c r="M61">
        <v>93</v>
      </c>
    </row>
    <row r="62" spans="1:13" x14ac:dyDescent="0.25">
      <c r="A62" t="s">
        <v>66</v>
      </c>
      <c r="B62">
        <v>0.69099999999999995</v>
      </c>
      <c r="C62">
        <v>357</v>
      </c>
      <c r="D62">
        <v>0.56699999999999995</v>
      </c>
      <c r="E62">
        <v>0.61499999999999999</v>
      </c>
      <c r="F62">
        <v>393.5</v>
      </c>
      <c r="G62">
        <f>B62/MAX($B$2:$B$131)</f>
        <v>0.97598870056497178</v>
      </c>
      <c r="H62">
        <f>C62/MAX($C$2:$C$131)</f>
        <v>0.8380281690140845</v>
      </c>
      <c r="I62">
        <f>D62/MAX($D$2:$D$131)</f>
        <v>0.65853658536585358</v>
      </c>
      <c r="J62">
        <f>E62/MAX($E$2:$E$131)</f>
        <v>0.61499999999999999</v>
      </c>
      <c r="K62">
        <f>F62/MAX($F$2:$F$131)</f>
        <v>0.68091365288112138</v>
      </c>
      <c r="L62">
        <f>SUM(G62:K62)</f>
        <v>3.7684671078260314</v>
      </c>
      <c r="M62">
        <v>11</v>
      </c>
    </row>
    <row r="63" spans="1:13" x14ac:dyDescent="0.25">
      <c r="A63" t="s">
        <v>67</v>
      </c>
      <c r="B63">
        <v>0.55000000000000004</v>
      </c>
      <c r="C63">
        <v>88</v>
      </c>
      <c r="D63">
        <v>0.5</v>
      </c>
      <c r="E63">
        <v>0.5</v>
      </c>
      <c r="F63">
        <v>378.6</v>
      </c>
      <c r="G63">
        <f>B63/MAX($B$2:$B$131)</f>
        <v>0.77683615819209051</v>
      </c>
      <c r="H63">
        <f>C63/MAX($C$2:$C$131)</f>
        <v>0.20657276995305165</v>
      </c>
      <c r="I63">
        <f>D63/MAX($D$2:$D$131)</f>
        <v>0.58072009291521487</v>
      </c>
      <c r="J63">
        <f>E63/MAX($E$2:$E$131)</f>
        <v>0.5</v>
      </c>
      <c r="K63">
        <f>F63/MAX($F$2:$F$131)</f>
        <v>0.65513064544038768</v>
      </c>
      <c r="L63">
        <f>SUM(G63:K63)</f>
        <v>2.7192596665007445</v>
      </c>
      <c r="M63">
        <v>92</v>
      </c>
    </row>
    <row r="64" spans="1:13" x14ac:dyDescent="0.25">
      <c r="A64" t="s">
        <v>68</v>
      </c>
      <c r="B64">
        <v>0.51900000000000002</v>
      </c>
      <c r="C64">
        <v>56</v>
      </c>
      <c r="D64">
        <v>0.33300000000000002</v>
      </c>
      <c r="E64">
        <v>0.66700000000000004</v>
      </c>
      <c r="F64">
        <v>402</v>
      </c>
      <c r="G64">
        <f>B64/MAX($B$2:$B$131)</f>
        <v>0.73305084745762716</v>
      </c>
      <c r="H64">
        <f>C64/MAX($C$2:$C$131)</f>
        <v>0.13145539906103287</v>
      </c>
      <c r="I64">
        <f>D64/MAX($D$2:$D$131)</f>
        <v>0.38675958188153314</v>
      </c>
      <c r="J64">
        <f>E64/MAX($E$2:$E$131)</f>
        <v>0.66700000000000004</v>
      </c>
      <c r="K64">
        <f>F64/MAX($F$2:$F$131)</f>
        <v>0.6956220799446271</v>
      </c>
      <c r="L64">
        <f>SUM(G64:K64)</f>
        <v>2.6138879083448203</v>
      </c>
      <c r="M64">
        <v>101</v>
      </c>
    </row>
    <row r="65" spans="1:13" x14ac:dyDescent="0.25">
      <c r="A65" t="s">
        <v>69</v>
      </c>
      <c r="B65">
        <v>0.625</v>
      </c>
      <c r="C65">
        <v>115</v>
      </c>
      <c r="D65">
        <v>0.58299999999999996</v>
      </c>
      <c r="E65">
        <v>0.66700000000000004</v>
      </c>
      <c r="F65">
        <v>468.8</v>
      </c>
      <c r="G65">
        <f>B65/MAX($B$2:$B$131)</f>
        <v>0.88276836158192096</v>
      </c>
      <c r="H65">
        <f>C65/MAX($C$2:$C$131)</f>
        <v>0.2699530516431925</v>
      </c>
      <c r="I65">
        <f>D65/MAX($D$2:$D$131)</f>
        <v>0.67711962833914052</v>
      </c>
      <c r="J65">
        <f>E65/MAX($E$2:$E$131)</f>
        <v>0.66700000000000004</v>
      </c>
      <c r="K65">
        <f>F65/MAX($F$2:$F$131)</f>
        <v>0.81121301263194334</v>
      </c>
      <c r="L65">
        <f>SUM(G65:K65)</f>
        <v>3.3080540541961976</v>
      </c>
      <c r="M65">
        <v>40</v>
      </c>
    </row>
    <row r="66" spans="1:13" x14ac:dyDescent="0.25">
      <c r="A66" t="s">
        <v>70</v>
      </c>
      <c r="B66">
        <v>0.41899999999999998</v>
      </c>
      <c r="C66">
        <v>139</v>
      </c>
      <c r="D66">
        <v>0.61099999999999999</v>
      </c>
      <c r="E66">
        <v>0.23100000000000001</v>
      </c>
      <c r="F66">
        <v>348.9</v>
      </c>
      <c r="G66">
        <f>B66/MAX($B$2:$B$131)</f>
        <v>0.59180790960451979</v>
      </c>
      <c r="H66">
        <f>C66/MAX($C$2:$C$131)</f>
        <v>0.32629107981220656</v>
      </c>
      <c r="I66">
        <f>D66/MAX($D$2:$D$131)</f>
        <v>0.70963995354239251</v>
      </c>
      <c r="J66">
        <f>E66/MAX($E$2:$E$131)</f>
        <v>0.23100000000000001</v>
      </c>
      <c r="K66">
        <f>F66/MAX($F$2:$F$131)</f>
        <v>0.60373767087731445</v>
      </c>
      <c r="L66">
        <f>SUM(G66:K66)</f>
        <v>2.4624766138364333</v>
      </c>
      <c r="M66">
        <v>114</v>
      </c>
    </row>
    <row r="67" spans="1:13" x14ac:dyDescent="0.25">
      <c r="A67" t="s">
        <v>71</v>
      </c>
      <c r="B67">
        <v>0.67900000000000005</v>
      </c>
      <c r="C67">
        <v>113</v>
      </c>
      <c r="D67">
        <v>0.61499999999999999</v>
      </c>
      <c r="E67">
        <v>0.75</v>
      </c>
      <c r="F67">
        <v>471.3</v>
      </c>
      <c r="G67">
        <f>B67/MAX($B$2:$B$131)</f>
        <v>0.95903954802259894</v>
      </c>
      <c r="H67">
        <f>C67/MAX($C$2:$C$131)</f>
        <v>0.26525821596244131</v>
      </c>
      <c r="I67">
        <f>D67/MAX($D$2:$D$131)</f>
        <v>0.7142857142857143</v>
      </c>
      <c r="J67">
        <f>E67/MAX($E$2:$E$131)</f>
        <v>0.75</v>
      </c>
      <c r="K67">
        <f>F67/MAX($F$2:$F$131)</f>
        <v>0.81553902059179795</v>
      </c>
      <c r="L67">
        <f>SUM(G67:K67)</f>
        <v>3.5041224988625523</v>
      </c>
      <c r="M67">
        <v>22</v>
      </c>
    </row>
    <row r="68" spans="1:13" x14ac:dyDescent="0.25">
      <c r="A68" t="s">
        <v>72</v>
      </c>
      <c r="B68">
        <v>0.63600000000000001</v>
      </c>
      <c r="C68">
        <v>16</v>
      </c>
      <c r="D68">
        <v>0.45</v>
      </c>
      <c r="E68">
        <v>0.33300000000000002</v>
      </c>
      <c r="F68">
        <v>456.2</v>
      </c>
      <c r="G68">
        <f>B68/MAX($B$2:$B$131)</f>
        <v>0.89830508474576276</v>
      </c>
      <c r="H68">
        <f>C68/MAX($C$2:$C$131)</f>
        <v>3.7558685446009391E-2</v>
      </c>
      <c r="I68">
        <f>D68/MAX($D$2:$D$131)</f>
        <v>0.52264808362369342</v>
      </c>
      <c r="J68">
        <f>E68/MAX($E$2:$E$131)</f>
        <v>0.33300000000000002</v>
      </c>
      <c r="K68">
        <f>F68/MAX($F$2:$F$131)</f>
        <v>0.78940993251427582</v>
      </c>
      <c r="L68">
        <f>SUM(G68:K68)</f>
        <v>2.5809217863297413</v>
      </c>
      <c r="M68">
        <v>103</v>
      </c>
    </row>
    <row r="69" spans="1:13" x14ac:dyDescent="0.25">
      <c r="A69" t="s">
        <v>73</v>
      </c>
      <c r="B69">
        <v>0.60299999999999998</v>
      </c>
      <c r="C69">
        <v>135</v>
      </c>
      <c r="D69">
        <v>0.55600000000000005</v>
      </c>
      <c r="E69">
        <v>0.58299999999999996</v>
      </c>
      <c r="F69">
        <v>442.9</v>
      </c>
      <c r="G69">
        <f>B69/MAX($B$2:$B$131)</f>
        <v>0.85169491525423735</v>
      </c>
      <c r="H69">
        <f>C69/MAX($C$2:$C$131)</f>
        <v>0.31690140845070425</v>
      </c>
      <c r="I69">
        <f>D69/MAX($D$2:$D$131)</f>
        <v>0.64576074332171896</v>
      </c>
      <c r="J69">
        <f>E69/MAX($E$2:$E$131)</f>
        <v>0.58299999999999996</v>
      </c>
      <c r="K69">
        <f>F69/MAX($F$2:$F$131)</f>
        <v>0.76639557016784909</v>
      </c>
      <c r="L69">
        <f>SUM(G69:K69)</f>
        <v>3.1637526371945093</v>
      </c>
      <c r="M69">
        <v>48</v>
      </c>
    </row>
    <row r="70" spans="1:13" x14ac:dyDescent="0.25">
      <c r="A70" t="s">
        <v>74</v>
      </c>
      <c r="B70">
        <v>0.53100000000000003</v>
      </c>
      <c r="C70">
        <v>213</v>
      </c>
      <c r="D70">
        <v>0.33300000000000002</v>
      </c>
      <c r="E70">
        <v>0.25</v>
      </c>
      <c r="F70">
        <v>330.4</v>
      </c>
      <c r="G70">
        <f>B70/MAX($B$2:$B$131)</f>
        <v>0.75000000000000011</v>
      </c>
      <c r="H70">
        <f>C70/MAX($C$2:$C$131)</f>
        <v>0.5</v>
      </c>
      <c r="I70">
        <f>D70/MAX($D$2:$D$131)</f>
        <v>0.38675958188153314</v>
      </c>
      <c r="J70">
        <f>E70/MAX($E$2:$E$131)</f>
        <v>0.25</v>
      </c>
      <c r="K70">
        <f>F70/MAX($F$2:$F$131)</f>
        <v>0.57172521197438997</v>
      </c>
      <c r="L70">
        <f>SUM(G70:K70)</f>
        <v>2.4584847938559231</v>
      </c>
      <c r="M70">
        <v>115</v>
      </c>
    </row>
    <row r="71" spans="1:13" x14ac:dyDescent="0.25">
      <c r="A71" t="s">
        <v>75</v>
      </c>
      <c r="B71">
        <v>0.55300000000000005</v>
      </c>
      <c r="C71">
        <v>124</v>
      </c>
      <c r="D71">
        <v>0.47599999999999998</v>
      </c>
      <c r="E71">
        <v>0.25</v>
      </c>
      <c r="F71">
        <v>370.5</v>
      </c>
      <c r="G71">
        <f>B71/MAX($B$2:$B$131)</f>
        <v>0.78107344632768372</v>
      </c>
      <c r="H71">
        <f>C71/MAX($C$2:$C$131)</f>
        <v>0.29107981220657275</v>
      </c>
      <c r="I71">
        <f>D71/MAX($D$2:$D$131)</f>
        <v>0.55284552845528456</v>
      </c>
      <c r="J71">
        <f>E71/MAX($E$2:$E$131)</f>
        <v>0.25</v>
      </c>
      <c r="K71">
        <f>F71/MAX($F$2:$F$131)</f>
        <v>0.64111437965045859</v>
      </c>
      <c r="L71">
        <f>SUM(G71:K71)</f>
        <v>2.5161131666399994</v>
      </c>
      <c r="M71">
        <v>109</v>
      </c>
    </row>
    <row r="72" spans="1:13" x14ac:dyDescent="0.25">
      <c r="A72" t="s">
        <v>76</v>
      </c>
      <c r="B72">
        <v>0.57499999999999996</v>
      </c>
      <c r="C72">
        <v>69</v>
      </c>
      <c r="D72">
        <v>0.36399999999999999</v>
      </c>
      <c r="E72">
        <v>0.61499999999999999</v>
      </c>
      <c r="F72">
        <v>325</v>
      </c>
      <c r="G72">
        <f>B72/MAX($B$2:$B$131)</f>
        <v>0.81214689265536721</v>
      </c>
      <c r="H72">
        <f>C72/MAX($C$2:$C$131)</f>
        <v>0.1619718309859155</v>
      </c>
      <c r="I72">
        <f>D72/MAX($D$2:$D$131)</f>
        <v>0.42276422764227639</v>
      </c>
      <c r="J72">
        <f>E72/MAX($E$2:$E$131)</f>
        <v>0.61499999999999999</v>
      </c>
      <c r="K72">
        <f>F72/MAX($F$2:$F$131)</f>
        <v>0.56238103478110402</v>
      </c>
      <c r="L72">
        <f>SUM(G72:K72)</f>
        <v>2.5742639860646634</v>
      </c>
      <c r="M72">
        <v>104</v>
      </c>
    </row>
    <row r="73" spans="1:13" x14ac:dyDescent="0.25">
      <c r="A73" t="s">
        <v>77</v>
      </c>
      <c r="B73">
        <v>0.58799999999999997</v>
      </c>
      <c r="C73">
        <v>38</v>
      </c>
      <c r="D73">
        <v>0.47599999999999998</v>
      </c>
      <c r="E73">
        <v>0.182</v>
      </c>
      <c r="F73">
        <v>442.1</v>
      </c>
      <c r="G73">
        <f>B73/MAX($B$2:$B$131)</f>
        <v>0.83050847457627119</v>
      </c>
      <c r="H73">
        <f>C73/MAX($C$2:$C$131)</f>
        <v>8.9201877934272297E-2</v>
      </c>
      <c r="I73">
        <f>D73/MAX($D$2:$D$131)</f>
        <v>0.55284552845528456</v>
      </c>
      <c r="J73">
        <f>E73/MAX($E$2:$E$131)</f>
        <v>0.182</v>
      </c>
      <c r="K73">
        <f>F73/MAX($F$2:$F$131)</f>
        <v>0.76501124762069572</v>
      </c>
      <c r="L73">
        <f>SUM(G73:K73)</f>
        <v>2.4195671285865239</v>
      </c>
      <c r="M73">
        <v>117</v>
      </c>
    </row>
    <row r="74" spans="1:13" x14ac:dyDescent="0.25">
      <c r="A74" t="s">
        <v>78</v>
      </c>
      <c r="B74">
        <v>0.64700000000000002</v>
      </c>
      <c r="C74">
        <v>177</v>
      </c>
      <c r="D74">
        <v>0.42899999999999999</v>
      </c>
      <c r="E74">
        <v>0.75</v>
      </c>
      <c r="F74">
        <v>472.8</v>
      </c>
      <c r="G74">
        <f>B74/MAX($B$2:$B$131)</f>
        <v>0.91384180790960456</v>
      </c>
      <c r="H74">
        <f>C74/MAX($C$2:$C$131)</f>
        <v>0.41549295774647887</v>
      </c>
      <c r="I74">
        <f>D74/MAX($D$2:$D$131)</f>
        <v>0.49825783972125437</v>
      </c>
      <c r="J74">
        <f>E74/MAX($E$2:$E$131)</f>
        <v>0.75</v>
      </c>
      <c r="K74">
        <f>F74/MAX($F$2:$F$131)</f>
        <v>0.81813462536771075</v>
      </c>
      <c r="L74">
        <f>SUM(G74:K74)</f>
        <v>3.3957272307450483</v>
      </c>
      <c r="M74">
        <v>29</v>
      </c>
    </row>
    <row r="75" spans="1:13" x14ac:dyDescent="0.25">
      <c r="A75" t="s">
        <v>79</v>
      </c>
      <c r="B75">
        <v>0.59799999999999998</v>
      </c>
      <c r="C75">
        <v>72</v>
      </c>
      <c r="D75">
        <v>0.41399999999999998</v>
      </c>
      <c r="E75">
        <v>0.61499999999999999</v>
      </c>
      <c r="F75">
        <v>356.8</v>
      </c>
      <c r="G75">
        <f>B75/MAX($B$2:$B$131)</f>
        <v>0.84463276836158196</v>
      </c>
      <c r="H75">
        <f>C75/MAX($C$2:$C$131)</f>
        <v>0.16901408450704225</v>
      </c>
      <c r="I75">
        <f>D75/MAX($D$2:$D$131)</f>
        <v>0.4808362369337979</v>
      </c>
      <c r="J75">
        <f>E75/MAX($E$2:$E$131)</f>
        <v>0.61499999999999999</v>
      </c>
      <c r="K75">
        <f>F75/MAX($F$2:$F$131)</f>
        <v>0.61740785603045512</v>
      </c>
      <c r="L75">
        <f>SUM(G75:K75)</f>
        <v>2.7268909458328774</v>
      </c>
      <c r="M75">
        <v>89</v>
      </c>
    </row>
    <row r="76" spans="1:13" x14ac:dyDescent="0.25">
      <c r="A76" t="s">
        <v>80</v>
      </c>
      <c r="B76">
        <v>0.65400000000000003</v>
      </c>
      <c r="C76">
        <v>159</v>
      </c>
      <c r="D76">
        <v>0.65200000000000002</v>
      </c>
      <c r="E76">
        <v>1</v>
      </c>
      <c r="F76">
        <v>456.1</v>
      </c>
      <c r="G76">
        <f>B76/MAX($B$2:$B$131)</f>
        <v>0.92372881355932213</v>
      </c>
      <c r="H76">
        <f>C76/MAX($C$2:$C$131)</f>
        <v>0.37323943661971831</v>
      </c>
      <c r="I76">
        <f>D76/MAX($D$2:$D$131)</f>
        <v>0.75725900116144018</v>
      </c>
      <c r="J76">
        <f>E76/MAX($E$2:$E$131)</f>
        <v>1</v>
      </c>
      <c r="K76">
        <f>F76/MAX($F$2:$F$131)</f>
        <v>0.78923689219588167</v>
      </c>
      <c r="L76">
        <f>SUM(G76:K76)</f>
        <v>3.8434641435363623</v>
      </c>
      <c r="M76">
        <v>7</v>
      </c>
    </row>
    <row r="77" spans="1:13" x14ac:dyDescent="0.25">
      <c r="A77" t="s">
        <v>81</v>
      </c>
      <c r="B77">
        <v>0.60599999999999998</v>
      </c>
      <c r="C77">
        <v>101</v>
      </c>
      <c r="D77">
        <v>0.63600000000000001</v>
      </c>
      <c r="E77">
        <v>0.66700000000000004</v>
      </c>
      <c r="F77">
        <v>470.6</v>
      </c>
      <c r="G77">
        <f>B77/MAX($B$2:$B$131)</f>
        <v>0.85593220338983056</v>
      </c>
      <c r="H77">
        <f>C77/MAX($C$2:$C$131)</f>
        <v>0.23708920187793428</v>
      </c>
      <c r="I77">
        <f>D77/MAX($D$2:$D$131)</f>
        <v>0.73867595818815335</v>
      </c>
      <c r="J77">
        <f>E77/MAX($E$2:$E$131)</f>
        <v>0.66700000000000004</v>
      </c>
      <c r="K77">
        <f>F77/MAX($F$2:$F$131)</f>
        <v>0.81432773836303862</v>
      </c>
      <c r="L77">
        <f>SUM(G77:K77)</f>
        <v>3.3130251018189574</v>
      </c>
      <c r="M77">
        <v>38</v>
      </c>
    </row>
    <row r="78" spans="1:13" x14ac:dyDescent="0.25">
      <c r="A78" t="s">
        <v>82</v>
      </c>
      <c r="B78">
        <v>0.70799999999999996</v>
      </c>
      <c r="C78">
        <v>107</v>
      </c>
      <c r="D78">
        <v>0.65</v>
      </c>
      <c r="E78">
        <v>0.92300000000000004</v>
      </c>
      <c r="F78">
        <v>548.79999999999995</v>
      </c>
      <c r="G78">
        <f>B78/MAX($B$2:$B$131)</f>
        <v>1</v>
      </c>
      <c r="H78">
        <f>C78/MAX($C$2:$C$131)</f>
        <v>0.25117370892018781</v>
      </c>
      <c r="I78">
        <f>D78/MAX($D$2:$D$131)</f>
        <v>0.75493612078977934</v>
      </c>
      <c r="J78">
        <f>E78/MAX($E$2:$E$131)</f>
        <v>0.92300000000000004</v>
      </c>
      <c r="K78">
        <f>F78/MAX($F$2:$F$131)</f>
        <v>0.94964526734729193</v>
      </c>
      <c r="L78">
        <f>SUM(G78:K78)</f>
        <v>3.8787550970572591</v>
      </c>
      <c r="M78">
        <v>5</v>
      </c>
    </row>
    <row r="79" spans="1:13" x14ac:dyDescent="0.25">
      <c r="A79" t="s">
        <v>83</v>
      </c>
      <c r="B79">
        <v>0.70099999999999996</v>
      </c>
      <c r="C79">
        <v>60</v>
      </c>
      <c r="D79">
        <v>0.69199999999999995</v>
      </c>
      <c r="E79">
        <v>0.92300000000000004</v>
      </c>
      <c r="F79">
        <v>577.9</v>
      </c>
      <c r="G79">
        <f>B79/MAX($B$2:$B$131)</f>
        <v>0.99011299435028244</v>
      </c>
      <c r="H79">
        <f>C79/MAX($C$2:$C$131)</f>
        <v>0.14084507042253522</v>
      </c>
      <c r="I79">
        <f>D79/MAX($D$2:$D$131)</f>
        <v>0.80371660859465732</v>
      </c>
      <c r="J79">
        <f>E79/MAX($E$2:$E$131)</f>
        <v>0.92300000000000004</v>
      </c>
      <c r="K79">
        <f>F79/MAX($F$2:$F$131)</f>
        <v>1</v>
      </c>
      <c r="L79">
        <f>SUM(G79:K79)</f>
        <v>3.8576746733674749</v>
      </c>
      <c r="M79">
        <v>6</v>
      </c>
    </row>
    <row r="80" spans="1:13" x14ac:dyDescent="0.25">
      <c r="A80" t="s">
        <v>84</v>
      </c>
      <c r="B80">
        <v>0.59399999999999997</v>
      </c>
      <c r="C80">
        <v>39</v>
      </c>
      <c r="D80">
        <v>0.65200000000000002</v>
      </c>
      <c r="E80">
        <v>0.5</v>
      </c>
      <c r="F80">
        <v>500</v>
      </c>
      <c r="G80">
        <f>B80/MAX($B$2:$B$131)</f>
        <v>0.83898305084745761</v>
      </c>
      <c r="H80">
        <f>C80/MAX($C$2:$C$131)</f>
        <v>9.154929577464789E-2</v>
      </c>
      <c r="I80">
        <f>D80/MAX($D$2:$D$131)</f>
        <v>0.75725900116144018</v>
      </c>
      <c r="J80">
        <f>E80/MAX($E$2:$E$131)</f>
        <v>0.5</v>
      </c>
      <c r="K80">
        <f>F80/MAX($F$2:$F$131)</f>
        <v>0.86520159197092927</v>
      </c>
      <c r="L80">
        <f>SUM(G80:K80)</f>
        <v>3.0529929397544748</v>
      </c>
      <c r="M80">
        <v>59</v>
      </c>
    </row>
    <row r="81" spans="1:13" x14ac:dyDescent="0.25">
      <c r="A81" t="s">
        <v>85</v>
      </c>
      <c r="B81">
        <v>0.61</v>
      </c>
      <c r="C81">
        <v>200</v>
      </c>
      <c r="D81">
        <v>0.56699999999999995</v>
      </c>
      <c r="E81">
        <v>0.33300000000000002</v>
      </c>
      <c r="F81">
        <v>427.8</v>
      </c>
      <c r="G81">
        <f>B81/MAX($B$2:$B$131)</f>
        <v>0.8615819209039548</v>
      </c>
      <c r="H81">
        <f>C81/MAX($C$2:$C$131)</f>
        <v>0.46948356807511737</v>
      </c>
      <c r="I81">
        <f>D81/MAX($D$2:$D$131)</f>
        <v>0.65853658536585358</v>
      </c>
      <c r="J81">
        <f>E81/MAX($E$2:$E$131)</f>
        <v>0.33300000000000002</v>
      </c>
      <c r="K81">
        <f>F81/MAX($F$2:$F$131)</f>
        <v>0.74026648209032708</v>
      </c>
      <c r="L81">
        <f>SUM(G81:K81)</f>
        <v>3.0628685564352525</v>
      </c>
      <c r="M81">
        <v>55</v>
      </c>
    </row>
    <row r="82" spans="1:13" x14ac:dyDescent="0.25">
      <c r="A82" t="s">
        <v>86</v>
      </c>
      <c r="B82">
        <v>0.63900000000000001</v>
      </c>
      <c r="C82">
        <v>116</v>
      </c>
      <c r="D82">
        <v>0.5</v>
      </c>
      <c r="E82">
        <v>0.41699999999999998</v>
      </c>
      <c r="F82">
        <v>510.5</v>
      </c>
      <c r="G82">
        <f>B82/MAX($B$2:$B$131)</f>
        <v>0.90254237288135597</v>
      </c>
      <c r="H82">
        <f>C82/MAX($C$2:$C$131)</f>
        <v>0.27230046948356806</v>
      </c>
      <c r="I82">
        <f>D82/MAX($D$2:$D$131)</f>
        <v>0.58072009291521487</v>
      </c>
      <c r="J82">
        <f>E82/MAX($E$2:$E$131)</f>
        <v>0.41699999999999998</v>
      </c>
      <c r="K82">
        <f>F82/MAX($F$2:$F$131)</f>
        <v>0.88337082540231882</v>
      </c>
      <c r="L82">
        <f>SUM(G82:K82)</f>
        <v>3.0559337606824575</v>
      </c>
      <c r="M82">
        <v>57</v>
      </c>
    </row>
    <row r="83" spans="1:13" x14ac:dyDescent="0.25">
      <c r="A83" t="s">
        <v>87</v>
      </c>
      <c r="B83">
        <v>0.59</v>
      </c>
      <c r="C83">
        <v>137</v>
      </c>
      <c r="D83">
        <v>0.63</v>
      </c>
      <c r="E83">
        <v>0.66700000000000004</v>
      </c>
      <c r="F83">
        <v>445.9</v>
      </c>
      <c r="G83">
        <f>B83/MAX($B$2:$B$131)</f>
        <v>0.83333333333333337</v>
      </c>
      <c r="H83">
        <f>C83/MAX($C$2:$C$131)</f>
        <v>0.32159624413145538</v>
      </c>
      <c r="I83">
        <f>D83/MAX($D$2:$D$131)</f>
        <v>0.73170731707317072</v>
      </c>
      <c r="J83">
        <f>E83/MAX($E$2:$E$131)</f>
        <v>0.66700000000000004</v>
      </c>
      <c r="K83">
        <f>F83/MAX($F$2:$F$131)</f>
        <v>0.77158677971967471</v>
      </c>
      <c r="L83">
        <f>SUM(G83:K83)</f>
        <v>3.325223674257634</v>
      </c>
      <c r="M83">
        <v>35</v>
      </c>
    </row>
    <row r="84" spans="1:13" x14ac:dyDescent="0.25">
      <c r="A84" t="s">
        <v>88</v>
      </c>
      <c r="B84">
        <v>0.60199999999999998</v>
      </c>
      <c r="C84">
        <v>126</v>
      </c>
      <c r="D84">
        <v>0.69399999999999995</v>
      </c>
      <c r="E84">
        <v>0.16700000000000001</v>
      </c>
      <c r="F84">
        <v>404.8</v>
      </c>
      <c r="G84">
        <f>B84/MAX($B$2:$B$131)</f>
        <v>0.85028248587570621</v>
      </c>
      <c r="H84">
        <f>C84/MAX($C$2:$C$131)</f>
        <v>0.29577464788732394</v>
      </c>
      <c r="I84">
        <f>D84/MAX($D$2:$D$131)</f>
        <v>0.80603948896631816</v>
      </c>
      <c r="J84">
        <f>E84/MAX($E$2:$E$131)</f>
        <v>0.16700000000000001</v>
      </c>
      <c r="K84">
        <f>F84/MAX($F$2:$F$131)</f>
        <v>0.7004672088596644</v>
      </c>
      <c r="L84">
        <f>SUM(G84:K84)</f>
        <v>2.8195638315890124</v>
      </c>
      <c r="M84">
        <v>81</v>
      </c>
    </row>
    <row r="85" spans="1:13" x14ac:dyDescent="0.25">
      <c r="A85" t="s">
        <v>89</v>
      </c>
      <c r="B85">
        <v>0.54700000000000004</v>
      </c>
      <c r="C85">
        <v>170</v>
      </c>
      <c r="D85">
        <v>0.53300000000000003</v>
      </c>
      <c r="E85">
        <v>0.75</v>
      </c>
      <c r="F85">
        <v>424.3</v>
      </c>
      <c r="G85">
        <f>B85/MAX($B$2:$B$131)</f>
        <v>0.7725988700564973</v>
      </c>
      <c r="H85">
        <f>C85/MAX($C$2:$C$131)</f>
        <v>0.39906103286384975</v>
      </c>
      <c r="I85">
        <f>D85/MAX($D$2:$D$131)</f>
        <v>0.61904761904761907</v>
      </c>
      <c r="J85">
        <f>E85/MAX($E$2:$E$131)</f>
        <v>0.75</v>
      </c>
      <c r="K85">
        <f>F85/MAX($F$2:$F$131)</f>
        <v>0.73421007094653057</v>
      </c>
      <c r="L85">
        <f>SUM(G85:K85)</f>
        <v>3.2749175929144965</v>
      </c>
      <c r="M85">
        <v>42</v>
      </c>
    </row>
    <row r="86" spans="1:13" x14ac:dyDescent="0.25">
      <c r="A86" t="s">
        <v>90</v>
      </c>
      <c r="B86">
        <v>0.59599999999999997</v>
      </c>
      <c r="C86">
        <v>148</v>
      </c>
      <c r="D86">
        <v>0.47099999999999997</v>
      </c>
      <c r="E86">
        <v>0.53800000000000003</v>
      </c>
      <c r="F86">
        <v>371.7</v>
      </c>
      <c r="G86">
        <f>B86/MAX($B$2:$B$131)</f>
        <v>0.84180790960451979</v>
      </c>
      <c r="H86">
        <f>C86/MAX($C$2:$C$131)</f>
        <v>0.34741784037558687</v>
      </c>
      <c r="I86">
        <f>D86/MAX($D$2:$D$131)</f>
        <v>0.54703832752613235</v>
      </c>
      <c r="J86">
        <f>E86/MAX($E$2:$E$131)</f>
        <v>0.53800000000000003</v>
      </c>
      <c r="K86">
        <f>F86/MAX($F$2:$F$131)</f>
        <v>0.64319086347118881</v>
      </c>
      <c r="L86">
        <f>SUM(G86:K86)</f>
        <v>2.9174549409774282</v>
      </c>
      <c r="M86">
        <v>68</v>
      </c>
    </row>
    <row r="87" spans="1:13" x14ac:dyDescent="0.25">
      <c r="A87" t="s">
        <v>91</v>
      </c>
      <c r="B87">
        <v>0.66</v>
      </c>
      <c r="C87">
        <v>61</v>
      </c>
      <c r="D87">
        <v>0.56299999999999994</v>
      </c>
      <c r="E87">
        <v>0.5</v>
      </c>
      <c r="F87">
        <v>459</v>
      </c>
      <c r="G87">
        <f>B87/MAX($B$2:$B$131)</f>
        <v>0.93220338983050854</v>
      </c>
      <c r="H87">
        <f>C87/MAX($C$2:$C$131)</f>
        <v>0.14319248826291081</v>
      </c>
      <c r="I87">
        <f>D87/MAX($D$2:$D$131)</f>
        <v>0.6538908246225319</v>
      </c>
      <c r="J87">
        <f>E87/MAX($E$2:$E$131)</f>
        <v>0.5</v>
      </c>
      <c r="K87">
        <f>F87/MAX($F$2:$F$131)</f>
        <v>0.79425506142931301</v>
      </c>
      <c r="L87">
        <f>SUM(G87:K87)</f>
        <v>3.0235417641452642</v>
      </c>
      <c r="M87">
        <v>61</v>
      </c>
    </row>
    <row r="88" spans="1:13" x14ac:dyDescent="0.25">
      <c r="A88" t="s">
        <v>92</v>
      </c>
      <c r="B88">
        <v>0.53500000000000003</v>
      </c>
      <c r="C88">
        <v>87</v>
      </c>
      <c r="D88">
        <v>0.6</v>
      </c>
      <c r="E88">
        <v>0.154</v>
      </c>
      <c r="F88">
        <v>318.39999999999998</v>
      </c>
      <c r="G88">
        <f>B88/MAX($B$2:$B$131)</f>
        <v>0.75564971751412435</v>
      </c>
      <c r="H88">
        <f>C88/MAX($C$2:$C$131)</f>
        <v>0.20422535211267606</v>
      </c>
      <c r="I88">
        <f>D88/MAX($D$2:$D$131)</f>
        <v>0.69686411149825778</v>
      </c>
      <c r="J88">
        <f>E88/MAX($E$2:$E$131)</f>
        <v>0.154</v>
      </c>
      <c r="K88">
        <f>F88/MAX($F$2:$F$131)</f>
        <v>0.55096037376708773</v>
      </c>
      <c r="L88">
        <f>SUM(G88:K88)</f>
        <v>2.3616995548921458</v>
      </c>
      <c r="M88">
        <v>122</v>
      </c>
    </row>
    <row r="89" spans="1:13" x14ac:dyDescent="0.25">
      <c r="A89" t="s">
        <v>93</v>
      </c>
      <c r="B89">
        <v>0.48699999999999999</v>
      </c>
      <c r="C89">
        <v>29</v>
      </c>
      <c r="D89">
        <v>0.47399999999999998</v>
      </c>
      <c r="E89">
        <v>8.3000000000000004E-2</v>
      </c>
      <c r="F89">
        <v>266.3</v>
      </c>
      <c r="G89">
        <f>B89/MAX($B$2:$B$131)</f>
        <v>0.68785310734463279</v>
      </c>
      <c r="H89">
        <f>C89/MAX($C$2:$C$131)</f>
        <v>6.8075117370892016E-2</v>
      </c>
      <c r="I89">
        <f>D89/MAX($D$2:$D$131)</f>
        <v>0.55052264808362372</v>
      </c>
      <c r="J89">
        <f>E89/MAX($E$2:$E$131)</f>
        <v>8.3000000000000004E-2</v>
      </c>
      <c r="K89">
        <f>F89/MAX($F$2:$F$131)</f>
        <v>0.46080636788371693</v>
      </c>
      <c r="L89">
        <f>SUM(G89:K89)</f>
        <v>1.8502572406828652</v>
      </c>
      <c r="M89">
        <v>129</v>
      </c>
    </row>
    <row r="90" spans="1:13" x14ac:dyDescent="0.25">
      <c r="A90" t="s">
        <v>94</v>
      </c>
      <c r="B90">
        <v>0.53800000000000003</v>
      </c>
      <c r="C90">
        <v>67</v>
      </c>
      <c r="D90">
        <v>0.53300000000000003</v>
      </c>
      <c r="E90">
        <v>0.58299999999999996</v>
      </c>
      <c r="F90">
        <v>354</v>
      </c>
      <c r="G90">
        <f>B90/MAX($B$2:$B$131)</f>
        <v>0.75988700564971756</v>
      </c>
      <c r="H90">
        <f>C90/MAX($C$2:$C$131)</f>
        <v>0.15727699530516431</v>
      </c>
      <c r="I90">
        <f>D90/MAX($D$2:$D$131)</f>
        <v>0.61904761904761907</v>
      </c>
      <c r="J90">
        <f>E90/MAX($E$2:$E$131)</f>
        <v>0.58299999999999996</v>
      </c>
      <c r="K90">
        <f>F90/MAX($F$2:$F$131)</f>
        <v>0.61256272711541793</v>
      </c>
      <c r="L90">
        <f>SUM(G90:K90)</f>
        <v>2.731774347117919</v>
      </c>
      <c r="M90">
        <v>87</v>
      </c>
    </row>
    <row r="91" spans="1:13" x14ac:dyDescent="0.25">
      <c r="A91" t="s">
        <v>95</v>
      </c>
      <c r="B91">
        <v>0.57499999999999996</v>
      </c>
      <c r="C91">
        <v>220</v>
      </c>
      <c r="D91">
        <v>0.28599999999999998</v>
      </c>
      <c r="E91">
        <v>8.3000000000000004E-2</v>
      </c>
      <c r="F91">
        <v>323.7</v>
      </c>
      <c r="G91">
        <f>B91/MAX($B$2:$B$131)</f>
        <v>0.81214689265536721</v>
      </c>
      <c r="H91">
        <f>C91/MAX($C$2:$C$131)</f>
        <v>0.51643192488262912</v>
      </c>
      <c r="I91">
        <f>D91/MAX($D$2:$D$131)</f>
        <v>0.33217189314750289</v>
      </c>
      <c r="J91">
        <f>E91/MAX($E$2:$E$131)</f>
        <v>8.3000000000000004E-2</v>
      </c>
      <c r="K91">
        <f>F91/MAX($F$2:$F$131)</f>
        <v>0.56013151064197964</v>
      </c>
      <c r="L91">
        <f>SUM(G91:K91)</f>
        <v>2.3038822213274788</v>
      </c>
      <c r="M91">
        <v>123</v>
      </c>
    </row>
    <row r="92" spans="1:13" x14ac:dyDescent="0.25">
      <c r="A92" t="s">
        <v>96</v>
      </c>
      <c r="B92">
        <v>0.57299999999999995</v>
      </c>
      <c r="C92">
        <v>83</v>
      </c>
      <c r="D92">
        <v>0.58799999999999997</v>
      </c>
      <c r="E92">
        <v>0.41699999999999998</v>
      </c>
      <c r="F92">
        <v>387.2</v>
      </c>
      <c r="G92">
        <f>B92/MAX($B$2:$B$131)</f>
        <v>0.80932203389830504</v>
      </c>
      <c r="H92">
        <f>C92/MAX($C$2:$C$131)</f>
        <v>0.19483568075117372</v>
      </c>
      <c r="I92">
        <f>D92/MAX($D$2:$D$131)</f>
        <v>0.68292682926829262</v>
      </c>
      <c r="J92">
        <f>E92/MAX($E$2:$E$131)</f>
        <v>0.41699999999999998</v>
      </c>
      <c r="K92">
        <f>F92/MAX($F$2:$F$131)</f>
        <v>0.67001211282228756</v>
      </c>
      <c r="L92">
        <f>SUM(G92:K92)</f>
        <v>2.7740966567400589</v>
      </c>
      <c r="M92">
        <v>84</v>
      </c>
    </row>
    <row r="93" spans="1:13" x14ac:dyDescent="0.25">
      <c r="A93" t="s">
        <v>97</v>
      </c>
      <c r="B93">
        <v>0.627</v>
      </c>
      <c r="C93">
        <v>115</v>
      </c>
      <c r="D93">
        <v>0.61499999999999999</v>
      </c>
      <c r="E93">
        <v>0.25</v>
      </c>
      <c r="F93">
        <v>355.3</v>
      </c>
      <c r="G93">
        <f>B93/MAX($B$2:$B$131)</f>
        <v>0.88559322033898313</v>
      </c>
      <c r="H93">
        <f>C93/MAX($C$2:$C$131)</f>
        <v>0.2699530516431925</v>
      </c>
      <c r="I93">
        <f>D93/MAX($D$2:$D$131)</f>
        <v>0.7142857142857143</v>
      </c>
      <c r="J93">
        <f>E93/MAX($E$2:$E$131)</f>
        <v>0.25</v>
      </c>
      <c r="K93">
        <f>F93/MAX($F$2:$F$131)</f>
        <v>0.61481225125454231</v>
      </c>
      <c r="L93">
        <f>SUM(G93:K93)</f>
        <v>2.7346442375224322</v>
      </c>
      <c r="M93">
        <v>86</v>
      </c>
    </row>
    <row r="94" spans="1:13" x14ac:dyDescent="0.25">
      <c r="A94" t="s">
        <v>98</v>
      </c>
      <c r="B94">
        <v>0.63100000000000001</v>
      </c>
      <c r="C94">
        <v>54</v>
      </c>
      <c r="D94">
        <v>0.42899999999999999</v>
      </c>
      <c r="E94">
        <v>0.58299999999999996</v>
      </c>
      <c r="F94">
        <v>440.2</v>
      </c>
      <c r="G94">
        <f>B94/MAX($B$2:$B$131)</f>
        <v>0.89124293785310738</v>
      </c>
      <c r="H94">
        <f>C94/MAX($C$2:$C$131)</f>
        <v>0.12676056338028169</v>
      </c>
      <c r="I94">
        <f>D94/MAX($D$2:$D$131)</f>
        <v>0.49825783972125437</v>
      </c>
      <c r="J94">
        <f>E94/MAX($E$2:$E$131)</f>
        <v>0.58299999999999996</v>
      </c>
      <c r="K94">
        <f>F94/MAX($F$2:$F$131)</f>
        <v>0.76172348157120606</v>
      </c>
      <c r="L94">
        <f>SUM(G94:K94)</f>
        <v>2.8609848225258494</v>
      </c>
      <c r="M94">
        <v>75</v>
      </c>
    </row>
    <row r="95" spans="1:13" x14ac:dyDescent="0.25">
      <c r="A95" t="s">
        <v>99</v>
      </c>
      <c r="B95">
        <v>0.59099999999999997</v>
      </c>
      <c r="C95">
        <v>163</v>
      </c>
      <c r="D95">
        <v>0.58799999999999997</v>
      </c>
      <c r="E95">
        <v>0.58299999999999996</v>
      </c>
      <c r="F95">
        <v>444.2</v>
      </c>
      <c r="G95">
        <f>B95/MAX($B$2:$B$131)</f>
        <v>0.8347457627118644</v>
      </c>
      <c r="H95">
        <f>C95/MAX($C$2:$C$131)</f>
        <v>0.38262910798122068</v>
      </c>
      <c r="I95">
        <f>D95/MAX($D$2:$D$131)</f>
        <v>0.68292682926829262</v>
      </c>
      <c r="J95">
        <f>E95/MAX($E$2:$E$131)</f>
        <v>0.58299999999999996</v>
      </c>
      <c r="K95">
        <f>F95/MAX($F$2:$F$131)</f>
        <v>0.76864509430697359</v>
      </c>
      <c r="L95">
        <f>SUM(G95:K95)</f>
        <v>3.2519467942683513</v>
      </c>
      <c r="M95">
        <v>44</v>
      </c>
    </row>
    <row r="96" spans="1:13" x14ac:dyDescent="0.25">
      <c r="A96" t="s">
        <v>100</v>
      </c>
      <c r="B96">
        <v>0.60699999999999998</v>
      </c>
      <c r="C96">
        <v>2</v>
      </c>
      <c r="D96">
        <v>0.52900000000000003</v>
      </c>
      <c r="E96">
        <v>0.41699999999999998</v>
      </c>
      <c r="F96">
        <v>382.6</v>
      </c>
      <c r="G96">
        <f>B96/MAX($B$2:$B$131)</f>
        <v>0.85734463276836159</v>
      </c>
      <c r="H96">
        <f>C96/MAX($C$2:$C$131)</f>
        <v>4.6948356807511738E-3</v>
      </c>
      <c r="I96">
        <f>D96/MAX($D$2:$D$131)</f>
        <v>0.61440185830429739</v>
      </c>
      <c r="J96">
        <f>E96/MAX($E$2:$E$131)</f>
        <v>0.41699999999999998</v>
      </c>
      <c r="K96">
        <f>F96/MAX($F$2:$F$131)</f>
        <v>0.6620522581761551</v>
      </c>
      <c r="L96">
        <f>SUM(G96:K96)</f>
        <v>2.555493584929565</v>
      </c>
      <c r="M96">
        <v>106</v>
      </c>
    </row>
    <row r="97" spans="1:13" x14ac:dyDescent="0.25">
      <c r="A97" t="s">
        <v>101</v>
      </c>
      <c r="B97">
        <v>0.69199999999999995</v>
      </c>
      <c r="C97">
        <v>276</v>
      </c>
      <c r="D97">
        <v>0.44400000000000001</v>
      </c>
      <c r="E97">
        <v>0.54500000000000004</v>
      </c>
      <c r="F97">
        <v>367.6</v>
      </c>
      <c r="G97">
        <f>B97/MAX($B$2:$B$131)</f>
        <v>0.97740112994350281</v>
      </c>
      <c r="H97">
        <f>C97/MAX($C$2:$C$131)</f>
        <v>0.647887323943662</v>
      </c>
      <c r="I97">
        <f>D97/MAX($D$2:$D$131)</f>
        <v>0.51567944250871078</v>
      </c>
      <c r="J97">
        <f>E97/MAX($E$2:$E$131)</f>
        <v>0.54500000000000004</v>
      </c>
      <c r="K97">
        <f>F97/MAX($F$2:$F$131)</f>
        <v>0.63609621041702724</v>
      </c>
      <c r="L97">
        <f>SUM(G97:K97)</f>
        <v>3.3220641068129027</v>
      </c>
      <c r="M97">
        <v>37</v>
      </c>
    </row>
    <row r="98" spans="1:13" x14ac:dyDescent="0.25">
      <c r="A98" t="s">
        <v>102</v>
      </c>
      <c r="B98">
        <v>0.65100000000000002</v>
      </c>
      <c r="C98">
        <v>113</v>
      </c>
      <c r="D98">
        <v>0.66700000000000004</v>
      </c>
      <c r="E98">
        <v>0.66700000000000004</v>
      </c>
      <c r="F98">
        <v>395.4</v>
      </c>
      <c r="G98">
        <f>B98/MAX($B$2:$B$131)</f>
        <v>0.91949152542372892</v>
      </c>
      <c r="H98">
        <f>C98/MAX($C$2:$C$131)</f>
        <v>0.26525821596244131</v>
      </c>
      <c r="I98">
        <f>D98/MAX($D$2:$D$131)</f>
        <v>0.77468060394889671</v>
      </c>
      <c r="J98">
        <f>E98/MAX($E$2:$E$131)</f>
        <v>0.66700000000000004</v>
      </c>
      <c r="K98">
        <f>F98/MAX($F$2:$F$131)</f>
        <v>0.68420141893061082</v>
      </c>
      <c r="L98">
        <f>SUM(G98:K98)</f>
        <v>3.3106317642656782</v>
      </c>
      <c r="M98">
        <v>39</v>
      </c>
    </row>
    <row r="99" spans="1:13" x14ac:dyDescent="0.25">
      <c r="A99" t="s">
        <v>103</v>
      </c>
      <c r="B99">
        <v>0.57999999999999996</v>
      </c>
      <c r="C99">
        <v>73</v>
      </c>
      <c r="D99">
        <v>0.55600000000000005</v>
      </c>
      <c r="E99">
        <v>0.75</v>
      </c>
      <c r="F99">
        <v>468.8</v>
      </c>
      <c r="G99">
        <f>B99/MAX($B$2:$B$131)</f>
        <v>0.8192090395480226</v>
      </c>
      <c r="H99">
        <f>C99/MAX($C$2:$C$131)</f>
        <v>0.17136150234741784</v>
      </c>
      <c r="I99">
        <f>D99/MAX($D$2:$D$131)</f>
        <v>0.64576074332171896</v>
      </c>
      <c r="J99">
        <f>E99/MAX($E$2:$E$131)</f>
        <v>0.75</v>
      </c>
      <c r="K99">
        <f>F99/MAX($F$2:$F$131)</f>
        <v>0.81121301263194334</v>
      </c>
      <c r="L99">
        <f>SUM(G99:K99)</f>
        <v>3.1975442978491029</v>
      </c>
      <c r="M99">
        <v>47</v>
      </c>
    </row>
    <row r="100" spans="1:13" x14ac:dyDescent="0.25">
      <c r="A100" t="s">
        <v>104</v>
      </c>
      <c r="B100">
        <v>0.59399999999999997</v>
      </c>
      <c r="C100">
        <v>48</v>
      </c>
      <c r="D100">
        <v>0.38500000000000001</v>
      </c>
      <c r="E100">
        <v>0.5</v>
      </c>
      <c r="F100">
        <v>374.6</v>
      </c>
      <c r="G100">
        <f>B100/MAX($B$2:$B$131)</f>
        <v>0.83898305084745761</v>
      </c>
      <c r="H100">
        <f>C100/MAX($C$2:$C$131)</f>
        <v>0.11267605633802817</v>
      </c>
      <c r="I100">
        <f>D100/MAX($D$2:$D$131)</f>
        <v>0.44715447154471544</v>
      </c>
      <c r="J100">
        <f>E100/MAX($E$2:$E$131)</f>
        <v>0.5</v>
      </c>
      <c r="K100">
        <f>F100/MAX($F$2:$F$131)</f>
        <v>0.64820903270462027</v>
      </c>
      <c r="L100">
        <f>SUM(G100:K100)</f>
        <v>2.5470226114348216</v>
      </c>
      <c r="M100">
        <v>107</v>
      </c>
    </row>
    <row r="101" spans="1:13" x14ac:dyDescent="0.25">
      <c r="A101" t="s">
        <v>105</v>
      </c>
      <c r="B101">
        <v>0.57199999999999995</v>
      </c>
      <c r="C101">
        <v>174</v>
      </c>
      <c r="D101">
        <v>0.54200000000000004</v>
      </c>
      <c r="E101">
        <v>0.66700000000000004</v>
      </c>
      <c r="F101">
        <v>420.3</v>
      </c>
      <c r="G101">
        <f>B101/MAX($B$2:$B$131)</f>
        <v>0.80790960451977401</v>
      </c>
      <c r="H101">
        <f>C101/MAX($C$2:$C$131)</f>
        <v>0.40845070422535212</v>
      </c>
      <c r="I101">
        <f>D101/MAX($D$2:$D$131)</f>
        <v>0.62950058072009296</v>
      </c>
      <c r="J101">
        <f>E101/MAX($E$2:$E$131)</f>
        <v>0.66700000000000004</v>
      </c>
      <c r="K101">
        <f>F101/MAX($F$2:$F$131)</f>
        <v>0.72728845821076316</v>
      </c>
      <c r="L101">
        <f>SUM(G101:K101)</f>
        <v>3.2401493476759828</v>
      </c>
      <c r="M101">
        <v>45</v>
      </c>
    </row>
    <row r="102" spans="1:13" x14ac:dyDescent="0.25">
      <c r="A102" t="s">
        <v>106</v>
      </c>
      <c r="B102">
        <v>0.59299999999999997</v>
      </c>
      <c r="C102">
        <v>124</v>
      </c>
      <c r="D102">
        <v>0.45500000000000002</v>
      </c>
      <c r="E102">
        <v>0.41699999999999998</v>
      </c>
      <c r="F102">
        <v>325.5</v>
      </c>
      <c r="G102">
        <f>B102/MAX($B$2:$B$131)</f>
        <v>0.83757062146892658</v>
      </c>
      <c r="H102">
        <f>C102/MAX($C$2:$C$131)</f>
        <v>0.29107981220657275</v>
      </c>
      <c r="I102">
        <f>D102/MAX($D$2:$D$131)</f>
        <v>0.52845528455284552</v>
      </c>
      <c r="J102">
        <f>E102/MAX($E$2:$E$131)</f>
        <v>0.41699999999999998</v>
      </c>
      <c r="K102">
        <f>F102/MAX($F$2:$F$131)</f>
        <v>0.56324623637307492</v>
      </c>
      <c r="L102">
        <f>SUM(G102:K102)</f>
        <v>2.6373519546014195</v>
      </c>
      <c r="M102">
        <v>100</v>
      </c>
    </row>
    <row r="103" spans="1:13" x14ac:dyDescent="0.25">
      <c r="A103" t="s">
        <v>107</v>
      </c>
      <c r="B103">
        <v>0.64700000000000002</v>
      </c>
      <c r="C103">
        <v>127</v>
      </c>
      <c r="D103">
        <v>0.76900000000000002</v>
      </c>
      <c r="E103">
        <v>0.69199999999999995</v>
      </c>
      <c r="F103">
        <v>415.6</v>
      </c>
      <c r="G103">
        <f>B103/MAX($B$2:$B$131)</f>
        <v>0.91384180790960456</v>
      </c>
      <c r="H103">
        <f>C103/MAX($C$2:$C$131)</f>
        <v>0.2981220657276995</v>
      </c>
      <c r="I103">
        <f>D103/MAX($D$2:$D$131)</f>
        <v>0.89314750290360045</v>
      </c>
      <c r="J103">
        <f>E103/MAX($E$2:$E$131)</f>
        <v>0.69199999999999995</v>
      </c>
      <c r="K103">
        <f>F103/MAX($F$2:$F$131)</f>
        <v>0.71915556324623642</v>
      </c>
      <c r="L103">
        <f>SUM(G103:K103)</f>
        <v>3.5162669397871409</v>
      </c>
      <c r="M103">
        <v>21</v>
      </c>
    </row>
    <row r="104" spans="1:13" x14ac:dyDescent="0.25">
      <c r="A104" t="s">
        <v>108</v>
      </c>
      <c r="B104">
        <v>0.57699999999999996</v>
      </c>
      <c r="C104">
        <v>12</v>
      </c>
      <c r="D104">
        <v>0.55600000000000005</v>
      </c>
      <c r="E104">
        <v>0.66700000000000004</v>
      </c>
      <c r="F104">
        <v>465.8</v>
      </c>
      <c r="G104">
        <f>B104/MAX($B$2:$B$131)</f>
        <v>0.81497175141242939</v>
      </c>
      <c r="H104">
        <f>C104/MAX($C$2:$C$131)</f>
        <v>2.8169014084507043E-2</v>
      </c>
      <c r="I104">
        <f>D104/MAX($D$2:$D$131)</f>
        <v>0.64576074332171896</v>
      </c>
      <c r="J104">
        <f>E104/MAX($E$2:$E$131)</f>
        <v>0.66700000000000004</v>
      </c>
      <c r="K104">
        <f>F104/MAX($F$2:$F$131)</f>
        <v>0.80602180308011773</v>
      </c>
      <c r="L104">
        <f>SUM(G104:K104)</f>
        <v>2.9619233118987736</v>
      </c>
      <c r="M104">
        <v>65</v>
      </c>
    </row>
    <row r="105" spans="1:13" x14ac:dyDescent="0.25">
      <c r="A105" t="s">
        <v>109</v>
      </c>
      <c r="B105">
        <v>0.58899999999999997</v>
      </c>
      <c r="C105">
        <v>74</v>
      </c>
      <c r="D105">
        <v>0.46700000000000003</v>
      </c>
      <c r="E105">
        <v>0.25</v>
      </c>
      <c r="F105">
        <v>330.3</v>
      </c>
      <c r="G105">
        <f>B105/MAX($B$2:$B$131)</f>
        <v>0.83192090395480223</v>
      </c>
      <c r="H105">
        <f>C105/MAX($C$2:$C$131)</f>
        <v>0.17370892018779344</v>
      </c>
      <c r="I105">
        <f>D105/MAX($D$2:$D$131)</f>
        <v>0.54239256678281067</v>
      </c>
      <c r="J105">
        <f>E105/MAX($E$2:$E$131)</f>
        <v>0.25</v>
      </c>
      <c r="K105">
        <f>F105/MAX($F$2:$F$131)</f>
        <v>0.57155217165599592</v>
      </c>
      <c r="L105">
        <f>SUM(G105:K105)</f>
        <v>2.369574562581402</v>
      </c>
      <c r="M105">
        <v>120</v>
      </c>
    </row>
    <row r="106" spans="1:13" x14ac:dyDescent="0.25">
      <c r="A106" t="s">
        <v>110</v>
      </c>
      <c r="B106">
        <v>0.67500000000000004</v>
      </c>
      <c r="C106">
        <v>181</v>
      </c>
      <c r="D106">
        <v>0.61099999999999999</v>
      </c>
      <c r="E106">
        <v>0.41699999999999998</v>
      </c>
      <c r="F106">
        <v>485.2</v>
      </c>
      <c r="G106">
        <f>B106/MAX($B$2:$B$131)</f>
        <v>0.9533898305084747</v>
      </c>
      <c r="H106">
        <f>C106/MAX($C$2:$C$131)</f>
        <v>0.42488262910798125</v>
      </c>
      <c r="I106">
        <f>D106/MAX($D$2:$D$131)</f>
        <v>0.70963995354239251</v>
      </c>
      <c r="J106">
        <f>E106/MAX($E$2:$E$131)</f>
        <v>0.41699999999999998</v>
      </c>
      <c r="K106">
        <f>F106/MAX($F$2:$F$131)</f>
        <v>0.83959162484858973</v>
      </c>
      <c r="L106">
        <f>SUM(G106:K106)</f>
        <v>3.3445040380074382</v>
      </c>
      <c r="M106">
        <v>34</v>
      </c>
    </row>
    <row r="107" spans="1:13" x14ac:dyDescent="0.25">
      <c r="A107" t="s">
        <v>111</v>
      </c>
      <c r="B107">
        <v>0.55500000000000005</v>
      </c>
      <c r="C107">
        <v>115</v>
      </c>
      <c r="D107">
        <v>0.38900000000000001</v>
      </c>
      <c r="E107">
        <v>0.58299999999999996</v>
      </c>
      <c r="F107">
        <v>448.5</v>
      </c>
      <c r="G107">
        <f>B107/MAX($B$2:$B$131)</f>
        <v>0.78389830508474589</v>
      </c>
      <c r="H107">
        <f>C107/MAX($C$2:$C$131)</f>
        <v>0.2699530516431925</v>
      </c>
      <c r="I107">
        <f>D107/MAX($D$2:$D$131)</f>
        <v>0.45180023228803717</v>
      </c>
      <c r="J107">
        <f>E107/MAX($E$2:$E$131)</f>
        <v>0.58299999999999996</v>
      </c>
      <c r="K107">
        <f>F107/MAX($F$2:$F$131)</f>
        <v>0.77608582799792358</v>
      </c>
      <c r="L107">
        <f>SUM(G107:K107)</f>
        <v>2.8647374170138993</v>
      </c>
      <c r="M107">
        <v>74</v>
      </c>
    </row>
    <row r="108" spans="1:13" x14ac:dyDescent="0.25">
      <c r="A108" t="s">
        <v>112</v>
      </c>
      <c r="B108">
        <v>0.66200000000000003</v>
      </c>
      <c r="C108">
        <v>304</v>
      </c>
      <c r="D108">
        <v>0.52400000000000002</v>
      </c>
      <c r="E108">
        <v>0.75</v>
      </c>
      <c r="F108">
        <v>385.8</v>
      </c>
      <c r="G108">
        <f>B108/MAX($B$2:$B$131)</f>
        <v>0.93502824858757072</v>
      </c>
      <c r="H108">
        <f>C108/MAX($C$2:$C$131)</f>
        <v>0.71361502347417838</v>
      </c>
      <c r="I108">
        <f>D108/MAX($D$2:$D$131)</f>
        <v>0.60859465737514518</v>
      </c>
      <c r="J108">
        <f>E108/MAX($E$2:$E$131)</f>
        <v>0.75</v>
      </c>
      <c r="K108">
        <f>F108/MAX($F$2:$F$131)</f>
        <v>0.66758954836476903</v>
      </c>
      <c r="L108">
        <f>SUM(G108:K108)</f>
        <v>3.6748274778016632</v>
      </c>
      <c r="M108">
        <v>14</v>
      </c>
    </row>
    <row r="109" spans="1:13" x14ac:dyDescent="0.25">
      <c r="A109" t="s">
        <v>113</v>
      </c>
      <c r="B109">
        <v>0.496</v>
      </c>
      <c r="C109">
        <v>116</v>
      </c>
      <c r="D109">
        <v>0.32</v>
      </c>
      <c r="E109">
        <v>0.5</v>
      </c>
      <c r="F109">
        <v>394.3</v>
      </c>
      <c r="G109">
        <f>B109/MAX($B$2:$B$131)</f>
        <v>0.70056497175141241</v>
      </c>
      <c r="H109">
        <f>C109/MAX($C$2:$C$131)</f>
        <v>0.27230046948356806</v>
      </c>
      <c r="I109">
        <f>D109/MAX($D$2:$D$131)</f>
        <v>0.37166085946573751</v>
      </c>
      <c r="J109">
        <f>E109/MAX($E$2:$E$131)</f>
        <v>0.5</v>
      </c>
      <c r="K109">
        <f>F109/MAX($F$2:$F$131)</f>
        <v>0.68229797542827486</v>
      </c>
      <c r="L109">
        <f>SUM(G109:K109)</f>
        <v>2.526824276128993</v>
      </c>
      <c r="M109">
        <v>108</v>
      </c>
    </row>
    <row r="110" spans="1:13" x14ac:dyDescent="0.25">
      <c r="A110" t="s">
        <v>114</v>
      </c>
      <c r="B110">
        <v>0.53900000000000003</v>
      </c>
      <c r="C110">
        <v>73</v>
      </c>
      <c r="D110">
        <v>0.58099999999999996</v>
      </c>
      <c r="E110">
        <v>0.25</v>
      </c>
      <c r="F110">
        <v>377.6</v>
      </c>
      <c r="G110">
        <f>B110/MAX($B$2:$B$131)</f>
        <v>0.76129943502824871</v>
      </c>
      <c r="H110">
        <f>C110/MAX($C$2:$C$131)</f>
        <v>0.17136150234741784</v>
      </c>
      <c r="I110">
        <f>D110/MAX($D$2:$D$131)</f>
        <v>0.67479674796747968</v>
      </c>
      <c r="J110">
        <f>E110/MAX($E$2:$E$131)</f>
        <v>0.25</v>
      </c>
      <c r="K110">
        <f>F110/MAX($F$2:$F$131)</f>
        <v>0.65340024225644577</v>
      </c>
      <c r="L110">
        <f>SUM(G110:K110)</f>
        <v>2.5108579275995924</v>
      </c>
      <c r="M110">
        <v>110</v>
      </c>
    </row>
    <row r="111" spans="1:13" x14ac:dyDescent="0.25">
      <c r="A111" t="s">
        <v>135</v>
      </c>
      <c r="B111">
        <v>0.55900000000000005</v>
      </c>
      <c r="C111">
        <v>39</v>
      </c>
      <c r="D111">
        <v>0.33300000000000002</v>
      </c>
      <c r="E111">
        <v>0.76900000000000002</v>
      </c>
      <c r="F111">
        <v>400.3</v>
      </c>
      <c r="G111">
        <f>B111/MAX($B$2:$B$131)</f>
        <v>0.78954802259887014</v>
      </c>
      <c r="H111">
        <f>C111/MAX($C$2:$C$131)</f>
        <v>9.154929577464789E-2</v>
      </c>
      <c r="I111">
        <f>D111/MAX($D$2:$D$131)</f>
        <v>0.38675958188153314</v>
      </c>
      <c r="J111">
        <f>E111/MAX($E$2:$E$131)</f>
        <v>0.76900000000000002</v>
      </c>
      <c r="K111">
        <f>F111/MAX($F$2:$F$131)</f>
        <v>0.69268039453192598</v>
      </c>
      <c r="L111">
        <f>SUM(G111:K111)</f>
        <v>2.7295372947869772</v>
      </c>
      <c r="M111">
        <v>88</v>
      </c>
    </row>
    <row r="112" spans="1:13" x14ac:dyDescent="0.25">
      <c r="A112" t="s">
        <v>115</v>
      </c>
      <c r="B112">
        <v>0.58699999999999997</v>
      </c>
      <c r="C112">
        <v>134</v>
      </c>
      <c r="D112">
        <v>0.63200000000000001</v>
      </c>
      <c r="E112">
        <v>1</v>
      </c>
      <c r="F112">
        <v>545.4</v>
      </c>
      <c r="G112">
        <f>B112/MAX($B$2:$B$131)</f>
        <v>0.82909604519774016</v>
      </c>
      <c r="H112">
        <f>C112/MAX($C$2:$C$131)</f>
        <v>0.31455399061032863</v>
      </c>
      <c r="I112">
        <f>D112/MAX($D$2:$D$131)</f>
        <v>0.73403019744483156</v>
      </c>
      <c r="J112">
        <f>E112/MAX($E$2:$E$131)</f>
        <v>1</v>
      </c>
      <c r="K112">
        <f>F112/MAX($F$2:$F$131)</f>
        <v>0.94376189652188958</v>
      </c>
      <c r="L112">
        <f>SUM(G112:K112)</f>
        <v>3.8214421297747898</v>
      </c>
      <c r="M112">
        <v>8</v>
      </c>
    </row>
    <row r="113" spans="1:13" x14ac:dyDescent="0.25">
      <c r="A113" t="s">
        <v>116</v>
      </c>
      <c r="B113">
        <v>0.59299999999999997</v>
      </c>
      <c r="C113">
        <v>81</v>
      </c>
      <c r="D113">
        <v>0.53800000000000003</v>
      </c>
      <c r="E113">
        <v>0.25</v>
      </c>
      <c r="F113">
        <v>392.6</v>
      </c>
      <c r="G113">
        <f>B113/MAX($B$2:$B$131)</f>
        <v>0.83757062146892658</v>
      </c>
      <c r="H113">
        <f>C113/MAX($C$2:$C$131)</f>
        <v>0.19014084507042253</v>
      </c>
      <c r="I113">
        <f>D113/MAX($D$2:$D$131)</f>
        <v>0.62485481997677128</v>
      </c>
      <c r="J113">
        <f>E113/MAX($E$2:$E$131)</f>
        <v>0.25</v>
      </c>
      <c r="K113">
        <f>F113/MAX($F$2:$F$131)</f>
        <v>0.67935629001557374</v>
      </c>
      <c r="L113">
        <f>SUM(G113:K113)</f>
        <v>2.581922576531694</v>
      </c>
      <c r="M113">
        <v>102</v>
      </c>
    </row>
    <row r="114" spans="1:13" x14ac:dyDescent="0.25">
      <c r="A114" t="s">
        <v>117</v>
      </c>
      <c r="B114">
        <v>0.56699999999999995</v>
      </c>
      <c r="C114">
        <v>11</v>
      </c>
      <c r="D114">
        <v>0.54200000000000004</v>
      </c>
      <c r="E114">
        <v>8.3000000000000004E-2</v>
      </c>
      <c r="F114">
        <v>378.4</v>
      </c>
      <c r="G114">
        <f>B114/MAX($B$2:$B$131)</f>
        <v>0.80084745762711862</v>
      </c>
      <c r="H114">
        <f>C114/MAX($C$2:$C$131)</f>
        <v>2.5821596244131457E-2</v>
      </c>
      <c r="I114">
        <f>D114/MAX($D$2:$D$131)</f>
        <v>0.62950058072009296</v>
      </c>
      <c r="J114">
        <f>E114/MAX($E$2:$E$131)</f>
        <v>8.3000000000000004E-2</v>
      </c>
      <c r="K114">
        <f>F114/MAX($F$2:$F$131)</f>
        <v>0.65478456480359926</v>
      </c>
      <c r="L114">
        <f>SUM(G114:K114)</f>
        <v>2.1939541993949421</v>
      </c>
      <c r="M114">
        <v>124</v>
      </c>
    </row>
    <row r="115" spans="1:13" x14ac:dyDescent="0.25">
      <c r="A115" t="s">
        <v>118</v>
      </c>
      <c r="B115">
        <v>0.61799999999999999</v>
      </c>
      <c r="C115">
        <v>160</v>
      </c>
      <c r="D115">
        <v>0.56299999999999994</v>
      </c>
      <c r="E115">
        <v>0.5</v>
      </c>
      <c r="F115">
        <v>414.8</v>
      </c>
      <c r="G115">
        <f>B115/MAX($B$2:$B$131)</f>
        <v>0.8728813559322034</v>
      </c>
      <c r="H115">
        <f>C115/MAX($C$2:$C$131)</f>
        <v>0.37558685446009388</v>
      </c>
      <c r="I115">
        <f>D115/MAX($D$2:$D$131)</f>
        <v>0.6538908246225319</v>
      </c>
      <c r="J115">
        <f>E115/MAX($E$2:$E$131)</f>
        <v>0.5</v>
      </c>
      <c r="K115">
        <f>F115/MAX($F$2:$F$131)</f>
        <v>0.71777124069908294</v>
      </c>
      <c r="L115">
        <f>SUM(G115:K115)</f>
        <v>3.1201302757139118</v>
      </c>
      <c r="M115">
        <v>51</v>
      </c>
    </row>
    <row r="116" spans="1:13" x14ac:dyDescent="0.25">
      <c r="A116" t="s">
        <v>119</v>
      </c>
      <c r="B116">
        <v>0.51100000000000001</v>
      </c>
      <c r="C116">
        <v>118</v>
      </c>
      <c r="D116">
        <v>0.54800000000000004</v>
      </c>
      <c r="E116">
        <v>0.33300000000000002</v>
      </c>
      <c r="F116">
        <v>391.2</v>
      </c>
      <c r="G116">
        <f>B116/MAX($B$2:$B$131)</f>
        <v>0.72175141242937857</v>
      </c>
      <c r="H116">
        <f>C116/MAX($C$2:$C$131)</f>
        <v>0.27699530516431925</v>
      </c>
      <c r="I116">
        <f>D116/MAX($D$2:$D$131)</f>
        <v>0.63646922183507559</v>
      </c>
      <c r="J116">
        <f>E116/MAX($E$2:$E$131)</f>
        <v>0.33300000000000002</v>
      </c>
      <c r="K116">
        <f>F116/MAX($F$2:$F$131)</f>
        <v>0.67693372555805509</v>
      </c>
      <c r="L116">
        <f>SUM(G116:K116)</f>
        <v>2.6451496649868287</v>
      </c>
      <c r="M116">
        <v>99</v>
      </c>
    </row>
    <row r="117" spans="1:13" x14ac:dyDescent="0.25">
      <c r="A117" t="s">
        <v>120</v>
      </c>
      <c r="B117">
        <v>0.61699999999999999</v>
      </c>
      <c r="C117">
        <v>254</v>
      </c>
      <c r="D117">
        <v>0.57899999999999996</v>
      </c>
      <c r="E117">
        <v>0.69199999999999995</v>
      </c>
      <c r="F117">
        <v>396</v>
      </c>
      <c r="G117">
        <f>B117/MAX($B$2:$B$131)</f>
        <v>0.87146892655367236</v>
      </c>
      <c r="H117">
        <f>C117/MAX($C$2:$C$131)</f>
        <v>0.59624413145539901</v>
      </c>
      <c r="I117">
        <f>D117/MAX($D$2:$D$131)</f>
        <v>0.67247386759581873</v>
      </c>
      <c r="J117">
        <f>E117/MAX($E$2:$E$131)</f>
        <v>0.69199999999999995</v>
      </c>
      <c r="K117">
        <f>F117/MAX($F$2:$F$131)</f>
        <v>0.68523966084097598</v>
      </c>
      <c r="L117">
        <f>SUM(G117:K117)</f>
        <v>3.5174265864458656</v>
      </c>
      <c r="M117">
        <v>20</v>
      </c>
    </row>
    <row r="118" spans="1:13" x14ac:dyDescent="0.25">
      <c r="A118" t="s">
        <v>121</v>
      </c>
      <c r="B118">
        <v>0.66800000000000004</v>
      </c>
      <c r="C118">
        <v>426</v>
      </c>
      <c r="D118">
        <v>0.66700000000000004</v>
      </c>
      <c r="E118">
        <v>0.83299999999999996</v>
      </c>
      <c r="F118">
        <v>492.5</v>
      </c>
      <c r="G118">
        <f>B118/MAX($B$2:$B$131)</f>
        <v>0.94350282485875714</v>
      </c>
      <c r="H118">
        <f>C118/MAX($C$2:$C$131)</f>
        <v>1</v>
      </c>
      <c r="I118">
        <f>D118/MAX($D$2:$D$131)</f>
        <v>0.77468060394889671</v>
      </c>
      <c r="J118">
        <f>E118/MAX($E$2:$E$131)</f>
        <v>0.83299999999999996</v>
      </c>
      <c r="K118">
        <f>F118/MAX($F$2:$F$131)</f>
        <v>0.85222356809136535</v>
      </c>
      <c r="L118">
        <f>SUM(G118:K118)</f>
        <v>4.4034069968990197</v>
      </c>
      <c r="M118">
        <v>1</v>
      </c>
    </row>
    <row r="119" spans="1:13" x14ac:dyDescent="0.25">
      <c r="A119" t="s">
        <v>122</v>
      </c>
      <c r="B119">
        <v>0.497</v>
      </c>
      <c r="C119">
        <v>2</v>
      </c>
      <c r="D119">
        <v>0.33300000000000002</v>
      </c>
      <c r="E119">
        <v>8.3000000000000004E-2</v>
      </c>
      <c r="F119">
        <v>307.7</v>
      </c>
      <c r="G119">
        <f>B119/MAX($B$2:$B$131)</f>
        <v>0.70197740112994356</v>
      </c>
      <c r="H119">
        <f>C119/MAX($C$2:$C$131)</f>
        <v>4.6948356807511738E-3</v>
      </c>
      <c r="I119">
        <f>D119/MAX($D$2:$D$131)</f>
        <v>0.38675958188153314</v>
      </c>
      <c r="J119">
        <f>E119/MAX($E$2:$E$131)</f>
        <v>8.3000000000000004E-2</v>
      </c>
      <c r="K119">
        <f>F119/MAX($F$2:$F$131)</f>
        <v>0.53244505969890987</v>
      </c>
      <c r="L119">
        <f>SUM(G119:K119)</f>
        <v>1.7088768783911377</v>
      </c>
      <c r="M119">
        <v>130</v>
      </c>
    </row>
    <row r="120" spans="1:13" x14ac:dyDescent="0.25">
      <c r="A120" t="s">
        <v>123</v>
      </c>
      <c r="B120">
        <v>0.505</v>
      </c>
      <c r="C120">
        <v>72</v>
      </c>
      <c r="D120">
        <v>0.5</v>
      </c>
      <c r="E120">
        <v>0.25</v>
      </c>
      <c r="F120">
        <v>247.1</v>
      </c>
      <c r="G120">
        <f>B120/MAX($B$2:$B$131)</f>
        <v>0.71327683615819215</v>
      </c>
      <c r="H120">
        <f>C120/MAX($C$2:$C$131)</f>
        <v>0.16901408450704225</v>
      </c>
      <c r="I120">
        <f>D120/MAX($D$2:$D$131)</f>
        <v>0.58072009291521487</v>
      </c>
      <c r="J120">
        <f>E120/MAX($E$2:$E$131)</f>
        <v>0.25</v>
      </c>
      <c r="K120">
        <f>F120/MAX($F$2:$F$131)</f>
        <v>0.42758262675203323</v>
      </c>
      <c r="L120">
        <f>SUM(G120:K120)</f>
        <v>2.1405936403324826</v>
      </c>
      <c r="M120">
        <v>126</v>
      </c>
    </row>
    <row r="121" spans="1:13" x14ac:dyDescent="0.25">
      <c r="A121" t="s">
        <v>124</v>
      </c>
      <c r="B121">
        <v>0.63500000000000001</v>
      </c>
      <c r="C121">
        <v>86</v>
      </c>
      <c r="D121">
        <v>0.5</v>
      </c>
      <c r="E121">
        <v>0.5</v>
      </c>
      <c r="F121">
        <v>397.8</v>
      </c>
      <c r="G121">
        <f>B121/MAX($B$2:$B$131)</f>
        <v>0.89689265536723173</v>
      </c>
      <c r="H121">
        <f>C121/MAX($C$2:$C$131)</f>
        <v>0.20187793427230047</v>
      </c>
      <c r="I121">
        <f>D121/MAX($D$2:$D$131)</f>
        <v>0.58072009291521487</v>
      </c>
      <c r="J121">
        <f>E121/MAX($E$2:$E$131)</f>
        <v>0.5</v>
      </c>
      <c r="K121">
        <f>F121/MAX($F$2:$F$131)</f>
        <v>0.68835438657207138</v>
      </c>
      <c r="L121">
        <f>SUM(G121:K121)</f>
        <v>2.867845069126818</v>
      </c>
      <c r="M121">
        <v>72</v>
      </c>
    </row>
    <row r="122" spans="1:13" x14ac:dyDescent="0.25">
      <c r="A122" t="s">
        <v>125</v>
      </c>
      <c r="B122">
        <v>0.63</v>
      </c>
      <c r="C122">
        <v>227</v>
      </c>
      <c r="D122">
        <v>0.58299999999999996</v>
      </c>
      <c r="E122">
        <v>0.58299999999999996</v>
      </c>
      <c r="F122">
        <v>382.5</v>
      </c>
      <c r="G122">
        <f>B122/MAX($B$2:$B$131)</f>
        <v>0.88983050847457634</v>
      </c>
      <c r="H122">
        <f>C122/MAX($C$2:$C$131)</f>
        <v>0.53286384976525825</v>
      </c>
      <c r="I122">
        <f>D122/MAX($D$2:$D$131)</f>
        <v>0.67711962833914052</v>
      </c>
      <c r="J122">
        <f>E122/MAX($E$2:$E$131)</f>
        <v>0.58299999999999996</v>
      </c>
      <c r="K122">
        <f>F122/MAX($F$2:$F$131)</f>
        <v>0.66187921785776094</v>
      </c>
      <c r="L122">
        <f>SUM(G122:K122)</f>
        <v>3.3446932044367363</v>
      </c>
      <c r="M122">
        <v>33</v>
      </c>
    </row>
    <row r="123" spans="1:13" x14ac:dyDescent="0.25">
      <c r="A123" t="s">
        <v>126</v>
      </c>
      <c r="B123">
        <v>0.57799999999999996</v>
      </c>
      <c r="C123">
        <v>9</v>
      </c>
      <c r="D123">
        <v>0.56000000000000005</v>
      </c>
      <c r="E123">
        <v>0.5</v>
      </c>
      <c r="F123">
        <v>426.9</v>
      </c>
      <c r="G123">
        <f>B123/MAX($B$2:$B$131)</f>
        <v>0.81638418079096042</v>
      </c>
      <c r="H123">
        <f>C123/MAX($C$2:$C$131)</f>
        <v>2.1126760563380281E-2</v>
      </c>
      <c r="I123">
        <f>D123/MAX($D$2:$D$131)</f>
        <v>0.65040650406504075</v>
      </c>
      <c r="J123">
        <f>E123/MAX($E$2:$E$131)</f>
        <v>0.5</v>
      </c>
      <c r="K123">
        <f>F123/MAX($F$2:$F$131)</f>
        <v>0.73870911922477933</v>
      </c>
      <c r="L123">
        <f>SUM(G123:K123)</f>
        <v>2.7266265646441608</v>
      </c>
      <c r="M123">
        <v>90</v>
      </c>
    </row>
    <row r="124" spans="1:13" x14ac:dyDescent="0.25">
      <c r="A124" t="s">
        <v>127</v>
      </c>
      <c r="B124">
        <v>0.56000000000000005</v>
      </c>
      <c r="C124">
        <v>131</v>
      </c>
      <c r="D124">
        <v>0.56499999999999995</v>
      </c>
      <c r="E124">
        <v>0.5</v>
      </c>
      <c r="F124">
        <v>443.2</v>
      </c>
      <c r="G124">
        <f>B124/MAX($B$2:$B$131)</f>
        <v>0.79096045197740128</v>
      </c>
      <c r="H124">
        <f>C124/MAX($C$2:$C$131)</f>
        <v>0.30751173708920188</v>
      </c>
      <c r="I124">
        <f>D124/MAX($D$2:$D$131)</f>
        <v>0.65621370499419274</v>
      </c>
      <c r="J124">
        <f>E124/MAX($E$2:$E$131)</f>
        <v>0.5</v>
      </c>
      <c r="K124">
        <f>F124/MAX($F$2:$F$131)</f>
        <v>0.76691469112303168</v>
      </c>
      <c r="L124">
        <f>SUM(G124:K124)</f>
        <v>3.0216005851838275</v>
      </c>
      <c r="M124">
        <v>62</v>
      </c>
    </row>
    <row r="125" spans="1:13" x14ac:dyDescent="0.25">
      <c r="A125" t="s">
        <v>128</v>
      </c>
      <c r="B125">
        <v>0.65100000000000002</v>
      </c>
      <c r="C125">
        <v>100</v>
      </c>
      <c r="D125">
        <v>0.55600000000000005</v>
      </c>
      <c r="E125">
        <v>0.76900000000000002</v>
      </c>
      <c r="F125">
        <v>412.4</v>
      </c>
      <c r="G125">
        <f>B125/MAX($B$2:$B$131)</f>
        <v>0.91949152542372892</v>
      </c>
      <c r="H125">
        <f>C125/MAX($C$2:$C$131)</f>
        <v>0.23474178403755869</v>
      </c>
      <c r="I125">
        <f>D125/MAX($D$2:$D$131)</f>
        <v>0.64576074332171896</v>
      </c>
      <c r="J125">
        <f>E125/MAX($E$2:$E$131)</f>
        <v>0.76900000000000002</v>
      </c>
      <c r="K125">
        <f>F125/MAX($F$2:$F$131)</f>
        <v>0.71361827305762238</v>
      </c>
      <c r="L125">
        <f>SUM(G125:K125)</f>
        <v>3.2826123258406286</v>
      </c>
      <c r="M125">
        <v>41</v>
      </c>
    </row>
    <row r="126" spans="1:13" x14ac:dyDescent="0.25">
      <c r="A126" t="s">
        <v>129</v>
      </c>
      <c r="B126">
        <v>0.70499999999999996</v>
      </c>
      <c r="C126">
        <v>83</v>
      </c>
      <c r="D126">
        <v>0.69199999999999995</v>
      </c>
      <c r="E126">
        <v>0.83299999999999996</v>
      </c>
      <c r="F126">
        <v>461.8</v>
      </c>
      <c r="G126">
        <f>B126/MAX($B$2:$B$131)</f>
        <v>0.99576271186440679</v>
      </c>
      <c r="H126">
        <f>C126/MAX($C$2:$C$131)</f>
        <v>0.19483568075117372</v>
      </c>
      <c r="I126">
        <f>D126/MAX($D$2:$D$131)</f>
        <v>0.80371660859465732</v>
      </c>
      <c r="J126">
        <f>E126/MAX($E$2:$E$131)</f>
        <v>0.83299999999999996</v>
      </c>
      <c r="K126">
        <f>F126/MAX($F$2:$F$131)</f>
        <v>0.79910019034435031</v>
      </c>
      <c r="L126">
        <f>SUM(G126:K126)</f>
        <v>3.6264151915545879</v>
      </c>
      <c r="M126">
        <v>15</v>
      </c>
    </row>
    <row r="127" spans="1:13" x14ac:dyDescent="0.25">
      <c r="A127" t="s">
        <v>130</v>
      </c>
      <c r="B127">
        <v>0.66800000000000004</v>
      </c>
      <c r="C127">
        <v>184</v>
      </c>
      <c r="D127">
        <v>0.69199999999999995</v>
      </c>
      <c r="E127">
        <v>0.72699999999999998</v>
      </c>
      <c r="F127">
        <v>520.4</v>
      </c>
      <c r="G127">
        <f>B127/MAX($B$2:$B$131)</f>
        <v>0.94350282485875714</v>
      </c>
      <c r="H127">
        <f>C127/MAX($C$2:$C$131)</f>
        <v>0.431924882629108</v>
      </c>
      <c r="I127">
        <f>D127/MAX($D$2:$D$131)</f>
        <v>0.80371660859465732</v>
      </c>
      <c r="J127">
        <f>E127/MAX($E$2:$E$131)</f>
        <v>0.72699999999999998</v>
      </c>
      <c r="K127">
        <f>F127/MAX($F$2:$F$131)</f>
        <v>0.90050181692334319</v>
      </c>
      <c r="L127">
        <f>SUM(G127:K127)</f>
        <v>3.8066461330058656</v>
      </c>
      <c r="M127">
        <v>10</v>
      </c>
    </row>
    <row r="128" spans="1:13" x14ac:dyDescent="0.25">
      <c r="A128" t="s">
        <v>131</v>
      </c>
      <c r="B128">
        <v>0.58899999999999997</v>
      </c>
      <c r="C128">
        <v>214</v>
      </c>
      <c r="D128">
        <v>0.375</v>
      </c>
      <c r="E128">
        <v>0.25</v>
      </c>
      <c r="F128">
        <v>363.7</v>
      </c>
      <c r="G128">
        <f>B128/MAX($B$2:$B$131)</f>
        <v>0.83192090395480223</v>
      </c>
      <c r="H128">
        <f>C128/MAX($C$2:$C$131)</f>
        <v>0.50234741784037562</v>
      </c>
      <c r="I128">
        <f>D128/MAX($D$2:$D$131)</f>
        <v>0.43554006968641118</v>
      </c>
      <c r="J128">
        <f>E128/MAX($E$2:$E$131)</f>
        <v>0.25</v>
      </c>
      <c r="K128">
        <f>F128/MAX($F$2:$F$131)</f>
        <v>0.62934763799965387</v>
      </c>
      <c r="L128">
        <f>SUM(G128:K128)</f>
        <v>2.6491560294812428</v>
      </c>
      <c r="M128">
        <v>98</v>
      </c>
    </row>
    <row r="129" spans="1:13" x14ac:dyDescent="0.25">
      <c r="A129" t="s">
        <v>132</v>
      </c>
      <c r="B129">
        <v>0.621</v>
      </c>
      <c r="C129">
        <v>55</v>
      </c>
      <c r="D129">
        <v>0.6</v>
      </c>
      <c r="E129">
        <v>0.58299999999999996</v>
      </c>
      <c r="F129">
        <v>447.2</v>
      </c>
      <c r="G129">
        <f>B129/MAX($B$2:$B$131)</f>
        <v>0.8771186440677966</v>
      </c>
      <c r="H129">
        <f>C129/MAX($C$2:$C$131)</f>
        <v>0.12910798122065728</v>
      </c>
      <c r="I129">
        <f>D129/MAX($D$2:$D$131)</f>
        <v>0.69686411149825778</v>
      </c>
      <c r="J129">
        <f>E129/MAX($E$2:$E$131)</f>
        <v>0.58299999999999996</v>
      </c>
      <c r="K129">
        <f>F129/MAX($F$2:$F$131)</f>
        <v>0.77383630385879909</v>
      </c>
      <c r="L129">
        <f>SUM(G129:K129)</f>
        <v>3.0599270406455106</v>
      </c>
      <c r="M129">
        <v>56</v>
      </c>
    </row>
    <row r="130" spans="1:13" x14ac:dyDescent="0.25">
      <c r="A130" t="s">
        <v>133</v>
      </c>
      <c r="B130">
        <v>0.59</v>
      </c>
      <c r="C130">
        <v>63</v>
      </c>
      <c r="D130">
        <v>0.41699999999999998</v>
      </c>
      <c r="E130">
        <v>0.58299999999999996</v>
      </c>
      <c r="F130">
        <v>433.2</v>
      </c>
      <c r="G130">
        <f>B130/MAX($B$2:$B$131)</f>
        <v>0.83333333333333337</v>
      </c>
      <c r="H130">
        <f>C130/MAX($C$2:$C$131)</f>
        <v>0.14788732394366197</v>
      </c>
      <c r="I130">
        <f>D130/MAX($D$2:$D$131)</f>
        <v>0.48432055749128916</v>
      </c>
      <c r="J130">
        <f>E130/MAX($E$2:$E$131)</f>
        <v>0.58299999999999996</v>
      </c>
      <c r="K130">
        <f>F130/MAX($F$2:$F$131)</f>
        <v>0.74961065928361315</v>
      </c>
      <c r="L130">
        <f>SUM(G130:K130)</f>
        <v>2.7981518740518974</v>
      </c>
      <c r="M130">
        <v>83</v>
      </c>
    </row>
    <row r="131" spans="1:13" x14ac:dyDescent="0.25">
      <c r="A131" t="s">
        <v>134</v>
      </c>
      <c r="B131">
        <v>0.48899999999999999</v>
      </c>
      <c r="C131">
        <v>123</v>
      </c>
      <c r="D131">
        <v>0.33300000000000002</v>
      </c>
      <c r="E131">
        <v>0.5</v>
      </c>
      <c r="F131">
        <v>330.8</v>
      </c>
      <c r="G131">
        <f>B131/MAX($B$2:$B$131)</f>
        <v>0.69067796610169496</v>
      </c>
      <c r="H131">
        <f>C131/MAX($C$2:$C$131)</f>
        <v>0.28873239436619719</v>
      </c>
      <c r="I131">
        <f>D131/MAX($D$2:$D$131)</f>
        <v>0.38675958188153314</v>
      </c>
      <c r="J131">
        <f>E131/MAX($E$2:$E$131)</f>
        <v>0.5</v>
      </c>
      <c r="K131">
        <f>F131/MAX($F$2:$F$131)</f>
        <v>0.57241737324796682</v>
      </c>
      <c r="L131">
        <f>SUM(G131:K131)</f>
        <v>2.4385873155973923</v>
      </c>
      <c r="M131">
        <v>116</v>
      </c>
    </row>
  </sheetData>
  <sortState xmlns:xlrd2="http://schemas.microsoft.com/office/spreadsheetml/2017/richdata2" ref="A2:M131">
    <sortCondition ref="A2:A1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"/>
  <sheetViews>
    <sheetView topLeftCell="E1" workbookViewId="0">
      <selection activeCell="G2" sqref="G2"/>
    </sheetView>
  </sheetViews>
  <sheetFormatPr defaultRowHeight="15" x14ac:dyDescent="0.25"/>
  <cols>
    <col min="1" max="1" width="18.42578125" bestFit="1" customWidth="1"/>
    <col min="2" max="2" width="15.28515625" bestFit="1" customWidth="1"/>
    <col min="3" max="3" width="11.42578125" bestFit="1" customWidth="1"/>
    <col min="4" max="4" width="22.42578125" bestFit="1" customWidth="1"/>
    <col min="5" max="5" width="12.140625" bestFit="1" customWidth="1"/>
    <col min="6" max="6" width="4.42578125" bestFit="1" customWidth="1"/>
    <col min="7" max="11" width="12" bestFit="1" customWidth="1"/>
    <col min="12" max="12" width="5.42578125" bestFit="1" customWidth="1"/>
    <col min="13" max="13" width="5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</row>
    <row r="2" spans="1:13" x14ac:dyDescent="0.25">
      <c r="A2" t="s">
        <v>6</v>
      </c>
      <c r="B2">
        <f>AVERAGE('16-17'!B2,'17-18'!B2,'18-19'!B2)</f>
        <v>0.49100000000000005</v>
      </c>
      <c r="C2">
        <f>AVERAGE('16-17'!C2,'17-18'!C2,'18-19'!C2)</f>
        <v>113.33333333333333</v>
      </c>
      <c r="D2">
        <f>AVERAGE('16-17'!D2,'17-18'!D2,'18-19'!D2)</f>
        <v>0.60366666666666668</v>
      </c>
      <c r="E2">
        <f>AVERAGE('16-17'!E2,'17-18'!E2,'18-19'!E2)</f>
        <v>0.52800000000000002</v>
      </c>
      <c r="F2">
        <f>AVERAGE('16-17'!F2,'17-18'!F2,'18-19'!F2)</f>
        <v>427.93333333333334</v>
      </c>
      <c r="G2">
        <f>B2/MAX($B$2:$B$130)</f>
        <v>0.71470160116448334</v>
      </c>
      <c r="H2">
        <f>C2/MAX($C$2:$C$130)</f>
        <v>0.40094339622641506</v>
      </c>
      <c r="I2">
        <f>D2/MAX($D$2:$D$130)</f>
        <v>0.87869966035904912</v>
      </c>
      <c r="J2">
        <f>E2/MAX($E$2:$E$130)</f>
        <v>0.54302365443949274</v>
      </c>
      <c r="K2">
        <f>F2/MAX($F$2:$F$130)</f>
        <v>0.78251859075947827</v>
      </c>
      <c r="L2">
        <f>SUM(G2:K2)</f>
        <v>3.3198869029489186</v>
      </c>
      <c r="M2">
        <v>71</v>
      </c>
    </row>
    <row r="3" spans="1:13" x14ac:dyDescent="0.25">
      <c r="A3" t="s">
        <v>7</v>
      </c>
      <c r="B3">
        <f>AVERAGE('16-17'!B3,'17-18'!B3,'18-19'!B3)</f>
        <v>0.53100000000000003</v>
      </c>
      <c r="C3">
        <f>AVERAGE('16-17'!C3,'17-18'!C3,'18-19'!C3)</f>
        <v>238</v>
      </c>
      <c r="D3">
        <f>AVERAGE('16-17'!D3,'17-18'!D3,'18-19'!D3)</f>
        <v>0.436</v>
      </c>
      <c r="E3">
        <f>AVERAGE('16-17'!E3,'17-18'!E3,'18-19'!E3)</f>
        <v>0.42933333333333334</v>
      </c>
      <c r="F3">
        <f>AVERAGE('16-17'!F3,'17-18'!F3,'18-19'!F3)</f>
        <v>336.96666666666664</v>
      </c>
      <c r="G3">
        <f>B3/MAX($B$2:$B$130)</f>
        <v>0.77292576419213987</v>
      </c>
      <c r="H3">
        <f>C3/MAX($C$2:$C$130)</f>
        <v>0.84198113207547165</v>
      </c>
      <c r="I3">
        <f>D3/MAX($D$2:$D$130)</f>
        <v>0.63464337700145568</v>
      </c>
      <c r="J3">
        <f>E3/MAX($E$2:$E$130)</f>
        <v>0.44154953719574908</v>
      </c>
      <c r="K3">
        <f>F3/MAX($F$2:$F$130)</f>
        <v>0.61617700841155665</v>
      </c>
      <c r="L3">
        <f>SUM(G3:K3)</f>
        <v>3.3072768188763728</v>
      </c>
      <c r="M3">
        <v>72</v>
      </c>
    </row>
    <row r="4" spans="1:13" x14ac:dyDescent="0.25">
      <c r="A4" t="s">
        <v>8</v>
      </c>
      <c r="B4">
        <f>AVERAGE('16-17'!B4,'17-18'!B4,'18-19'!B4)</f>
        <v>0.65233333333333332</v>
      </c>
      <c r="C4">
        <f>AVERAGE('16-17'!C4,'17-18'!C4,'18-19'!C4)</f>
        <v>280.33333333333331</v>
      </c>
      <c r="D4">
        <f>AVERAGE('16-17'!D4,'17-18'!D4,'18-19'!D4)</f>
        <v>0.61899999999999988</v>
      </c>
      <c r="E4">
        <f>AVERAGE('16-17'!E4,'17-18'!E4,'18-19'!E4)</f>
        <v>0.97233333333333327</v>
      </c>
      <c r="F4">
        <f>AVERAGE('16-17'!F4,'17-18'!F4,'18-19'!F4)</f>
        <v>488.10000000000008</v>
      </c>
      <c r="G4">
        <f>B4/MAX($B$2:$B$130)</f>
        <v>0.94953905870936439</v>
      </c>
      <c r="H4">
        <f>C4/MAX($C$2:$C$130)</f>
        <v>0.99174528301886777</v>
      </c>
      <c r="I4">
        <f>D4/MAX($D$2:$D$130)</f>
        <v>0.90101892285298391</v>
      </c>
      <c r="J4">
        <f>E4/MAX($E$2:$E$130)</f>
        <v>1</v>
      </c>
      <c r="K4">
        <f>F4/MAX($F$2:$F$130)</f>
        <v>0.89253931488479843</v>
      </c>
      <c r="L4">
        <f>SUM(G4:K4)</f>
        <v>4.7348425794660143</v>
      </c>
      <c r="M4">
        <v>1</v>
      </c>
    </row>
    <row r="5" spans="1:13" x14ac:dyDescent="0.25">
      <c r="A5" t="s">
        <v>9</v>
      </c>
      <c r="B5">
        <f>AVERAGE('16-17'!B5,'17-18'!B5,'18-19'!B5)</f>
        <v>0.61666666666666659</v>
      </c>
      <c r="C5">
        <f>AVERAGE('16-17'!C5,'17-18'!C5,'18-19'!C5)</f>
        <v>278.33333333333331</v>
      </c>
      <c r="D5">
        <f>AVERAGE('16-17'!D5,'17-18'!D5,'18-19'!D5)</f>
        <v>0.57266666666666666</v>
      </c>
      <c r="E5">
        <f>AVERAGE('16-17'!E5,'17-18'!E5,'18-19'!E5)</f>
        <v>0.75</v>
      </c>
      <c r="F5">
        <f>AVERAGE('16-17'!F5,'17-18'!F5,'18-19'!F5)</f>
        <v>433</v>
      </c>
      <c r="G5">
        <f>B5/MAX($B$2:$B$130)</f>
        <v>0.89762251334303733</v>
      </c>
      <c r="H5">
        <f>C5/MAX($C$2:$C$130)</f>
        <v>0.9846698113207546</v>
      </c>
      <c r="I5">
        <f>D5/MAX($D$2:$D$130)</f>
        <v>0.83357593401261532</v>
      </c>
      <c r="J5">
        <f>E5/MAX($E$2:$E$130)</f>
        <v>0.77134041823791577</v>
      </c>
      <c r="K5">
        <f>F5/MAX($F$2:$F$130)</f>
        <v>0.79178349384371571</v>
      </c>
      <c r="L5">
        <f>SUM(G5:K5)</f>
        <v>4.2789921707580385</v>
      </c>
      <c r="M5">
        <v>4</v>
      </c>
    </row>
    <row r="6" spans="1:13" x14ac:dyDescent="0.25">
      <c r="A6" t="s">
        <v>10</v>
      </c>
      <c r="B6">
        <f>AVERAGE('16-17'!B6,'17-18'!B6,'18-19'!B6)</f>
        <v>0.56166666666666665</v>
      </c>
      <c r="C6">
        <f>AVERAGE('16-17'!C6,'17-18'!C6,'18-19'!C6)</f>
        <v>183.33333333333334</v>
      </c>
      <c r="D6">
        <f>AVERAGE('16-17'!D6,'17-18'!D6,'18-19'!D6)</f>
        <v>0.49466666666666664</v>
      </c>
      <c r="E6">
        <f>AVERAGE('16-17'!E6,'17-18'!E6,'18-19'!E6)</f>
        <v>0.41666666666666669</v>
      </c>
      <c r="F6">
        <f>AVERAGE('16-17'!F6,'17-18'!F6,'18-19'!F6)</f>
        <v>455.09999999999997</v>
      </c>
      <c r="G6">
        <f>B6/MAX($B$2:$B$130)</f>
        <v>0.81756428918000978</v>
      </c>
      <c r="H6">
        <f>C6/MAX($C$2:$C$130)</f>
        <v>0.6485849056603773</v>
      </c>
      <c r="I6">
        <f>D6/MAX($D$2:$D$130)</f>
        <v>0.72003881610868514</v>
      </c>
      <c r="J6">
        <f>E6/MAX($E$2:$E$130)</f>
        <v>0.42852245457661986</v>
      </c>
      <c r="K6">
        <f>F6/MAX($F$2:$F$130)</f>
        <v>0.83219553821772518</v>
      </c>
      <c r="L6">
        <f>SUM(G6:K6)</f>
        <v>3.4469060037434174</v>
      </c>
      <c r="M6">
        <v>57</v>
      </c>
    </row>
    <row r="7" spans="1:13" x14ac:dyDescent="0.25">
      <c r="A7" t="s">
        <v>11</v>
      </c>
      <c r="B7">
        <f>AVERAGE('16-17'!B7,'17-18'!B7,'18-19'!B7)</f>
        <v>0.6213333333333334</v>
      </c>
      <c r="C7">
        <f>AVERAGE('16-17'!C7,'17-18'!C7,'18-19'!C7)</f>
        <v>164.33333333333334</v>
      </c>
      <c r="D7">
        <f>AVERAGE('16-17'!D7,'17-18'!D7,'18-19'!D7)</f>
        <v>0.59233333333333338</v>
      </c>
      <c r="E7">
        <f>AVERAGE('16-17'!E7,'17-18'!E7,'18-19'!E7)</f>
        <v>0.52766666666666662</v>
      </c>
      <c r="F7">
        <f>AVERAGE('16-17'!F7,'17-18'!F7,'18-19'!F7)</f>
        <v>415.13333333333338</v>
      </c>
      <c r="G7">
        <f>B7/MAX($B$2:$B$130)</f>
        <v>0.90441533236293081</v>
      </c>
      <c r="H7">
        <f>C7/MAX($C$2:$C$130)</f>
        <v>0.58136792452830188</v>
      </c>
      <c r="I7">
        <f>D7/MAX($D$2:$D$130)</f>
        <v>0.86220281416787981</v>
      </c>
      <c r="J7">
        <f>E7/MAX($E$2:$E$130)</f>
        <v>0.54268083647583132</v>
      </c>
      <c r="K7">
        <f>F7/MAX($F$2:$F$130)</f>
        <v>0.75911251980982575</v>
      </c>
      <c r="L7">
        <f>SUM(G7:K7)</f>
        <v>3.6497794273447695</v>
      </c>
      <c r="M7">
        <v>33</v>
      </c>
    </row>
    <row r="8" spans="1:13" x14ac:dyDescent="0.25">
      <c r="A8" t="s">
        <v>12</v>
      </c>
      <c r="B8">
        <f>AVERAGE('16-17'!B8,'17-18'!B8,'18-19'!B8)</f>
        <v>0.57399999999999995</v>
      </c>
      <c r="C8">
        <f>AVERAGE('16-17'!C8,'17-18'!C8,'18-19'!C8)</f>
        <v>109</v>
      </c>
      <c r="D8">
        <f>AVERAGE('16-17'!D8,'17-18'!D8,'18-19'!D8)</f>
        <v>0.47100000000000003</v>
      </c>
      <c r="E8">
        <f>AVERAGE('16-17'!E8,'17-18'!E8,'18-19'!E8)</f>
        <v>0.36099999999999999</v>
      </c>
      <c r="F8">
        <f>AVERAGE('16-17'!F8,'17-18'!F8,'18-19'!F8)</f>
        <v>382.33333333333331</v>
      </c>
      <c r="G8">
        <f>B8/MAX($B$2:$B$130)</f>
        <v>0.83551673944687044</v>
      </c>
      <c r="H8">
        <f>C8/MAX($C$2:$C$130)</f>
        <v>0.38561320754716977</v>
      </c>
      <c r="I8">
        <f>D8/MAX($D$2:$D$130)</f>
        <v>0.68558951965065507</v>
      </c>
      <c r="J8">
        <f>E8/MAX($E$2:$E$130)</f>
        <v>0.37127185464518342</v>
      </c>
      <c r="K8">
        <f>F8/MAX($F$2:$F$130)</f>
        <v>0.69913446300134097</v>
      </c>
      <c r="L8">
        <f>SUM(G8:K8)</f>
        <v>2.9771257842912195</v>
      </c>
      <c r="M8">
        <v>110</v>
      </c>
    </row>
    <row r="9" spans="1:13" x14ac:dyDescent="0.25">
      <c r="A9" t="s">
        <v>13</v>
      </c>
      <c r="B9">
        <f>AVERAGE('16-17'!B9,'17-18'!B9,'18-19'!B9)</f>
        <v>0.62</v>
      </c>
      <c r="C9">
        <f>AVERAGE('16-17'!C9,'17-18'!C9,'18-19'!C9)</f>
        <v>153.33333333333334</v>
      </c>
      <c r="D9">
        <f>AVERAGE('16-17'!D9,'17-18'!D9,'18-19'!D9)</f>
        <v>0.47000000000000003</v>
      </c>
      <c r="E9">
        <f>AVERAGE('16-17'!E9,'17-18'!E9,'18-19'!E9)</f>
        <v>0.6286666666666666</v>
      </c>
      <c r="F9">
        <f>AVERAGE('16-17'!F9,'17-18'!F9,'18-19'!F9)</f>
        <v>450.90000000000003</v>
      </c>
      <c r="G9">
        <f>B9/MAX($B$2:$B$130)</f>
        <v>0.90247452692867547</v>
      </c>
      <c r="H9">
        <f>C9/MAX($C$2:$C$130)</f>
        <v>0.54245283018867929</v>
      </c>
      <c r="I9">
        <f>D9/MAX($D$2:$D$130)</f>
        <v>0.68413391557496372</v>
      </c>
      <c r="J9">
        <f>E9/MAX($E$2:$E$130)</f>
        <v>0.64655467946520395</v>
      </c>
      <c r="K9">
        <f>F9/MAX($F$2:$F$130)</f>
        <v>0.82451542118737053</v>
      </c>
      <c r="L9">
        <f>SUM(G9:K9)</f>
        <v>3.6001313733448934</v>
      </c>
      <c r="M9">
        <v>40</v>
      </c>
    </row>
    <row r="10" spans="1:13" x14ac:dyDescent="0.25">
      <c r="A10" t="s">
        <v>14</v>
      </c>
      <c r="B10">
        <f>AVERAGE('16-17'!B10,'17-18'!B10,'18-19'!B10)</f>
        <v>0.41533333333333333</v>
      </c>
      <c r="C10">
        <f>AVERAGE('16-17'!C10,'17-18'!C10,'18-19'!C10)</f>
        <v>63.333333333333336</v>
      </c>
      <c r="D10">
        <f>AVERAGE('16-17'!D10,'17-18'!D10,'18-19'!D10)</f>
        <v>0.67699999999999994</v>
      </c>
      <c r="E10">
        <f>AVERAGE('16-17'!E10,'17-18'!E10,'18-19'!E10)</f>
        <v>0.70166666666666666</v>
      </c>
      <c r="F10">
        <f>AVERAGE('16-17'!F10,'17-18'!F10,'18-19'!F10)</f>
        <v>394.39999999999992</v>
      </c>
      <c r="G10">
        <f>B10/MAX($B$2:$B$130)</f>
        <v>0.60456089277049985</v>
      </c>
      <c r="H10">
        <f>C10/MAX($C$2:$C$130)</f>
        <v>0.22405660377358491</v>
      </c>
      <c r="I10">
        <f>D10/MAX($D$2:$D$130)</f>
        <v>0.98544395924308592</v>
      </c>
      <c r="J10">
        <f>E10/MAX($E$2:$E$130)</f>
        <v>0.72163181350702776</v>
      </c>
      <c r="K10">
        <f>F10/MAX($F$2:$F$130)</f>
        <v>0.72119956113616956</v>
      </c>
      <c r="L10">
        <f>SUM(G10:K10)</f>
        <v>3.2568928304303681</v>
      </c>
      <c r="M10">
        <v>80</v>
      </c>
    </row>
    <row r="11" spans="1:13" x14ac:dyDescent="0.25">
      <c r="A11" t="s">
        <v>15</v>
      </c>
      <c r="B11">
        <f>AVERAGE('16-17'!B11,'17-18'!B11,'18-19'!B11)</f>
        <v>0.6346666666666666</v>
      </c>
      <c r="C11">
        <f>AVERAGE('16-17'!C11,'17-18'!C11,'18-19'!C11)</f>
        <v>101</v>
      </c>
      <c r="D11">
        <f>AVERAGE('16-17'!D11,'17-18'!D11,'18-19'!D11)</f>
        <v>0.41</v>
      </c>
      <c r="E11">
        <f>AVERAGE('16-17'!E11,'17-18'!E11,'18-19'!E11)</f>
        <v>0.67300000000000004</v>
      </c>
      <c r="F11">
        <f>AVERAGE('16-17'!F11,'17-18'!F11,'18-19'!F11)</f>
        <v>425.63333333333338</v>
      </c>
      <c r="G11">
        <f>B11/MAX($B$2:$B$130)</f>
        <v>0.92382338670548281</v>
      </c>
      <c r="H11">
        <f>C11/MAX($C$2:$C$130)</f>
        <v>0.35731132075471694</v>
      </c>
      <c r="I11">
        <f>D11/MAX($D$2:$D$130)</f>
        <v>0.59679767103347892</v>
      </c>
      <c r="J11">
        <f>E11/MAX($E$2:$E$130)</f>
        <v>0.69214946863215643</v>
      </c>
      <c r="K11">
        <f>F11/MAX($F$2:$F$130)</f>
        <v>0.77831281238571259</v>
      </c>
      <c r="L11">
        <f>SUM(G11:K11)</f>
        <v>3.3483946595115475</v>
      </c>
      <c r="M11">
        <v>68</v>
      </c>
    </row>
    <row r="12" spans="1:13" x14ac:dyDescent="0.25">
      <c r="A12" t="s">
        <v>16</v>
      </c>
      <c r="B12">
        <f>AVERAGE('16-17'!B12,'17-18'!B12,'18-19'!B12)</f>
        <v>0.59033333333333327</v>
      </c>
      <c r="C12">
        <f>AVERAGE('16-17'!C12,'17-18'!C12,'18-19'!C12)</f>
        <v>49</v>
      </c>
      <c r="D12">
        <f>AVERAGE('16-17'!D12,'17-18'!D12,'18-19'!D12)</f>
        <v>0.48500000000000004</v>
      </c>
      <c r="E12">
        <f>AVERAGE('16-17'!E12,'17-18'!E12,'18-19'!E12)</f>
        <v>0.27766666666666667</v>
      </c>
      <c r="F12">
        <f>AVERAGE('16-17'!F12,'17-18'!F12,'18-19'!F12)</f>
        <v>397.93333333333339</v>
      </c>
      <c r="G12">
        <f>B12/MAX($B$2:$B$130)</f>
        <v>0.85929160601649679</v>
      </c>
      <c r="H12">
        <f>C12/MAX($C$2:$C$130)</f>
        <v>0.17334905660377356</v>
      </c>
      <c r="I12">
        <f>D12/MAX($D$2:$D$130)</f>
        <v>0.70596797671033495</v>
      </c>
      <c r="J12">
        <f>E12/MAX($E$2:$E$130)</f>
        <v>0.28556736372985947</v>
      </c>
      <c r="K12">
        <f>F12/MAX($F$2:$F$130)</f>
        <v>0.72766061197123011</v>
      </c>
      <c r="L12">
        <f>SUM(G12:K12)</f>
        <v>2.7518366150316949</v>
      </c>
      <c r="M12">
        <v>122</v>
      </c>
    </row>
    <row r="13" spans="1:13" x14ac:dyDescent="0.25">
      <c r="A13" t="s">
        <v>17</v>
      </c>
      <c r="B13">
        <f>AVERAGE('16-17'!B13,'17-18'!B13,'18-19'!B13)</f>
        <v>0.57900000000000007</v>
      </c>
      <c r="C13">
        <f>AVERAGE('16-17'!C13,'17-18'!C13,'18-19'!C13)</f>
        <v>117.33333333333333</v>
      </c>
      <c r="D13">
        <f>AVERAGE('16-17'!D13,'17-18'!D13,'18-19'!D13)</f>
        <v>0.52566666666666662</v>
      </c>
      <c r="E13">
        <f>AVERAGE('16-17'!E13,'17-18'!E13,'18-19'!E13)</f>
        <v>0.36099999999999999</v>
      </c>
      <c r="F13">
        <f>AVERAGE('16-17'!F13,'17-18'!F13,'18-19'!F13)</f>
        <v>456.63333333333327</v>
      </c>
      <c r="G13">
        <f>B13/MAX($B$2:$B$130)</f>
        <v>0.8427947598253277</v>
      </c>
      <c r="H13">
        <f>C13/MAX($C$2:$C$130)</f>
        <v>0.41509433962264147</v>
      </c>
      <c r="I13">
        <f>D13/MAX($D$2:$D$130)</f>
        <v>0.76516254245511883</v>
      </c>
      <c r="J13">
        <f>E13/MAX($E$2:$E$130)</f>
        <v>0.37127185464518342</v>
      </c>
      <c r="K13">
        <f>F13/MAX($F$2:$F$130)</f>
        <v>0.83499939046690219</v>
      </c>
      <c r="L13">
        <f>SUM(G13:K13)</f>
        <v>3.229322887015174</v>
      </c>
      <c r="M13">
        <v>85</v>
      </c>
    </row>
    <row r="14" spans="1:13" x14ac:dyDescent="0.25">
      <c r="A14" t="s">
        <v>18</v>
      </c>
      <c r="B14">
        <f>AVERAGE('16-17'!B14,'17-18'!B14,'18-19'!B14)</f>
        <v>0.64400000000000002</v>
      </c>
      <c r="C14">
        <f>AVERAGE('16-17'!C14,'17-18'!C14,'18-19'!C14)</f>
        <v>144.33333333333334</v>
      </c>
      <c r="D14">
        <f>AVERAGE('16-17'!D14,'17-18'!D14,'18-19'!D14)</f>
        <v>0.41133333333333333</v>
      </c>
      <c r="E14">
        <f>AVERAGE('16-17'!E14,'17-18'!E14,'18-19'!E14)</f>
        <v>0.79033333333333333</v>
      </c>
      <c r="F14">
        <f>AVERAGE('16-17'!F14,'17-18'!F14,'18-19'!F14)</f>
        <v>446.56666666666666</v>
      </c>
      <c r="G14">
        <f>B14/MAX($B$2:$B$130)</f>
        <v>0.93740902474526944</v>
      </c>
      <c r="H14">
        <f>C14/MAX($C$2:$C$130)</f>
        <v>0.51061320754716977</v>
      </c>
      <c r="I14">
        <f>D14/MAX($D$2:$D$130)</f>
        <v>0.59873847646773415</v>
      </c>
      <c r="J14">
        <f>E14/MAX($E$2:$E$130)</f>
        <v>0.81282139184093249</v>
      </c>
      <c r="K14">
        <f>F14/MAX($F$2:$F$130)</f>
        <v>0.8165914909179568</v>
      </c>
      <c r="L14">
        <f>SUM(G14:K14)</f>
        <v>3.6761735915190625</v>
      </c>
      <c r="M14">
        <v>31</v>
      </c>
    </row>
    <row r="15" spans="1:13" x14ac:dyDescent="0.25">
      <c r="A15" t="s">
        <v>19</v>
      </c>
      <c r="B15">
        <f>AVERAGE('16-17'!B15,'17-18'!B15,'18-19'!B15)</f>
        <v>0.54100000000000004</v>
      </c>
      <c r="C15">
        <f>AVERAGE('16-17'!C15,'17-18'!C15,'18-19'!C15)</f>
        <v>282.66666666666669</v>
      </c>
      <c r="D15">
        <f>AVERAGE('16-17'!D15,'17-18'!D15,'18-19'!D15)</f>
        <v>0.46433333333333332</v>
      </c>
      <c r="E15">
        <f>AVERAGE('16-17'!E15,'17-18'!E15,'18-19'!E15)</f>
        <v>0.55533333333333335</v>
      </c>
      <c r="F15">
        <f>AVERAGE('16-17'!F15,'17-18'!F15,'18-19'!F15)</f>
        <v>359.86666666666662</v>
      </c>
      <c r="G15">
        <f>B15/MAX($B$2:$B$130)</f>
        <v>0.78748180494905395</v>
      </c>
      <c r="H15">
        <f>C15/MAX($C$2:$C$130)</f>
        <v>1</v>
      </c>
      <c r="I15">
        <f>D15/MAX($D$2:$D$130)</f>
        <v>0.67588549247937901</v>
      </c>
      <c r="J15">
        <f>E15/MAX($E$2:$E$130)</f>
        <v>0.57113472745971894</v>
      </c>
      <c r="K15">
        <f>F15/MAX($F$2:$F$130)</f>
        <v>0.65805193221991942</v>
      </c>
      <c r="L15">
        <f>SUM(G15:K15)</f>
        <v>3.6925539571080712</v>
      </c>
      <c r="M15">
        <v>29</v>
      </c>
    </row>
    <row r="16" spans="1:13" x14ac:dyDescent="0.25">
      <c r="A16" t="s">
        <v>20</v>
      </c>
      <c r="B16">
        <f>AVERAGE('16-17'!B16,'17-18'!B16,'18-19'!B16)</f>
        <v>0.56666666666666676</v>
      </c>
      <c r="C16">
        <f>AVERAGE('16-17'!C16,'17-18'!C16,'18-19'!C16)</f>
        <v>77.666666666666671</v>
      </c>
      <c r="D16">
        <f>AVERAGE('16-17'!D16,'17-18'!D16,'18-19'!D16)</f>
        <v>0.47466666666666663</v>
      </c>
      <c r="E16">
        <f>AVERAGE('16-17'!E16,'17-18'!E16,'18-19'!E16)</f>
        <v>0.25</v>
      </c>
      <c r="F16">
        <f>AVERAGE('16-17'!F16,'17-18'!F16,'18-19'!F16)</f>
        <v>382.96666666666664</v>
      </c>
      <c r="G16">
        <f>B16/MAX($B$2:$B$130)</f>
        <v>0.82484230955846694</v>
      </c>
      <c r="H16">
        <f>C16/MAX($C$2:$C$130)</f>
        <v>0.27476415094339623</v>
      </c>
      <c r="I16">
        <f>D16/MAX($D$2:$D$130)</f>
        <v>0.69092673459485687</v>
      </c>
      <c r="J16">
        <f>E16/MAX($E$2:$E$130)</f>
        <v>0.2571134727459719</v>
      </c>
      <c r="K16">
        <f>F16/MAX($F$2:$F$130)</f>
        <v>0.70029257588687055</v>
      </c>
      <c r="L16">
        <f>SUM(G16:K16)</f>
        <v>2.7479392437295624</v>
      </c>
      <c r="M16">
        <v>123</v>
      </c>
    </row>
    <row r="17" spans="1:13" x14ac:dyDescent="0.25">
      <c r="A17" t="s">
        <v>21</v>
      </c>
      <c r="B17">
        <f>AVERAGE('16-17'!B17,'17-18'!B17,'18-19'!B17)</f>
        <v>0.55533333333333335</v>
      </c>
      <c r="C17">
        <f>AVERAGE('16-17'!C17,'17-18'!C17,'18-19'!C17)</f>
        <v>44.333333333333336</v>
      </c>
      <c r="D17">
        <f>AVERAGE('16-17'!D17,'17-18'!D17,'18-19'!D17)</f>
        <v>0.55733333333333335</v>
      </c>
      <c r="E17">
        <f>AVERAGE('16-17'!E17,'17-18'!E17,'18-19'!E17)</f>
        <v>0.47866666666666663</v>
      </c>
      <c r="F17">
        <f>AVERAGE('16-17'!F17,'17-18'!F17,'18-19'!F17)</f>
        <v>401.06666666666666</v>
      </c>
      <c r="G17">
        <f>B17/MAX($B$2:$B$130)</f>
        <v>0.80834546336729751</v>
      </c>
      <c r="H17">
        <f>C17/MAX($C$2:$C$130)</f>
        <v>0.15683962264150944</v>
      </c>
      <c r="I17">
        <f>D17/MAX($D$2:$D$130)</f>
        <v>0.81125667151868031</v>
      </c>
      <c r="J17">
        <f>E17/MAX($E$2:$E$130)</f>
        <v>0.49228659581762085</v>
      </c>
      <c r="K17">
        <f>F17/MAX($F$2:$F$130)</f>
        <v>0.73339022308911372</v>
      </c>
      <c r="L17">
        <f>SUM(G17:K17)</f>
        <v>3.002118576434222</v>
      </c>
      <c r="M17">
        <v>108</v>
      </c>
    </row>
    <row r="18" spans="1:13" x14ac:dyDescent="0.25">
      <c r="A18" t="s">
        <v>22</v>
      </c>
      <c r="B18">
        <f>AVERAGE('16-17'!B18,'17-18'!B18,'18-19'!B18)</f>
        <v>0.58499999999999996</v>
      </c>
      <c r="C18">
        <f>AVERAGE('16-17'!C18,'17-18'!C18,'18-19'!C18)</f>
        <v>233</v>
      </c>
      <c r="D18">
        <f>AVERAGE('16-17'!D18,'17-18'!D18,'18-19'!D18)</f>
        <v>0.47133333333333333</v>
      </c>
      <c r="E18">
        <f>AVERAGE('16-17'!E18,'17-18'!E18,'18-19'!E18)</f>
        <v>0.4916666666666667</v>
      </c>
      <c r="F18">
        <f>AVERAGE('16-17'!F18,'17-18'!F18,'18-19'!F18)</f>
        <v>362</v>
      </c>
      <c r="G18">
        <f>B18/MAX($B$2:$B$130)</f>
        <v>0.85152838427947597</v>
      </c>
      <c r="H18">
        <f>C18/MAX($C$2:$C$130)</f>
        <v>0.82429245283018859</v>
      </c>
      <c r="I18">
        <f>D18/MAX($D$2:$D$130)</f>
        <v>0.68607472100921885</v>
      </c>
      <c r="J18">
        <f>E18/MAX($E$2:$E$130)</f>
        <v>0.50565649640041144</v>
      </c>
      <c r="K18">
        <f>F18/MAX($F$2:$F$130)</f>
        <v>0.6619529440448616</v>
      </c>
      <c r="L18">
        <f>SUM(G18:K18)</f>
        <v>3.5295049985641564</v>
      </c>
      <c r="M18">
        <v>46</v>
      </c>
    </row>
    <row r="19" spans="1:13" x14ac:dyDescent="0.25">
      <c r="A19" t="s">
        <v>23</v>
      </c>
      <c r="B19">
        <f>AVERAGE('16-17'!B19,'17-18'!B19,'18-19'!B19)</f>
        <v>0.60300000000000009</v>
      </c>
      <c r="C19">
        <f>AVERAGE('16-17'!C19,'17-18'!C19,'18-19'!C19)</f>
        <v>210.33333333333334</v>
      </c>
      <c r="D19">
        <f>AVERAGE('16-17'!D19,'17-18'!D19,'18-19'!D19)</f>
        <v>0.68400000000000005</v>
      </c>
      <c r="E19">
        <f>AVERAGE('16-17'!E19,'17-18'!E19,'18-19'!E19)</f>
        <v>0.47233333333333327</v>
      </c>
      <c r="F19">
        <f>AVERAGE('16-17'!F19,'17-18'!F19,'18-19'!F19)</f>
        <v>415.9666666666667</v>
      </c>
      <c r="G19">
        <f>B19/MAX($B$2:$B$130)</f>
        <v>0.87772925764192156</v>
      </c>
      <c r="H19">
        <f>C19/MAX($C$2:$C$130)</f>
        <v>0.74410377358490565</v>
      </c>
      <c r="I19">
        <f>D19/MAX($D$2:$D$130)</f>
        <v>0.99563318777292598</v>
      </c>
      <c r="J19">
        <f>E19/MAX($E$2:$E$130)</f>
        <v>0.48577305450805619</v>
      </c>
      <c r="K19">
        <f>F19/MAX($F$2:$F$130)</f>
        <v>0.76063635255394368</v>
      </c>
      <c r="L19">
        <f>SUM(G19:K19)</f>
        <v>3.8638756260617533</v>
      </c>
      <c r="M19">
        <v>18</v>
      </c>
    </row>
    <row r="20" spans="1:13" x14ac:dyDescent="0.25">
      <c r="A20" t="s">
        <v>24</v>
      </c>
      <c r="B20">
        <f>AVERAGE('16-17'!B20,'17-18'!B20,'18-19'!B20)</f>
        <v>0.54933333333333334</v>
      </c>
      <c r="C20">
        <f>AVERAGE('16-17'!C20,'17-18'!C20,'18-19'!C20)</f>
        <v>154.66666666666666</v>
      </c>
      <c r="D20">
        <f>AVERAGE('16-17'!D20,'17-18'!D20,'18-19'!D20)</f>
        <v>0.53200000000000003</v>
      </c>
      <c r="E20">
        <f>AVERAGE('16-17'!E20,'17-18'!E20,'18-19'!E20)</f>
        <v>0.41666666666666669</v>
      </c>
      <c r="F20">
        <f>AVERAGE('16-17'!F20,'17-18'!F20,'18-19'!F20)</f>
        <v>347.23333333333335</v>
      </c>
      <c r="G20">
        <f>B20/MAX($B$2:$B$130)</f>
        <v>0.79961183891314902</v>
      </c>
      <c r="H20">
        <f>C20/MAX($C$2:$C$130)</f>
        <v>0.5471698113207546</v>
      </c>
      <c r="I20">
        <f>D20/MAX($D$2:$D$130)</f>
        <v>0.77438136826783122</v>
      </c>
      <c r="J20">
        <f>E20/MAX($E$2:$E$130)</f>
        <v>0.42852245457661986</v>
      </c>
      <c r="K20">
        <f>F20/MAX($F$2:$F$130)</f>
        <v>0.63495062781909062</v>
      </c>
      <c r="L20">
        <f>SUM(G20:K20)</f>
        <v>3.1846361008974453</v>
      </c>
      <c r="M20">
        <v>92</v>
      </c>
    </row>
    <row r="21" spans="1:13" x14ac:dyDescent="0.25">
      <c r="A21" t="s">
        <v>25</v>
      </c>
      <c r="B21">
        <f>AVERAGE('16-17'!B21,'17-18'!B21,'18-19'!B21)</f>
        <v>0.52833333333333332</v>
      </c>
      <c r="C21">
        <f>AVERAGE('16-17'!C21,'17-18'!C21,'18-19'!C21)</f>
        <v>116.33333333333333</v>
      </c>
      <c r="D21">
        <f>AVERAGE('16-17'!D21,'17-18'!D21,'18-19'!D21)</f>
        <v>0.41700000000000004</v>
      </c>
      <c r="E21">
        <f>AVERAGE('16-17'!E21,'17-18'!E21,'18-19'!E21)</f>
        <v>0.27766666666666667</v>
      </c>
      <c r="F21">
        <f>AVERAGE('16-17'!F21,'17-18'!F21,'18-19'!F21)</f>
        <v>338.6</v>
      </c>
      <c r="G21">
        <f>B21/MAX($B$2:$B$130)</f>
        <v>0.7690441533236293</v>
      </c>
      <c r="H21">
        <f>C21/MAX($C$2:$C$130)</f>
        <v>0.41155660377358488</v>
      </c>
      <c r="I21">
        <f>D21/MAX($D$2:$D$130)</f>
        <v>0.60698689956331886</v>
      </c>
      <c r="J21">
        <f>E21/MAX($E$2:$E$130)</f>
        <v>0.28556736372985947</v>
      </c>
      <c r="K21">
        <f>F21/MAX($F$2:$F$130)</f>
        <v>0.61916372059002811</v>
      </c>
      <c r="L21">
        <f>SUM(G21:K21)</f>
        <v>2.6923187409804203</v>
      </c>
      <c r="M21">
        <v>126</v>
      </c>
    </row>
    <row r="22" spans="1:13" x14ac:dyDescent="0.25">
      <c r="A22" t="s">
        <v>26</v>
      </c>
      <c r="B22">
        <f>AVERAGE('16-17'!B22,'17-18'!B22,'18-19'!B22)</f>
        <v>0.58566666666666667</v>
      </c>
      <c r="C22">
        <f>AVERAGE('16-17'!C22,'17-18'!C22,'18-19'!C22)</f>
        <v>150</v>
      </c>
      <c r="D22">
        <f>AVERAGE('16-17'!D22,'17-18'!D22,'18-19'!D22)</f>
        <v>0.46666666666666673</v>
      </c>
      <c r="E22">
        <f>AVERAGE('16-17'!E22,'17-18'!E22,'18-19'!E22)</f>
        <v>0.4996666666666667</v>
      </c>
      <c r="F22">
        <f>AVERAGE('16-17'!F22,'17-18'!F22,'18-19'!F22)</f>
        <v>394.70000000000005</v>
      </c>
      <c r="G22">
        <f>B22/MAX($B$2:$B$130)</f>
        <v>0.85249878699660364</v>
      </c>
      <c r="H22">
        <f>C22/MAX($C$2:$C$130)</f>
        <v>0.53066037735849048</v>
      </c>
      <c r="I22">
        <f>D22/MAX($D$2:$D$130)</f>
        <v>0.6792819019893257</v>
      </c>
      <c r="J22">
        <f>E22/MAX($E$2:$E$130)</f>
        <v>0.5138841275282825</v>
      </c>
      <c r="K22">
        <f>F22/MAX($F$2:$F$130)</f>
        <v>0.72174814092405226</v>
      </c>
      <c r="L22">
        <f>SUM(G22:K22)</f>
        <v>3.2980733347967544</v>
      </c>
      <c r="M22">
        <v>75</v>
      </c>
    </row>
    <row r="23" spans="1:13" x14ac:dyDescent="0.25">
      <c r="A23" t="s">
        <v>27</v>
      </c>
      <c r="B23">
        <f>AVERAGE('16-17'!B23,'17-18'!B23,'18-19'!B23)</f>
        <v>0.66500000000000004</v>
      </c>
      <c r="C23">
        <f>AVERAGE('16-17'!C23,'17-18'!C23,'18-19'!C23)</f>
        <v>211</v>
      </c>
      <c r="D23">
        <f>AVERAGE('16-17'!D23,'17-18'!D23,'18-19'!D23)</f>
        <v>0.64366666666666672</v>
      </c>
      <c r="E23">
        <f>AVERAGE('16-17'!E23,'17-18'!E23,'18-19'!E23)</f>
        <v>0.94866666666666666</v>
      </c>
      <c r="F23">
        <f>AVERAGE('16-17'!F23,'17-18'!F23,'18-19'!F23)</f>
        <v>494.56666666666661</v>
      </c>
      <c r="G23">
        <f>B23/MAX($B$2:$B$130)</f>
        <v>0.96797671033478905</v>
      </c>
      <c r="H23">
        <f>C23/MAX($C$2:$C$130)</f>
        <v>0.7464622641509433</v>
      </c>
      <c r="I23">
        <f>D23/MAX($D$2:$D$130)</f>
        <v>0.93692382338670566</v>
      </c>
      <c r="J23">
        <f>E23/MAX($E$2:$E$130)</f>
        <v>0.97565992458004802</v>
      </c>
      <c r="K23">
        <f>F23/MAX($F$2:$F$130)</f>
        <v>0.90436425697915379</v>
      </c>
      <c r="L23">
        <f>SUM(G23:K23)</f>
        <v>4.5313869794316401</v>
      </c>
      <c r="M23">
        <v>3</v>
      </c>
    </row>
    <row r="24" spans="1:13" x14ac:dyDescent="0.25">
      <c r="A24" t="s">
        <v>28</v>
      </c>
      <c r="B24">
        <f>AVERAGE('16-17'!B24,'17-18'!B24,'18-19'!B24)</f>
        <v>0.58033333333333326</v>
      </c>
      <c r="C24">
        <f>AVERAGE('16-17'!C24,'17-18'!C24,'18-19'!C24)</f>
        <v>133</v>
      </c>
      <c r="D24">
        <f>AVERAGE('16-17'!D24,'17-18'!D24,'18-19'!D24)</f>
        <v>0.57499999999999996</v>
      </c>
      <c r="E24">
        <f>AVERAGE('16-17'!E24,'17-18'!E24,'18-19'!E24)</f>
        <v>0.42733333333333334</v>
      </c>
      <c r="F24">
        <f>AVERAGE('16-17'!F24,'17-18'!F24,'18-19'!F24)</f>
        <v>387.93333333333334</v>
      </c>
      <c r="G24">
        <f>B24/MAX($B$2:$B$130)</f>
        <v>0.84473556525958271</v>
      </c>
      <c r="H24">
        <f>C24/MAX($C$2:$C$130)</f>
        <v>0.47051886792452829</v>
      </c>
      <c r="I24">
        <f>D24/MAX($D$2:$D$130)</f>
        <v>0.83697234352256189</v>
      </c>
      <c r="J24">
        <f>E24/MAX($E$2:$E$130)</f>
        <v>0.43949262941378131</v>
      </c>
      <c r="K24">
        <f>F24/MAX($F$2:$F$130)</f>
        <v>0.70937461904181398</v>
      </c>
      <c r="L24">
        <f>SUM(G24:K24)</f>
        <v>3.3010940251622678</v>
      </c>
      <c r="M24">
        <v>73</v>
      </c>
    </row>
    <row r="25" spans="1:13" x14ac:dyDescent="0.25">
      <c r="A25" t="s">
        <v>29</v>
      </c>
      <c r="B25">
        <f>AVERAGE('16-17'!B25,'17-18'!B25,'18-19'!B25)</f>
        <v>0.6196666666666667</v>
      </c>
      <c r="C25">
        <f>AVERAGE('16-17'!C25,'17-18'!C25,'18-19'!C25)</f>
        <v>186.66666666666666</v>
      </c>
      <c r="D25">
        <f>AVERAGE('16-17'!D25,'17-18'!D25,'18-19'!D25)</f>
        <v>0.443</v>
      </c>
      <c r="E25">
        <f>AVERAGE('16-17'!E25,'17-18'!E25,'18-19'!E25)</f>
        <v>0.55566666666666664</v>
      </c>
      <c r="F25">
        <f>AVERAGE('16-17'!F25,'17-18'!F25,'18-19'!F25)</f>
        <v>399.3</v>
      </c>
      <c r="G25">
        <f>B25/MAX($B$2:$B$130)</f>
        <v>0.90198932557011169</v>
      </c>
      <c r="H25">
        <f>C25/MAX($C$2:$C$130)</f>
        <v>0.660377358490566</v>
      </c>
      <c r="I25">
        <f>D25/MAX($D$2:$D$130)</f>
        <v>0.64483260553129551</v>
      </c>
      <c r="J25">
        <f>E25/MAX($E$2:$E$130)</f>
        <v>0.57147754542338025</v>
      </c>
      <c r="K25">
        <f>F25/MAX($F$2:$F$130)</f>
        <v>0.73015969767158362</v>
      </c>
      <c r="L25">
        <f>SUM(G25:K25)</f>
        <v>3.5088365326869373</v>
      </c>
      <c r="M25">
        <v>49</v>
      </c>
    </row>
    <row r="26" spans="1:13" x14ac:dyDescent="0.25">
      <c r="A26" t="s">
        <v>30</v>
      </c>
      <c r="B26">
        <f>AVERAGE('16-17'!B26,'17-18'!B26,'18-19'!B26)</f>
        <v>0.6156666666666667</v>
      </c>
      <c r="C26">
        <f>AVERAGE('16-17'!C26,'17-18'!C26,'18-19'!C26)</f>
        <v>113</v>
      </c>
      <c r="D26">
        <f>AVERAGE('16-17'!D26,'17-18'!D26,'18-19'!D26)</f>
        <v>0.503</v>
      </c>
      <c r="E26">
        <f>AVERAGE('16-17'!E26,'17-18'!E26,'18-19'!E26)</f>
        <v>0.53399999999999992</v>
      </c>
      <c r="F26">
        <f>AVERAGE('16-17'!F26,'17-18'!F26,'18-19'!F26)</f>
        <v>452.59999999999997</v>
      </c>
      <c r="G26">
        <f>B26/MAX($B$2:$B$130)</f>
        <v>0.8961669092673461</v>
      </c>
      <c r="H26">
        <f>C26/MAX($C$2:$C$130)</f>
        <v>0.39976415094339618</v>
      </c>
      <c r="I26">
        <f>D26/MAX($D$2:$D$130)</f>
        <v>0.73216885007278032</v>
      </c>
      <c r="J26">
        <f>E26/MAX($E$2:$E$130)</f>
        <v>0.54919437778539593</v>
      </c>
      <c r="K26">
        <f>F26/MAX($F$2:$F$130)</f>
        <v>0.82762403998537115</v>
      </c>
      <c r="L26">
        <f>SUM(G26:K26)</f>
        <v>3.4049183280542894</v>
      </c>
      <c r="M26">
        <v>65</v>
      </c>
    </row>
    <row r="27" spans="1:13" x14ac:dyDescent="0.25">
      <c r="A27" t="s">
        <v>31</v>
      </c>
      <c r="B27">
        <f>AVERAGE('16-17'!B27,'17-18'!B27,'18-19'!B27)</f>
        <v>0.58366666666666667</v>
      </c>
      <c r="C27">
        <f>AVERAGE('16-17'!C27,'17-18'!C27,'18-19'!C27)</f>
        <v>125.66666666666667</v>
      </c>
      <c r="D27">
        <f>AVERAGE('16-17'!D27,'17-18'!D27,'18-19'!D27)</f>
        <v>0.46666666666666662</v>
      </c>
      <c r="E27">
        <f>AVERAGE('16-17'!E27,'17-18'!E27,'18-19'!E27)</f>
        <v>0.55533333333333335</v>
      </c>
      <c r="F27">
        <f>AVERAGE('16-17'!F27,'17-18'!F27,'18-19'!F27)</f>
        <v>407.23333333333335</v>
      </c>
      <c r="G27">
        <f>B27/MAX($B$2:$B$130)</f>
        <v>0.84958757884522085</v>
      </c>
      <c r="H27">
        <f>C27/MAX($C$2:$C$130)</f>
        <v>0.44457547169811318</v>
      </c>
      <c r="I27">
        <f>D27/MAX($D$2:$D$130)</f>
        <v>0.67928190198932559</v>
      </c>
      <c r="J27">
        <f>E27/MAX($E$2:$E$130)</f>
        <v>0.57113472745971894</v>
      </c>
      <c r="K27">
        <f>F27/MAX($F$2:$F$130)</f>
        <v>0.74466658539558694</v>
      </c>
      <c r="L27">
        <f>SUM(G27:K27)</f>
        <v>3.2892462653879653</v>
      </c>
      <c r="M27">
        <v>77</v>
      </c>
    </row>
    <row r="28" spans="1:13" x14ac:dyDescent="0.25">
      <c r="A28" t="s">
        <v>32</v>
      </c>
      <c r="B28">
        <f>AVERAGE('16-17'!B28,'17-18'!B28,'18-19'!B28)</f>
        <v>0.57166666666666666</v>
      </c>
      <c r="C28">
        <f>AVERAGE('16-17'!C28,'17-18'!C28,'18-19'!C28)</f>
        <v>53.333333333333336</v>
      </c>
      <c r="D28">
        <f>AVERAGE('16-17'!D28,'17-18'!D28,'18-19'!D28)</f>
        <v>0.57599999999999996</v>
      </c>
      <c r="E28">
        <f>AVERAGE('16-17'!E28,'17-18'!E28,'18-19'!E28)</f>
        <v>0.27766666666666667</v>
      </c>
      <c r="F28">
        <f>AVERAGE('16-17'!F28,'17-18'!F28,'18-19'!F28)</f>
        <v>411.10000000000008</v>
      </c>
      <c r="G28">
        <f>B28/MAX($B$2:$B$130)</f>
        <v>0.83212032993692386</v>
      </c>
      <c r="H28">
        <f>C28/MAX($C$2:$C$130)</f>
        <v>0.18867924528301885</v>
      </c>
      <c r="I28">
        <f>D28/MAX($D$2:$D$130)</f>
        <v>0.83842794759825323</v>
      </c>
      <c r="J28">
        <f>E28/MAX($E$2:$E$130)</f>
        <v>0.28556736372985947</v>
      </c>
      <c r="K28">
        <f>F28/MAX($F$2:$F$130)</f>
        <v>0.75173716932829471</v>
      </c>
      <c r="L28">
        <f>SUM(G28:K28)</f>
        <v>2.8965320558763503</v>
      </c>
      <c r="M28">
        <v>117</v>
      </c>
    </row>
    <row r="29" spans="1:13" x14ac:dyDescent="0.25">
      <c r="A29" t="s">
        <v>33</v>
      </c>
      <c r="B29">
        <f>AVERAGE('16-17'!B29,'17-18'!B29,'18-19'!B29)</f>
        <v>0.60833333333333328</v>
      </c>
      <c r="C29">
        <f>AVERAGE('16-17'!C29,'17-18'!C29,'18-19'!C29)</f>
        <v>120.33333333333333</v>
      </c>
      <c r="D29">
        <f>AVERAGE('16-17'!D29,'17-18'!D29,'18-19'!D29)</f>
        <v>0.57833333333333325</v>
      </c>
      <c r="E29">
        <f>AVERAGE('16-17'!E29,'17-18'!E29,'18-19'!E29)</f>
        <v>0.41666666666666669</v>
      </c>
      <c r="F29">
        <f>AVERAGE('16-17'!F29,'17-18'!F29,'18-19'!F29)</f>
        <v>410.66666666666669</v>
      </c>
      <c r="G29">
        <f>B29/MAX($B$2:$B$130)</f>
        <v>0.88549247937894227</v>
      </c>
      <c r="H29">
        <f>C29/MAX($C$2:$C$130)</f>
        <v>0.4257075471698113</v>
      </c>
      <c r="I29">
        <f>D29/MAX($D$2:$D$130)</f>
        <v>0.84182435710819981</v>
      </c>
      <c r="J29">
        <f>E29/MAX($E$2:$E$130)</f>
        <v>0.42852245457661986</v>
      </c>
      <c r="K29">
        <f>F29/MAX($F$2:$F$130)</f>
        <v>0.75094477630135315</v>
      </c>
      <c r="L29">
        <f>SUM(G29:K29)</f>
        <v>3.3324916145349266</v>
      </c>
      <c r="M29">
        <v>69</v>
      </c>
    </row>
    <row r="30" spans="1:13" x14ac:dyDescent="0.25">
      <c r="A30" t="s">
        <v>34</v>
      </c>
      <c r="B30">
        <f>AVERAGE('16-17'!B30,'17-18'!B30,'18-19'!B30)</f>
        <v>0.6293333333333333</v>
      </c>
      <c r="C30">
        <f>AVERAGE('16-17'!C30,'17-18'!C30,'18-19'!C30)</f>
        <v>127.66666666666667</v>
      </c>
      <c r="D30">
        <f>AVERAGE('16-17'!D30,'17-18'!D30,'18-19'!D30)</f>
        <v>0.54700000000000004</v>
      </c>
      <c r="E30">
        <f>AVERAGE('16-17'!E30,'17-18'!E30,'18-19'!E30)</f>
        <v>0.63900000000000001</v>
      </c>
      <c r="F30">
        <f>AVERAGE('16-17'!F30,'17-18'!F30,'18-19'!F30)</f>
        <v>424.86666666666662</v>
      </c>
      <c r="G30">
        <f>B30/MAX($B$2:$B$130)</f>
        <v>0.91606016496846199</v>
      </c>
      <c r="H30">
        <f>C30/MAX($C$2:$C$130)</f>
        <v>0.45165094339622641</v>
      </c>
      <c r="I30">
        <f>D30/MAX($D$2:$D$130)</f>
        <v>0.79621542940320245</v>
      </c>
      <c r="J30">
        <f>E30/MAX($E$2:$E$130)</f>
        <v>0.6571820363387042</v>
      </c>
      <c r="K30">
        <f>F30/MAX($F$2:$F$130)</f>
        <v>0.77691088626112392</v>
      </c>
      <c r="L30">
        <f>SUM(G30:K30)</f>
        <v>3.5980194603677189</v>
      </c>
      <c r="M30">
        <v>41</v>
      </c>
    </row>
    <row r="31" spans="1:13" x14ac:dyDescent="0.25">
      <c r="A31" t="s">
        <v>35</v>
      </c>
      <c r="B31">
        <f>AVERAGE('16-17'!B31,'17-18'!B31,'18-19'!B31)</f>
        <v>0.6166666666666667</v>
      </c>
      <c r="C31">
        <f>AVERAGE('16-17'!C31,'17-18'!C31,'18-19'!C31)</f>
        <v>114.33333333333333</v>
      </c>
      <c r="D31">
        <f>AVERAGE('16-17'!D31,'17-18'!D31,'18-19'!D31)</f>
        <v>0.5033333333333333</v>
      </c>
      <c r="E31">
        <f>AVERAGE('16-17'!E31,'17-18'!E31,'18-19'!E31)</f>
        <v>0.50633333333333341</v>
      </c>
      <c r="F31">
        <f>AVERAGE('16-17'!F31,'17-18'!F31,'18-19'!F31)</f>
        <v>448.66666666666669</v>
      </c>
      <c r="G31">
        <f>B31/MAX($B$2:$B$130)</f>
        <v>0.89762251334303744</v>
      </c>
      <c r="H31">
        <f>C31/MAX($C$2:$C$130)</f>
        <v>0.40448113207547165</v>
      </c>
      <c r="I31">
        <f>D31/MAX($D$2:$D$130)</f>
        <v>0.73265405143134399</v>
      </c>
      <c r="J31">
        <f>E31/MAX($E$2:$E$130)</f>
        <v>0.52074048680150853</v>
      </c>
      <c r="K31">
        <f>F31/MAX($F$2:$F$130)</f>
        <v>0.82043154943313423</v>
      </c>
      <c r="L31">
        <f>SUM(G31:K31)</f>
        <v>3.375929733084496</v>
      </c>
      <c r="M31">
        <v>67</v>
      </c>
    </row>
    <row r="32" spans="1:13" x14ac:dyDescent="0.25">
      <c r="A32" t="s">
        <v>36</v>
      </c>
      <c r="B32">
        <f>AVERAGE('16-17'!B32,'17-18'!B32,'18-19'!B32)</f>
        <v>0.58166666666666667</v>
      </c>
      <c r="C32">
        <f>AVERAGE('16-17'!C32,'17-18'!C32,'18-19'!C32)</f>
        <v>165</v>
      </c>
      <c r="D32">
        <f>AVERAGE('16-17'!D32,'17-18'!D32,'18-19'!D32)</f>
        <v>0.56333333333333335</v>
      </c>
      <c r="E32">
        <f>AVERAGE('16-17'!E32,'17-18'!E32,'18-19'!E32)</f>
        <v>0.45466666666666661</v>
      </c>
      <c r="F32">
        <f>AVERAGE('16-17'!F32,'17-18'!F32,'18-19'!F32)</f>
        <v>386.9666666666667</v>
      </c>
      <c r="G32">
        <f>B32/MAX($B$2:$B$130)</f>
        <v>0.84667637069383805</v>
      </c>
      <c r="H32">
        <f>C32/MAX($C$2:$C$130)</f>
        <v>0.58372641509433953</v>
      </c>
      <c r="I32">
        <f>D32/MAX($D$2:$D$130)</f>
        <v>0.8199902959728288</v>
      </c>
      <c r="J32">
        <f>E32/MAX($E$2:$E$130)</f>
        <v>0.46760370243400751</v>
      </c>
      <c r="K32">
        <f>F32/MAX($F$2:$F$130)</f>
        <v>0.70760697305863718</v>
      </c>
      <c r="L32">
        <f>SUM(G32:K32)</f>
        <v>3.4256037572536506</v>
      </c>
      <c r="M32">
        <v>62</v>
      </c>
    </row>
    <row r="33" spans="1:13" x14ac:dyDescent="0.25">
      <c r="A33" t="s">
        <v>37</v>
      </c>
      <c r="B33">
        <f>AVERAGE('16-17'!B33,'17-18'!B33,'18-19'!B33)</f>
        <v>0.58199999999999996</v>
      </c>
      <c r="C33">
        <f>AVERAGE('16-17'!C33,'17-18'!C33,'18-19'!C33)</f>
        <v>141</v>
      </c>
      <c r="D33">
        <f>AVERAGE('16-17'!D33,'17-18'!D33,'18-19'!D33)</f>
        <v>0.48133333333333334</v>
      </c>
      <c r="E33">
        <f>AVERAGE('16-17'!E33,'17-18'!E33,'18-19'!E33)</f>
        <v>0.52800000000000002</v>
      </c>
      <c r="F33">
        <f>AVERAGE('16-17'!F33,'17-18'!F33,'18-19'!F33)</f>
        <v>349.9666666666667</v>
      </c>
      <c r="G33">
        <f>B33/MAX($B$2:$B$130)</f>
        <v>0.84716157205240172</v>
      </c>
      <c r="H33">
        <f>C33/MAX($C$2:$C$130)</f>
        <v>0.49882075471698112</v>
      </c>
      <c r="I33">
        <f>D33/MAX($D$2:$D$130)</f>
        <v>0.70063076176613304</v>
      </c>
      <c r="J33">
        <f>E33/MAX($E$2:$E$130)</f>
        <v>0.54302365443949274</v>
      </c>
      <c r="K33">
        <f>F33/MAX($F$2:$F$130)</f>
        <v>0.63994879921979764</v>
      </c>
      <c r="L33">
        <f>SUM(G33:K33)</f>
        <v>3.2295855421948065</v>
      </c>
      <c r="M33">
        <v>84</v>
      </c>
    </row>
    <row r="34" spans="1:13" x14ac:dyDescent="0.25">
      <c r="A34" t="s">
        <v>38</v>
      </c>
      <c r="B34">
        <f>AVERAGE('16-17'!B34,'17-18'!B34,'18-19'!B34)</f>
        <v>0.60699999999999998</v>
      </c>
      <c r="C34">
        <f>AVERAGE('16-17'!C34,'17-18'!C34,'18-19'!C34)</f>
        <v>146.33333333333334</v>
      </c>
      <c r="D34">
        <f>AVERAGE('16-17'!D34,'17-18'!D34,'18-19'!D34)</f>
        <v>0.56366666666666665</v>
      </c>
      <c r="E34">
        <f>AVERAGE('16-17'!E34,'17-18'!E34,'18-19'!E34)</f>
        <v>0.7626666666666666</v>
      </c>
      <c r="F34">
        <f>AVERAGE('16-17'!F34,'17-18'!F34,'18-19'!F34)</f>
        <v>427.16666666666669</v>
      </c>
      <c r="G34">
        <f>B34/MAX($B$2:$B$130)</f>
        <v>0.88355167394468714</v>
      </c>
      <c r="H34">
        <f>C34/MAX($C$2:$C$130)</f>
        <v>0.51768867924528306</v>
      </c>
      <c r="I34">
        <f>D34/MAX($D$2:$D$130)</f>
        <v>0.82047549733139258</v>
      </c>
      <c r="J34">
        <f>E34/MAX($E$2:$E$130)</f>
        <v>0.78436750085704487</v>
      </c>
      <c r="K34">
        <f>F34/MAX($F$2:$F$130)</f>
        <v>0.78111666463488971</v>
      </c>
      <c r="L34">
        <f>SUM(G34:K34)</f>
        <v>3.7872000160132973</v>
      </c>
      <c r="M34">
        <v>23</v>
      </c>
    </row>
    <row r="35" spans="1:13" x14ac:dyDescent="0.25">
      <c r="A35" t="s">
        <v>39</v>
      </c>
      <c r="B35">
        <f>AVERAGE('16-17'!B35,'17-18'!B35,'18-19'!B35)</f>
        <v>0.56500000000000006</v>
      </c>
      <c r="C35">
        <f>AVERAGE('16-17'!C35,'17-18'!C35,'18-19'!C35)</f>
        <v>112.33333333333333</v>
      </c>
      <c r="D35">
        <f>AVERAGE('16-17'!D35,'17-18'!D35,'18-19'!D35)</f>
        <v>0.502</v>
      </c>
      <c r="E35">
        <f>AVERAGE('16-17'!E35,'17-18'!E35,'18-19'!E35)</f>
        <v>0.33333333333333331</v>
      </c>
      <c r="F35">
        <f>AVERAGE('16-17'!F35,'17-18'!F35,'18-19'!F35)</f>
        <v>335.09999999999997</v>
      </c>
      <c r="G35">
        <f>B35/MAX($B$2:$B$130)</f>
        <v>0.82241630276564792</v>
      </c>
      <c r="H35">
        <f>C35/MAX($C$2:$C$130)</f>
        <v>0.39740566037735847</v>
      </c>
      <c r="I35">
        <f>D35/MAX($D$2:$D$130)</f>
        <v>0.73071324599708887</v>
      </c>
      <c r="J35">
        <f>E35/MAX($E$2:$E$130)</f>
        <v>0.34281796366129585</v>
      </c>
      <c r="K35">
        <f>F35/MAX($F$2:$F$130)</f>
        <v>0.61276362306473231</v>
      </c>
      <c r="L35">
        <f>SUM(G35:K35)</f>
        <v>2.9061167958661236</v>
      </c>
      <c r="M35">
        <v>116</v>
      </c>
    </row>
    <row r="36" spans="1:13" x14ac:dyDescent="0.25">
      <c r="A36" t="s">
        <v>40</v>
      </c>
      <c r="B36">
        <f>AVERAGE('16-17'!B36,'17-18'!B36,'18-19'!B36)</f>
        <v>0.6163333333333334</v>
      </c>
      <c r="C36">
        <f>AVERAGE('16-17'!C36,'17-18'!C36,'18-19'!C36)</f>
        <v>114</v>
      </c>
      <c r="D36">
        <f>AVERAGE('16-17'!D36,'17-18'!D36,'18-19'!D36)</f>
        <v>0.58333333333333337</v>
      </c>
      <c r="E36">
        <f>AVERAGE('16-17'!E36,'17-18'!E36,'18-19'!E36)</f>
        <v>0.72866666666666668</v>
      </c>
      <c r="F36">
        <f>AVERAGE('16-17'!F36,'17-18'!F36,'18-19'!F36)</f>
        <v>430.73333333333335</v>
      </c>
      <c r="G36">
        <f>B36/MAX($B$2:$B$130)</f>
        <v>0.89713731198447377</v>
      </c>
      <c r="H36">
        <f>C36/MAX($C$2:$C$130)</f>
        <v>0.40330188679245282</v>
      </c>
      <c r="I36">
        <f>D36/MAX($D$2:$D$130)</f>
        <v>0.84910237748665707</v>
      </c>
      <c r="J36">
        <f>E36/MAX($E$2:$E$130)</f>
        <v>0.74940006856359276</v>
      </c>
      <c r="K36">
        <f>F36/MAX($F$2:$F$130)</f>
        <v>0.78763866877971478</v>
      </c>
      <c r="L36">
        <f>SUM(G36:K36)</f>
        <v>3.6865803136068909</v>
      </c>
      <c r="M36">
        <v>30</v>
      </c>
    </row>
    <row r="37" spans="1:13" x14ac:dyDescent="0.25">
      <c r="A37" t="s">
        <v>41</v>
      </c>
      <c r="B37">
        <f>AVERAGE('16-17'!B37,'17-18'!B37,'18-19'!B37)</f>
        <v>0.59166666666666667</v>
      </c>
      <c r="C37">
        <f>AVERAGE('16-17'!C37,'17-18'!C37,'18-19'!C37)</f>
        <v>74</v>
      </c>
      <c r="D37">
        <f>AVERAGE('16-17'!D37,'17-18'!D37,'18-19'!D37)</f>
        <v>0.48799999999999999</v>
      </c>
      <c r="E37">
        <f>AVERAGE('16-17'!E37,'17-18'!E37,'18-19'!E37)</f>
        <v>0.4316666666666667</v>
      </c>
      <c r="F37">
        <f>AVERAGE('16-17'!F37,'17-18'!F37,'18-19'!F37)</f>
        <v>381.93333333333334</v>
      </c>
      <c r="G37">
        <f>B37/MAX($B$2:$B$130)</f>
        <v>0.86123241145075213</v>
      </c>
      <c r="H37">
        <f>C37/MAX($C$2:$C$130)</f>
        <v>0.26179245283018865</v>
      </c>
      <c r="I37">
        <f>D37/MAX($D$2:$D$130)</f>
        <v>0.71033478893740909</v>
      </c>
      <c r="J37">
        <f>E37/MAX($E$2:$E$130)</f>
        <v>0.44394926294137821</v>
      </c>
      <c r="K37">
        <f>F37/MAX($F$2:$F$130)</f>
        <v>0.69840302328416437</v>
      </c>
      <c r="L37">
        <f>SUM(G37:K37)</f>
        <v>2.9757119394438925</v>
      </c>
      <c r="M37">
        <v>111</v>
      </c>
    </row>
    <row r="38" spans="1:13" x14ac:dyDescent="0.25">
      <c r="A38" t="s">
        <v>42</v>
      </c>
      <c r="B38">
        <f>AVERAGE('16-17'!B38,'17-18'!B38,'18-19'!B38)</f>
        <v>0.44500000000000001</v>
      </c>
      <c r="C38">
        <f>AVERAGE('16-17'!C38,'17-18'!C38,'18-19'!C38)</f>
        <v>140</v>
      </c>
      <c r="D38">
        <f>AVERAGE('16-17'!D38,'17-18'!D38,'18-19'!D38)</f>
        <v>0.45700000000000002</v>
      </c>
      <c r="E38">
        <f>AVERAGE('16-17'!E38,'17-18'!E38,'18-19'!E38)</f>
        <v>0.42933333333333334</v>
      </c>
      <c r="F38">
        <f>AVERAGE('16-17'!F38,'17-18'!F38,'18-19'!F38)</f>
        <v>381.59999999999997</v>
      </c>
      <c r="G38">
        <f>B38/MAX($B$2:$B$130)</f>
        <v>0.64774381368267842</v>
      </c>
      <c r="H38">
        <f>C38/MAX($C$2:$C$130)</f>
        <v>0.49528301886792447</v>
      </c>
      <c r="I38">
        <f>D38/MAX($D$2:$D$130)</f>
        <v>0.66521106259097529</v>
      </c>
      <c r="J38">
        <f>E38/MAX($E$2:$E$130)</f>
        <v>0.44154953719574908</v>
      </c>
      <c r="K38">
        <f>F38/MAX($F$2:$F$130)</f>
        <v>0.69779349018651704</v>
      </c>
      <c r="L38">
        <f>SUM(G38:K38)</f>
        <v>2.9475809225238443</v>
      </c>
      <c r="M38">
        <v>112</v>
      </c>
    </row>
    <row r="39" spans="1:13" x14ac:dyDescent="0.25">
      <c r="A39" t="s">
        <v>43</v>
      </c>
      <c r="B39">
        <f>AVERAGE('16-17'!B39,'17-18'!B39,'18-19'!B39)</f>
        <v>0.59599999999999997</v>
      </c>
      <c r="C39">
        <f>AVERAGE('16-17'!C39,'17-18'!C39,'18-19'!C39)</f>
        <v>94.666666666666671</v>
      </c>
      <c r="D39">
        <f>AVERAGE('16-17'!D39,'17-18'!D39,'18-19'!D39)</f>
        <v>0.50633333333333341</v>
      </c>
      <c r="E39">
        <f>AVERAGE('16-17'!E39,'17-18'!E39,'18-19'!E39)</f>
        <v>0.51066666666666671</v>
      </c>
      <c r="F39">
        <f>AVERAGE('16-17'!F39,'17-18'!F39,'18-19'!F39)</f>
        <v>408.7</v>
      </c>
      <c r="G39">
        <f>B39/MAX($B$2:$B$130)</f>
        <v>0.8675400291120815</v>
      </c>
      <c r="H39">
        <f>C39/MAX($C$2:$C$130)</f>
        <v>0.33490566037735847</v>
      </c>
      <c r="I39">
        <f>D39/MAX($D$2:$D$130)</f>
        <v>0.73702086365841846</v>
      </c>
      <c r="J39">
        <f>E39/MAX($E$2:$E$130)</f>
        <v>0.52519712032910537</v>
      </c>
      <c r="K39">
        <f>F39/MAX($F$2:$F$130)</f>
        <v>0.74734853102523469</v>
      </c>
      <c r="L39">
        <f>SUM(G39:K39)</f>
        <v>3.2120122045021984</v>
      </c>
      <c r="M39">
        <v>88</v>
      </c>
    </row>
    <row r="40" spans="1:13" x14ac:dyDescent="0.25">
      <c r="A40" t="s">
        <v>44</v>
      </c>
      <c r="B40">
        <f>AVERAGE('16-17'!B40,'17-18'!B40,'18-19'!B40)</f>
        <v>0.65500000000000003</v>
      </c>
      <c r="C40">
        <f>AVERAGE('16-17'!C40,'17-18'!C40,'18-19'!C40)</f>
        <v>179.33333333333334</v>
      </c>
      <c r="D40">
        <f>AVERAGE('16-17'!D40,'17-18'!D40,'18-19'!D40)</f>
        <v>0.54066666666666663</v>
      </c>
      <c r="E40">
        <f>AVERAGE('16-17'!E40,'17-18'!E40,'18-19'!E40)</f>
        <v>0.58833333333333337</v>
      </c>
      <c r="F40">
        <f>AVERAGE('16-17'!F40,'17-18'!F40,'18-19'!F40)</f>
        <v>449.2</v>
      </c>
      <c r="G40">
        <f>B40/MAX($B$2:$B$130)</f>
        <v>0.95342066957787497</v>
      </c>
      <c r="H40">
        <f>C40/MAX($C$2:$C$130)</f>
        <v>0.63443396226415094</v>
      </c>
      <c r="I40">
        <f>D40/MAX($D$2:$D$130)</f>
        <v>0.78699660359049006</v>
      </c>
      <c r="J40">
        <f>E40/MAX($E$2:$E$130)</f>
        <v>0.60507370586218723</v>
      </c>
      <c r="K40">
        <f>F40/MAX($F$2:$F$130)</f>
        <v>0.82140680238936969</v>
      </c>
      <c r="L40">
        <f>SUM(G40:K40)</f>
        <v>3.8013317436840728</v>
      </c>
      <c r="M40">
        <v>22</v>
      </c>
    </row>
    <row r="41" spans="1:13" x14ac:dyDescent="0.25">
      <c r="A41" t="s">
        <v>45</v>
      </c>
      <c r="B41">
        <f>AVERAGE('16-17'!B41,'17-18'!B41,'18-19'!B41)</f>
        <v>0.58466666666666667</v>
      </c>
      <c r="C41">
        <f>AVERAGE('16-17'!C41,'17-18'!C41,'18-19'!C41)</f>
        <v>141.66666666666666</v>
      </c>
      <c r="D41">
        <f>AVERAGE('16-17'!D41,'17-18'!D41,'18-19'!D41)</f>
        <v>0.49366666666666664</v>
      </c>
      <c r="E41">
        <f>AVERAGE('16-17'!E41,'17-18'!E41,'18-19'!E41)</f>
        <v>0.47199999999999998</v>
      </c>
      <c r="F41">
        <f>AVERAGE('16-17'!F41,'17-18'!F41,'18-19'!F41)</f>
        <v>405.8</v>
      </c>
      <c r="G41">
        <f>B41/MAX($B$2:$B$130)</f>
        <v>0.8510431829209123</v>
      </c>
      <c r="H41">
        <f>C41/MAX($C$2:$C$130)</f>
        <v>0.50117924528301883</v>
      </c>
      <c r="I41">
        <f>D41/MAX($D$2:$D$130)</f>
        <v>0.71858321203299369</v>
      </c>
      <c r="J41">
        <f>E41/MAX($E$2:$E$130)</f>
        <v>0.48543023654439493</v>
      </c>
      <c r="K41">
        <f>F41/MAX($F$2:$F$130)</f>
        <v>0.74204559307570406</v>
      </c>
      <c r="L41">
        <f>SUM(G41:K41)</f>
        <v>3.2982814698570238</v>
      </c>
      <c r="M41">
        <v>74</v>
      </c>
    </row>
    <row r="42" spans="1:13" x14ac:dyDescent="0.25">
      <c r="A42" t="s">
        <v>46</v>
      </c>
      <c r="B42">
        <f>AVERAGE('16-17'!B42,'17-18'!B42,'18-19'!B42)</f>
        <v>0.55466666666666675</v>
      </c>
      <c r="C42">
        <f>AVERAGE('16-17'!C42,'17-18'!C42,'18-19'!C42)</f>
        <v>106.66666666666667</v>
      </c>
      <c r="D42">
        <f>AVERAGE('16-17'!D42,'17-18'!D42,'18-19'!D42)</f>
        <v>0.44033333333333341</v>
      </c>
      <c r="E42">
        <f>AVERAGE('16-17'!E42,'17-18'!E42,'18-19'!E42)</f>
        <v>0.41700000000000004</v>
      </c>
      <c r="F42">
        <f>AVERAGE('16-17'!F42,'17-18'!F42,'18-19'!F42)</f>
        <v>358.40000000000003</v>
      </c>
      <c r="G42">
        <f>B42/MAX($B$2:$B$130)</f>
        <v>0.80737506065017006</v>
      </c>
      <c r="H42">
        <f>C42/MAX($C$2:$C$130)</f>
        <v>0.37735849056603771</v>
      </c>
      <c r="I42">
        <f>D42/MAX($D$2:$D$130)</f>
        <v>0.64095099466278527</v>
      </c>
      <c r="J42">
        <f>E42/MAX($E$2:$E$130)</f>
        <v>0.42886527254028117</v>
      </c>
      <c r="K42">
        <f>F42/MAX($F$2:$F$130)</f>
        <v>0.6553699865902719</v>
      </c>
      <c r="L42">
        <f>SUM(G42:K42)</f>
        <v>2.9099198050095461</v>
      </c>
      <c r="M42">
        <v>115</v>
      </c>
    </row>
    <row r="43" spans="1:13" x14ac:dyDescent="0.25">
      <c r="A43" t="s">
        <v>47</v>
      </c>
      <c r="B43">
        <f>AVERAGE('16-17'!B43,'17-18'!B43,'18-19'!B43)</f>
        <v>0.59733333333333327</v>
      </c>
      <c r="C43">
        <f>AVERAGE('16-17'!C43,'17-18'!C43,'18-19'!C43)</f>
        <v>120.66666666666667</v>
      </c>
      <c r="D43">
        <f>AVERAGE('16-17'!D43,'17-18'!D43,'18-19'!D43)</f>
        <v>0.45733333333333331</v>
      </c>
      <c r="E43">
        <f>AVERAGE('16-17'!E43,'17-18'!E43,'18-19'!E43)</f>
        <v>0.44466666666666671</v>
      </c>
      <c r="F43">
        <f>AVERAGE('16-17'!F43,'17-18'!F43,'18-19'!F43)</f>
        <v>366.86666666666673</v>
      </c>
      <c r="G43">
        <f>B43/MAX($B$2:$B$130)</f>
        <v>0.86948083454633673</v>
      </c>
      <c r="H43">
        <f>C43/MAX($C$2:$C$130)</f>
        <v>0.42688679245283018</v>
      </c>
      <c r="I43">
        <f>D43/MAX($D$2:$D$130)</f>
        <v>0.66569626394953907</v>
      </c>
      <c r="J43">
        <f>E43/MAX($E$2:$E$130)</f>
        <v>0.45731916352416874</v>
      </c>
      <c r="K43">
        <f>F43/MAX($F$2:$F$130)</f>
        <v>0.67085212727051091</v>
      </c>
      <c r="L43">
        <f>SUM(G43:K43)</f>
        <v>3.090235181743386</v>
      </c>
      <c r="M43">
        <v>99</v>
      </c>
    </row>
    <row r="44" spans="1:13" x14ac:dyDescent="0.25">
      <c r="A44" t="s">
        <v>48</v>
      </c>
      <c r="B44">
        <f>AVERAGE('16-17'!B44,'17-18'!B44,'18-19'!B44)</f>
        <v>0.60033333333333339</v>
      </c>
      <c r="C44">
        <f>AVERAGE('16-17'!C44,'17-18'!C44,'18-19'!C44)</f>
        <v>213.33333333333334</v>
      </c>
      <c r="D44">
        <f>AVERAGE('16-17'!D44,'17-18'!D44,'18-19'!D44)</f>
        <v>0.61766666666666659</v>
      </c>
      <c r="E44">
        <f>AVERAGE('16-17'!E44,'17-18'!E44,'18-19'!E44)</f>
        <v>0.58333333333333337</v>
      </c>
      <c r="F44">
        <f>AVERAGE('16-17'!F44,'17-18'!F44,'18-19'!F44)</f>
        <v>377.4666666666667</v>
      </c>
      <c r="G44">
        <f>B44/MAX($B$2:$B$130)</f>
        <v>0.87384764677341109</v>
      </c>
      <c r="H44">
        <f>C44/MAX($C$2:$C$130)</f>
        <v>0.75471698113207542</v>
      </c>
      <c r="I44">
        <f>D44/MAX($D$2:$D$130)</f>
        <v>0.89907811741872878</v>
      </c>
      <c r="J44">
        <f>E44/MAX($E$2:$E$130)</f>
        <v>0.59993143640726787</v>
      </c>
      <c r="K44">
        <f>F44/MAX($F$2:$F$130)</f>
        <v>0.69023527977569188</v>
      </c>
      <c r="L44">
        <f>SUM(G44:K44)</f>
        <v>3.8178094615071752</v>
      </c>
      <c r="M44">
        <v>20</v>
      </c>
    </row>
    <row r="45" spans="1:13" x14ac:dyDescent="0.25">
      <c r="A45" t="s">
        <v>49</v>
      </c>
      <c r="B45">
        <f>AVERAGE('16-17'!B45,'17-18'!B45,'18-19'!B45)</f>
        <v>0.60099999999999998</v>
      </c>
      <c r="C45">
        <f>AVERAGE('16-17'!C45,'17-18'!C45,'18-19'!C45)</f>
        <v>215.33333333333334</v>
      </c>
      <c r="D45">
        <f>AVERAGE('16-17'!D45,'17-18'!D45,'18-19'!D45)</f>
        <v>0.53200000000000003</v>
      </c>
      <c r="E45">
        <f>AVERAGE('16-17'!E45,'17-18'!E45,'18-19'!E45)</f>
        <v>0.5</v>
      </c>
      <c r="F45">
        <f>AVERAGE('16-17'!F45,'17-18'!F45,'18-19'!F45)</f>
        <v>357.8</v>
      </c>
      <c r="G45">
        <f>B45/MAX($B$2:$B$130)</f>
        <v>0.87481804949053865</v>
      </c>
      <c r="H45">
        <f>C45/MAX($C$2:$C$130)</f>
        <v>0.7617924528301887</v>
      </c>
      <c r="I45">
        <f>D45/MAX($D$2:$D$130)</f>
        <v>0.77438136826783122</v>
      </c>
      <c r="J45">
        <f>E45/MAX($E$2:$E$130)</f>
        <v>0.51422694549194381</v>
      </c>
      <c r="K45">
        <f>F45/MAX($F$2:$F$130)</f>
        <v>0.65427282701450695</v>
      </c>
      <c r="L45">
        <f>SUM(G45:K45)</f>
        <v>3.5794916430950092</v>
      </c>
      <c r="M45">
        <v>42</v>
      </c>
    </row>
    <row r="46" spans="1:13" x14ac:dyDescent="0.25">
      <c r="A46" t="s">
        <v>50</v>
      </c>
      <c r="B46">
        <f>AVERAGE('16-17'!B46,'17-18'!B46,'18-19'!B46)</f>
        <v>0.57033333333333325</v>
      </c>
      <c r="C46">
        <f>AVERAGE('16-17'!C46,'17-18'!C46,'18-19'!C46)</f>
        <v>55</v>
      </c>
      <c r="D46">
        <f>AVERAGE('16-17'!D46,'17-18'!D46,'18-19'!D46)</f>
        <v>0.41399999999999998</v>
      </c>
      <c r="E46">
        <f>AVERAGE('16-17'!E46,'17-18'!E46,'18-19'!E46)</f>
        <v>0.25</v>
      </c>
      <c r="F46">
        <f>AVERAGE('16-17'!F46,'17-18'!F46,'18-19'!F46)</f>
        <v>365.09999999999997</v>
      </c>
      <c r="G46">
        <f>B46/MAX($B$2:$B$130)</f>
        <v>0.83017952450266852</v>
      </c>
      <c r="H46">
        <f>C46/MAX($C$2:$C$130)</f>
        <v>0.19457547169811321</v>
      </c>
      <c r="I46">
        <f>D46/MAX($D$2:$D$130)</f>
        <v>0.60262008733624461</v>
      </c>
      <c r="J46">
        <f>E46/MAX($E$2:$E$130)</f>
        <v>0.2571134727459719</v>
      </c>
      <c r="K46">
        <f>F46/MAX($F$2:$F$130)</f>
        <v>0.66762160185298058</v>
      </c>
      <c r="L46">
        <f>SUM(G46:K46)</f>
        <v>2.5521101581359789</v>
      </c>
      <c r="M46">
        <v>127</v>
      </c>
    </row>
    <row r="47" spans="1:13" x14ac:dyDescent="0.25">
      <c r="A47" t="s">
        <v>51</v>
      </c>
      <c r="B47">
        <f>AVERAGE('16-17'!B47,'17-18'!B47,'18-19'!B47)</f>
        <v>0.57633333333333336</v>
      </c>
      <c r="C47">
        <f>AVERAGE('16-17'!C47,'17-18'!C47,'18-19'!C47)</f>
        <v>114.33333333333333</v>
      </c>
      <c r="D47">
        <f>AVERAGE('16-17'!D47,'17-18'!D47,'18-19'!D47)</f>
        <v>0.44133333333333336</v>
      </c>
      <c r="E47">
        <f>AVERAGE('16-17'!E47,'17-18'!E47,'18-19'!E47)</f>
        <v>0.3056666666666667</v>
      </c>
      <c r="F47">
        <f>AVERAGE('16-17'!F47,'17-18'!F47,'18-19'!F47)</f>
        <v>370.4666666666667</v>
      </c>
      <c r="G47">
        <f>B47/MAX($B$2:$B$130)</f>
        <v>0.83891314895681723</v>
      </c>
      <c r="H47">
        <f>C47/MAX($C$2:$C$130)</f>
        <v>0.40448113207547165</v>
      </c>
      <c r="I47">
        <f>D47/MAX($D$2:$D$130)</f>
        <v>0.6424065987384765</v>
      </c>
      <c r="J47">
        <f>E47/MAX($E$2:$E$130)</f>
        <v>0.31436407267740835</v>
      </c>
      <c r="K47">
        <f>F47/MAX($F$2:$F$130)</f>
        <v>0.67743508472510061</v>
      </c>
      <c r="L47">
        <f>SUM(G47:K47)</f>
        <v>2.8776000371732744</v>
      </c>
      <c r="M47">
        <v>119</v>
      </c>
    </row>
    <row r="48" spans="1:13" x14ac:dyDescent="0.25">
      <c r="A48" t="s">
        <v>52</v>
      </c>
      <c r="B48">
        <f>AVERAGE('16-17'!B48,'17-18'!B48,'18-19'!B48)</f>
        <v>0.54933333333333334</v>
      </c>
      <c r="C48">
        <f>AVERAGE('16-17'!C48,'17-18'!C48,'18-19'!C48)</f>
        <v>150.33333333333334</v>
      </c>
      <c r="D48">
        <f>AVERAGE('16-17'!D48,'17-18'!D48,'18-19'!D48)</f>
        <v>0.38566666666666666</v>
      </c>
      <c r="E48">
        <f>AVERAGE('16-17'!E48,'17-18'!E48,'18-19'!E48)</f>
        <v>0.52800000000000002</v>
      </c>
      <c r="F48">
        <f>AVERAGE('16-17'!F48,'17-18'!F48,'18-19'!F48)</f>
        <v>342.73333333333335</v>
      </c>
      <c r="G48">
        <f>B48/MAX($B$2:$B$130)</f>
        <v>0.79961183891314902</v>
      </c>
      <c r="H48">
        <f>C48/MAX($C$2:$C$130)</f>
        <v>0.53183962264150941</v>
      </c>
      <c r="I48">
        <f>D48/MAX($D$2:$D$130)</f>
        <v>0.56137797185832128</v>
      </c>
      <c r="J48">
        <f>E48/MAX($E$2:$E$130)</f>
        <v>0.54302365443949274</v>
      </c>
      <c r="K48">
        <f>F48/MAX($F$2:$F$130)</f>
        <v>0.62672193100085338</v>
      </c>
      <c r="L48">
        <f>SUM(G48:K48)</f>
        <v>3.0625750188533258</v>
      </c>
      <c r="M48">
        <v>104</v>
      </c>
    </row>
    <row r="49" spans="1:13" x14ac:dyDescent="0.25">
      <c r="A49" t="s">
        <v>53</v>
      </c>
      <c r="B49">
        <f>AVERAGE('16-17'!B49,'17-18'!B49,'18-19'!B49)</f>
        <v>0.56366666666666676</v>
      </c>
      <c r="C49">
        <f>AVERAGE('16-17'!C49,'17-18'!C49,'18-19'!C49)</f>
        <v>144</v>
      </c>
      <c r="D49">
        <f>AVERAGE('16-17'!D49,'17-18'!D49,'18-19'!D49)</f>
        <v>0.65333333333333332</v>
      </c>
      <c r="E49">
        <f>AVERAGE('16-17'!E49,'17-18'!E49,'18-19'!E49)</f>
        <v>0.4443333333333333</v>
      </c>
      <c r="F49">
        <f>AVERAGE('16-17'!F49,'17-18'!F49,'18-19'!F49)</f>
        <v>360.9666666666667</v>
      </c>
      <c r="G49">
        <f>B49/MAX($B$2:$B$130)</f>
        <v>0.82047549733139269</v>
      </c>
      <c r="H49">
        <f>C49/MAX($C$2:$C$130)</f>
        <v>0.50943396226415094</v>
      </c>
      <c r="I49">
        <f>D49/MAX($D$2:$D$130)</f>
        <v>0.95099466278505584</v>
      </c>
      <c r="J49">
        <f>E49/MAX($E$2:$E$130)</f>
        <v>0.45697634556050737</v>
      </c>
      <c r="K49">
        <f>F49/MAX($F$2:$F$130)</f>
        <v>0.66006339144215531</v>
      </c>
      <c r="L49">
        <f>SUM(G49:K49)</f>
        <v>3.397943859383262</v>
      </c>
      <c r="M49">
        <v>66</v>
      </c>
    </row>
    <row r="50" spans="1:13" x14ac:dyDescent="0.25">
      <c r="A50" t="s">
        <v>54</v>
      </c>
      <c r="B50">
        <f>AVERAGE('16-17'!B50,'17-18'!B50,'18-19'!B50)</f>
        <v>0.61266666666666658</v>
      </c>
      <c r="C50">
        <f>AVERAGE('16-17'!C50,'17-18'!C50,'18-19'!C50)</f>
        <v>75</v>
      </c>
      <c r="D50">
        <f>AVERAGE('16-17'!D50,'17-18'!D50,'18-19'!D50)</f>
        <v>0.46199999999999997</v>
      </c>
      <c r="E50">
        <f>AVERAGE('16-17'!E50,'17-18'!E50,'18-19'!E50)</f>
        <v>0.55533333333333335</v>
      </c>
      <c r="F50">
        <f>AVERAGE('16-17'!F50,'17-18'!F50,'18-19'!F50)</f>
        <v>438.2</v>
      </c>
      <c r="G50">
        <f>B50/MAX($B$2:$B$130)</f>
        <v>0.89180009704027163</v>
      </c>
      <c r="H50">
        <f>C50/MAX($C$2:$C$130)</f>
        <v>0.26533018867924524</v>
      </c>
      <c r="I50">
        <f>D50/MAX($D$2:$D$130)</f>
        <v>0.67248908296943233</v>
      </c>
      <c r="J50">
        <f>E50/MAX($E$2:$E$130)</f>
        <v>0.57113472745971894</v>
      </c>
      <c r="K50">
        <f>F50/MAX($F$2:$F$130)</f>
        <v>0.80129221016701202</v>
      </c>
      <c r="L50">
        <f>SUM(G50:K50)</f>
        <v>3.2020463063156801</v>
      </c>
      <c r="M50">
        <v>89</v>
      </c>
    </row>
    <row r="51" spans="1:13" x14ac:dyDescent="0.25">
      <c r="A51" t="s">
        <v>55</v>
      </c>
      <c r="B51">
        <f>AVERAGE('16-17'!B51,'17-18'!B51,'18-19'!B51)</f>
        <v>0.59866666666666657</v>
      </c>
      <c r="C51">
        <f>AVERAGE('16-17'!C51,'17-18'!C51,'18-19'!C51)</f>
        <v>92.666666666666671</v>
      </c>
      <c r="D51">
        <f>AVERAGE('16-17'!D51,'17-18'!D51,'18-19'!D51)</f>
        <v>0.55966666666666665</v>
      </c>
      <c r="E51">
        <f>AVERAGE('16-17'!E51,'17-18'!E51,'18-19'!E51)</f>
        <v>0.5</v>
      </c>
      <c r="F51">
        <f>AVERAGE('16-17'!F51,'17-18'!F51,'18-19'!F51)</f>
        <v>380.2</v>
      </c>
      <c r="G51">
        <f>B51/MAX($B$2:$B$130)</f>
        <v>0.87142163998059186</v>
      </c>
      <c r="H51">
        <f>C51/MAX($C$2:$C$130)</f>
        <v>0.32783018867924529</v>
      </c>
      <c r="I51">
        <f>D51/MAX($D$2:$D$130)</f>
        <v>0.81465308102862688</v>
      </c>
      <c r="J51">
        <f>E51/MAX($E$2:$E$130)</f>
        <v>0.51422694549194381</v>
      </c>
      <c r="K51">
        <f>F51/MAX($F$2:$F$130)</f>
        <v>0.6952334511763989</v>
      </c>
      <c r="L51">
        <f>SUM(G51:K51)</f>
        <v>3.2233653063568064</v>
      </c>
      <c r="M51">
        <v>87</v>
      </c>
    </row>
    <row r="52" spans="1:13" x14ac:dyDescent="0.25">
      <c r="A52" t="s">
        <v>56</v>
      </c>
      <c r="B52">
        <f>AVERAGE('16-17'!B52,'17-18'!B52,'18-19'!B52)</f>
        <v>0.55566666666666664</v>
      </c>
      <c r="C52">
        <f>AVERAGE('16-17'!C52,'17-18'!C52,'18-19'!C52)</f>
        <v>174.33333333333334</v>
      </c>
      <c r="D52">
        <f>AVERAGE('16-17'!D52,'17-18'!D52,'18-19'!D52)</f>
        <v>0.54966666666666664</v>
      </c>
      <c r="E52">
        <f>AVERAGE('16-17'!E52,'17-18'!E52,'18-19'!E52)</f>
        <v>0.42733333333333334</v>
      </c>
      <c r="F52">
        <f>AVERAGE('16-17'!F52,'17-18'!F52,'18-19'!F52)</f>
        <v>425.16666666666669</v>
      </c>
      <c r="G52">
        <f>B52/MAX($B$2:$B$130)</f>
        <v>0.80883066472586129</v>
      </c>
      <c r="H52">
        <f>C52/MAX($C$2:$C$130)</f>
        <v>0.61674528301886788</v>
      </c>
      <c r="I52">
        <f>D52/MAX($D$2:$D$130)</f>
        <v>0.8000970402717128</v>
      </c>
      <c r="J52">
        <f>E52/MAX($E$2:$E$130)</f>
        <v>0.43949262941378131</v>
      </c>
      <c r="K52">
        <f>F52/MAX($F$2:$F$130)</f>
        <v>0.77745946604900651</v>
      </c>
      <c r="L52">
        <f>SUM(G52:K52)</f>
        <v>3.4426250834792298</v>
      </c>
      <c r="M52">
        <v>58</v>
      </c>
    </row>
    <row r="53" spans="1:13" x14ac:dyDescent="0.25">
      <c r="A53" t="s">
        <v>57</v>
      </c>
      <c r="B53">
        <f>AVERAGE('16-17'!B53,'17-18'!B53,'18-19'!B53)</f>
        <v>0.59066666666666667</v>
      </c>
      <c r="C53">
        <f>AVERAGE('16-17'!C53,'17-18'!C53,'18-19'!C53)</f>
        <v>194</v>
      </c>
      <c r="D53">
        <f>AVERAGE('16-17'!D53,'17-18'!D53,'18-19'!D53)</f>
        <v>0.48166666666666663</v>
      </c>
      <c r="E53">
        <f>AVERAGE('16-17'!E53,'17-18'!E53,'18-19'!E53)</f>
        <v>0.72233333333333327</v>
      </c>
      <c r="F53">
        <f>AVERAGE('16-17'!F53,'17-18'!F53,'18-19'!F53)</f>
        <v>502.86666666666662</v>
      </c>
      <c r="G53">
        <f>B53/MAX($B$2:$B$130)</f>
        <v>0.85977680737506068</v>
      </c>
      <c r="H53">
        <f>C53/MAX($C$2:$C$130)</f>
        <v>0.68632075471698106</v>
      </c>
      <c r="I53">
        <f>D53/MAX($D$2:$D$130)</f>
        <v>0.70111596312469671</v>
      </c>
      <c r="J53">
        <f>E53/MAX($E$2:$E$130)</f>
        <v>0.74288652725402804</v>
      </c>
      <c r="K53">
        <f>F53/MAX($F$2:$F$130)</f>
        <v>0.91954163111056919</v>
      </c>
      <c r="L53">
        <f>SUM(G53:K53)</f>
        <v>3.9096416835813357</v>
      </c>
      <c r="M53">
        <v>13</v>
      </c>
    </row>
    <row r="54" spans="1:13" x14ac:dyDescent="0.25">
      <c r="A54" t="s">
        <v>58</v>
      </c>
      <c r="B54">
        <f>AVERAGE('16-17'!B54,'17-18'!B54,'18-19'!B54)</f>
        <v>0.58333333333333337</v>
      </c>
      <c r="C54">
        <f>AVERAGE('16-17'!C54,'17-18'!C54,'18-19'!C54)</f>
        <v>94.333333333333329</v>
      </c>
      <c r="D54">
        <f>AVERAGE('16-17'!D54,'17-18'!D54,'18-19'!D54)</f>
        <v>0.59966666666666668</v>
      </c>
      <c r="E54">
        <f>AVERAGE('16-17'!E54,'17-18'!E54,'18-19'!E54)</f>
        <v>0.68433333333333335</v>
      </c>
      <c r="F54">
        <f>AVERAGE('16-17'!F54,'17-18'!F54,'18-19'!F54)</f>
        <v>407.43333333333334</v>
      </c>
      <c r="G54">
        <f>B54/MAX($B$2:$B$130)</f>
        <v>0.84910237748665707</v>
      </c>
      <c r="H54">
        <f>C54/MAX($C$2:$C$130)</f>
        <v>0.33372641509433959</v>
      </c>
      <c r="I54">
        <f>D54/MAX($D$2:$D$130)</f>
        <v>0.87287724405628342</v>
      </c>
      <c r="J54">
        <f>E54/MAX($E$2:$E$130)</f>
        <v>0.70380527939664039</v>
      </c>
      <c r="K54">
        <f>F54/MAX($F$2:$F$130)</f>
        <v>0.7450323052541753</v>
      </c>
      <c r="L54">
        <f>SUM(G54:K54)</f>
        <v>3.504543621288096</v>
      </c>
      <c r="M54">
        <v>50</v>
      </c>
    </row>
    <row r="55" spans="1:13" x14ac:dyDescent="0.25">
      <c r="A55" t="s">
        <v>59</v>
      </c>
      <c r="B55">
        <f>AVERAGE('16-17'!B55,'17-18'!B55,'18-19'!B55)</f>
        <v>0.57166666666666666</v>
      </c>
      <c r="C55">
        <f>AVERAGE('16-17'!C55,'17-18'!C55,'18-19'!C55)</f>
        <v>149.33333333333334</v>
      </c>
      <c r="D55">
        <f>AVERAGE('16-17'!D55,'17-18'!D55,'18-19'!D55)</f>
        <v>0.51200000000000001</v>
      </c>
      <c r="E55">
        <f>AVERAGE('16-17'!E55,'17-18'!E55,'18-19'!E55)</f>
        <v>0.41666666666666669</v>
      </c>
      <c r="F55">
        <f>AVERAGE('16-17'!F55,'17-18'!F55,'18-19'!F55)</f>
        <v>363.73333333333329</v>
      </c>
      <c r="G55">
        <f>B55/MAX($B$2:$B$130)</f>
        <v>0.83212032993692386</v>
      </c>
      <c r="H55">
        <f>C55/MAX($C$2:$C$130)</f>
        <v>0.52830188679245282</v>
      </c>
      <c r="I55">
        <f>D55/MAX($D$2:$D$130)</f>
        <v>0.74526928675400295</v>
      </c>
      <c r="J55">
        <f>E55/MAX($E$2:$E$130)</f>
        <v>0.42852245457661986</v>
      </c>
      <c r="K55">
        <f>F55/MAX($F$2:$F$130)</f>
        <v>0.66512251615262696</v>
      </c>
      <c r="L55">
        <f>SUM(G55:K55)</f>
        <v>3.1993364742126267</v>
      </c>
      <c r="M55">
        <v>90</v>
      </c>
    </row>
    <row r="56" spans="1:13" x14ac:dyDescent="0.25">
      <c r="A56" t="s">
        <v>60</v>
      </c>
      <c r="B56">
        <f>AVERAGE('16-17'!B56,'17-18'!B56,'18-19'!B56)</f>
        <v>0.59</v>
      </c>
      <c r="C56">
        <f>AVERAGE('16-17'!C56,'17-18'!C56,'18-19'!C56)</f>
        <v>131</v>
      </c>
      <c r="D56">
        <f>AVERAGE('16-17'!D56,'17-18'!D56,'18-19'!D56)</f>
        <v>0.47966666666666669</v>
      </c>
      <c r="E56">
        <f>AVERAGE('16-17'!E56,'17-18'!E56,'18-19'!E56)</f>
        <v>0.38866666666666666</v>
      </c>
      <c r="F56">
        <f>AVERAGE('16-17'!F56,'17-18'!F56,'18-19'!F56)</f>
        <v>380.13333333333338</v>
      </c>
      <c r="G56">
        <f>B56/MAX($B$2:$B$130)</f>
        <v>0.85880640465793312</v>
      </c>
      <c r="H56">
        <f>C56/MAX($C$2:$C$130)</f>
        <v>0.46344339622641506</v>
      </c>
      <c r="I56">
        <f>D56/MAX($D$2:$D$130)</f>
        <v>0.69820475497331402</v>
      </c>
      <c r="J56">
        <f>E56/MAX($E$2:$E$130)</f>
        <v>0.39972574562907098</v>
      </c>
      <c r="K56">
        <f>F56/MAX($F$2:$F$130)</f>
        <v>0.69511154455686952</v>
      </c>
      <c r="L56">
        <f>SUM(G56:K56)</f>
        <v>3.1152918460436028</v>
      </c>
      <c r="M56">
        <v>98</v>
      </c>
    </row>
    <row r="57" spans="1:13" x14ac:dyDescent="0.25">
      <c r="A57" t="s">
        <v>61</v>
      </c>
      <c r="B57">
        <f>AVERAGE('16-17'!B57,'17-18'!B57,'18-19'!B57)</f>
        <v>0.62733333333333341</v>
      </c>
      <c r="C57">
        <f>AVERAGE('16-17'!C57,'17-18'!C57,'18-19'!C57)</f>
        <v>128</v>
      </c>
      <c r="D57">
        <f>AVERAGE('16-17'!D57,'17-18'!D57,'18-19'!D57)</f>
        <v>0.63900000000000001</v>
      </c>
      <c r="E57">
        <f>AVERAGE('16-17'!E57,'17-18'!E57,'18-19'!E57)</f>
        <v>0.37166666666666665</v>
      </c>
      <c r="F57">
        <f>AVERAGE('16-17'!F57,'17-18'!F57,'18-19'!F57)</f>
        <v>441.09999999999997</v>
      </c>
      <c r="G57">
        <f>B57/MAX($B$2:$B$130)</f>
        <v>0.9131489568170793</v>
      </c>
      <c r="H57">
        <f>C57/MAX($C$2:$C$130)</f>
        <v>0.45283018867924524</v>
      </c>
      <c r="I57">
        <f>D57/MAX($D$2:$D$130)</f>
        <v>0.93013100436681229</v>
      </c>
      <c r="J57">
        <f>E57/MAX($E$2:$E$130)</f>
        <v>0.38224202948234487</v>
      </c>
      <c r="K57">
        <f>F57/MAX($F$2:$F$130)</f>
        <v>0.80659514811654265</v>
      </c>
      <c r="L57">
        <f>SUM(G57:K57)</f>
        <v>3.4849473274620242</v>
      </c>
      <c r="M57">
        <v>54</v>
      </c>
    </row>
    <row r="58" spans="1:13" x14ac:dyDescent="0.25">
      <c r="A58" t="s">
        <v>62</v>
      </c>
      <c r="B58">
        <f>AVERAGE('16-17'!B58,'17-18'!B58,'18-19'!B58)</f>
        <v>0.58599999999999997</v>
      </c>
      <c r="C58">
        <f>AVERAGE('16-17'!C58,'17-18'!C58,'18-19'!C58)</f>
        <v>223</v>
      </c>
      <c r="D58">
        <f>AVERAGE('16-17'!D58,'17-18'!D58,'18-19'!D58)</f>
        <v>0.50766666666666671</v>
      </c>
      <c r="E58">
        <f>AVERAGE('16-17'!E58,'17-18'!E58,'18-19'!E58)</f>
        <v>0.69433333333333336</v>
      </c>
      <c r="F58">
        <f>AVERAGE('16-17'!F58,'17-18'!F58,'18-19'!F58)</f>
        <v>461.40000000000003</v>
      </c>
      <c r="G58">
        <f>B58/MAX($B$2:$B$130)</f>
        <v>0.85298398835516742</v>
      </c>
      <c r="H58">
        <f>C58/MAX($C$2:$C$130)</f>
        <v>0.78891509433962259</v>
      </c>
      <c r="I58">
        <f>D58/MAX($D$2:$D$130)</f>
        <v>0.73896166909267358</v>
      </c>
      <c r="J58">
        <f>E58/MAX($E$2:$E$130)</f>
        <v>0.71408981830647933</v>
      </c>
      <c r="K58">
        <f>F58/MAX($F$2:$F$130)</f>
        <v>0.84371571376325738</v>
      </c>
      <c r="L58">
        <f>SUM(G58:K58)</f>
        <v>3.9386662838572004</v>
      </c>
      <c r="M58">
        <v>11</v>
      </c>
    </row>
    <row r="59" spans="1:13" x14ac:dyDescent="0.25">
      <c r="A59" t="s">
        <v>63</v>
      </c>
      <c r="B59">
        <f>AVERAGE('16-17'!B59,'17-18'!B59,'18-19'!B59)</f>
        <v>0.57399999999999995</v>
      </c>
      <c r="C59">
        <f>AVERAGE('16-17'!C59,'17-18'!C59,'18-19'!C59)</f>
        <v>114.66666666666667</v>
      </c>
      <c r="D59">
        <f>AVERAGE('16-17'!D59,'17-18'!D59,'18-19'!D59)</f>
        <v>0.59133333333333338</v>
      </c>
      <c r="E59">
        <f>AVERAGE('16-17'!E59,'17-18'!E59,'18-19'!E59)</f>
        <v>0.66666666666666663</v>
      </c>
      <c r="F59">
        <f>AVERAGE('16-17'!F59,'17-18'!F59,'18-19'!F59)</f>
        <v>402.90000000000003</v>
      </c>
      <c r="G59">
        <f>B59/MAX($B$2:$B$130)</f>
        <v>0.83551673944687044</v>
      </c>
      <c r="H59">
        <f>C59/MAX($C$2:$C$130)</f>
        <v>0.40566037735849053</v>
      </c>
      <c r="I59">
        <f>D59/MAX($D$2:$D$130)</f>
        <v>0.86074721009218835</v>
      </c>
      <c r="J59">
        <f>E59/MAX($E$2:$E$130)</f>
        <v>0.68563592732259171</v>
      </c>
      <c r="K59">
        <f>F59/MAX($F$2:$F$130)</f>
        <v>0.73674265512617343</v>
      </c>
      <c r="L59">
        <f>SUM(G59:K59)</f>
        <v>3.5243029093463143</v>
      </c>
      <c r="M59">
        <v>47</v>
      </c>
    </row>
    <row r="60" spans="1:13" x14ac:dyDescent="0.25">
      <c r="A60" t="s">
        <v>64</v>
      </c>
      <c r="B60">
        <f>AVERAGE('16-17'!B60,'17-18'!B60,'18-19'!B60)</f>
        <v>0.60499999999999998</v>
      </c>
      <c r="C60">
        <f>AVERAGE('16-17'!C60,'17-18'!C60,'18-19'!C60)</f>
        <v>177.66666666666666</v>
      </c>
      <c r="D60">
        <f>AVERAGE('16-17'!D60,'17-18'!D60,'18-19'!D60)</f>
        <v>0.56533333333333335</v>
      </c>
      <c r="E60">
        <f>AVERAGE('16-17'!E60,'17-18'!E60,'18-19'!E60)</f>
        <v>0.58333333333333337</v>
      </c>
      <c r="F60">
        <f>AVERAGE('16-17'!F60,'17-18'!F60,'18-19'!F60)</f>
        <v>390.76666666666665</v>
      </c>
      <c r="G60">
        <f>B60/MAX($B$2:$B$130)</f>
        <v>0.88064046579330424</v>
      </c>
      <c r="H60">
        <f>C60/MAX($C$2:$C$130)</f>
        <v>0.62853773584905648</v>
      </c>
      <c r="I60">
        <f>D60/MAX($D$2:$D$130)</f>
        <v>0.82290150412421159</v>
      </c>
      <c r="J60">
        <f>E60/MAX($E$2:$E$130)</f>
        <v>0.59993143640726787</v>
      </c>
      <c r="K60">
        <f>F60/MAX($F$2:$F$130)</f>
        <v>0.71455565037181512</v>
      </c>
      <c r="L60">
        <f>SUM(G60:K60)</f>
        <v>3.6465667925456557</v>
      </c>
      <c r="M60">
        <v>34</v>
      </c>
    </row>
    <row r="61" spans="1:13" x14ac:dyDescent="0.25">
      <c r="A61" t="s">
        <v>65</v>
      </c>
      <c r="B61">
        <f>AVERAGE('16-17'!B61,'17-18'!B61,'18-19'!B61)</f>
        <v>0.54166666666666663</v>
      </c>
      <c r="C61">
        <f>AVERAGE('16-17'!C61,'17-18'!C61,'18-19'!C61)</f>
        <v>155.33333333333334</v>
      </c>
      <c r="D61">
        <f>AVERAGE('16-17'!D61,'17-18'!D61,'18-19'!D61)</f>
        <v>0.49333333333333335</v>
      </c>
      <c r="E61">
        <f>AVERAGE('16-17'!E61,'17-18'!E61,'18-19'!E61)</f>
        <v>0.69433333333333336</v>
      </c>
      <c r="F61">
        <f>AVERAGE('16-17'!F61,'17-18'!F61,'18-19'!F61)</f>
        <v>379.06666666666666</v>
      </c>
      <c r="G61">
        <f>B61/MAX($B$2:$B$130)</f>
        <v>0.78845220766618151</v>
      </c>
      <c r="H61">
        <f>C61/MAX($C$2:$C$130)</f>
        <v>0.54952830188679247</v>
      </c>
      <c r="I61">
        <f>D61/MAX($D$2:$D$130)</f>
        <v>0.71809801067443002</v>
      </c>
      <c r="J61">
        <f>E61/MAX($E$2:$E$130)</f>
        <v>0.71408981830647933</v>
      </c>
      <c r="K61">
        <f>F61/MAX($F$2:$F$130)</f>
        <v>0.69316103864439838</v>
      </c>
      <c r="L61">
        <f>SUM(G61:K61)</f>
        <v>3.4633293771782818</v>
      </c>
      <c r="M61">
        <v>55</v>
      </c>
    </row>
    <row r="62" spans="1:13" x14ac:dyDescent="0.25">
      <c r="A62" t="s">
        <v>66</v>
      </c>
      <c r="B62">
        <f>AVERAGE('16-17'!B62,'17-18'!B62,'18-19'!B62)</f>
        <v>0.6349999999999999</v>
      </c>
      <c r="C62">
        <f>AVERAGE('16-17'!C62,'17-18'!C62,'18-19'!C62)</f>
        <v>212</v>
      </c>
      <c r="D62">
        <f>AVERAGE('16-17'!D62,'17-18'!D62,'18-19'!D62)</f>
        <v>0.47599999999999998</v>
      </c>
      <c r="E62">
        <f>AVERAGE('16-17'!E62,'17-18'!E62,'18-19'!E62)</f>
        <v>0.53833333333333333</v>
      </c>
      <c r="F62">
        <f>AVERAGE('16-17'!F62,'17-18'!F62,'18-19'!F62)</f>
        <v>388.93333333333334</v>
      </c>
      <c r="G62">
        <f>B62/MAX($B$2:$B$130)</f>
        <v>0.92430858806404648</v>
      </c>
      <c r="H62">
        <f>C62/MAX($C$2:$C$130)</f>
        <v>0.75</v>
      </c>
      <c r="I62">
        <f>D62/MAX($D$2:$D$130)</f>
        <v>0.69286754002911211</v>
      </c>
      <c r="J62">
        <f>E62/MAX($E$2:$E$130)</f>
        <v>0.55365101131299288</v>
      </c>
      <c r="K62">
        <f>F62/MAX($F$2:$F$130)</f>
        <v>0.71120321833475553</v>
      </c>
      <c r="L62">
        <f>SUM(G62:K62)</f>
        <v>3.632030357740907</v>
      </c>
      <c r="M62">
        <v>36</v>
      </c>
    </row>
    <row r="63" spans="1:13" x14ac:dyDescent="0.25">
      <c r="A63" t="s">
        <v>67</v>
      </c>
      <c r="B63">
        <f>AVERAGE('16-17'!B63,'17-18'!B63,'18-19'!B63)</f>
        <v>0.56733333333333336</v>
      </c>
      <c r="C63">
        <f>AVERAGE('16-17'!C63,'17-18'!C63,'18-19'!C63)</f>
        <v>106</v>
      </c>
      <c r="D63">
        <f>AVERAGE('16-17'!D63,'17-18'!D63,'18-19'!D63)</f>
        <v>0.47933333333333333</v>
      </c>
      <c r="E63">
        <f>AVERAGE('16-17'!E63,'17-18'!E63,'18-19'!E63)</f>
        <v>0.55566666666666664</v>
      </c>
      <c r="F63">
        <f>AVERAGE('16-17'!F63,'17-18'!F63,'18-19'!F63)</f>
        <v>430.36666666666662</v>
      </c>
      <c r="G63">
        <f>B63/MAX($B$2:$B$130)</f>
        <v>0.8258127122755945</v>
      </c>
      <c r="H63">
        <f>C63/MAX($C$2:$C$130)</f>
        <v>0.375</v>
      </c>
      <c r="I63">
        <f>D63/MAX($D$2:$D$130)</f>
        <v>0.69771955361475013</v>
      </c>
      <c r="J63">
        <f>E63/MAX($E$2:$E$130)</f>
        <v>0.57147754542338025</v>
      </c>
      <c r="K63">
        <f>F63/MAX($F$2:$F$130)</f>
        <v>0.7869681823723027</v>
      </c>
      <c r="L63">
        <f>SUM(G63:K63)</f>
        <v>3.2569779936860277</v>
      </c>
      <c r="M63">
        <v>79</v>
      </c>
    </row>
    <row r="64" spans="1:13" x14ac:dyDescent="0.25">
      <c r="A64" t="s">
        <v>68</v>
      </c>
      <c r="B64">
        <f>AVERAGE('16-17'!B64,'17-18'!B64,'18-19'!B64)</f>
        <v>0.51866666666666672</v>
      </c>
      <c r="C64">
        <f>AVERAGE('16-17'!C64,'17-18'!C64,'18-19'!C64)</f>
        <v>89</v>
      </c>
      <c r="D64">
        <f>AVERAGE('16-17'!D64,'17-18'!D64,'18-19'!D64)</f>
        <v>0.54666666666666663</v>
      </c>
      <c r="E64">
        <f>AVERAGE('16-17'!E64,'17-18'!E64,'18-19'!E64)</f>
        <v>0.58366666666666667</v>
      </c>
      <c r="F64">
        <f>AVERAGE('16-17'!F64,'17-18'!F64,'18-19'!F64)</f>
        <v>358.09999999999997</v>
      </c>
      <c r="G64">
        <f>B64/MAX($B$2:$B$130)</f>
        <v>0.75497331392527911</v>
      </c>
      <c r="H64">
        <f>C64/MAX($C$2:$C$130)</f>
        <v>0.31485849056603771</v>
      </c>
      <c r="I64">
        <f>D64/MAX($D$2:$D$130)</f>
        <v>0.79573022804463855</v>
      </c>
      <c r="J64">
        <f>E64/MAX($E$2:$E$130)</f>
        <v>0.60027425437092907</v>
      </c>
      <c r="K64">
        <f>F64/MAX($F$2:$F$130)</f>
        <v>0.65482140680238932</v>
      </c>
      <c r="L64">
        <f>SUM(G64:K64)</f>
        <v>3.1206576937092736</v>
      </c>
      <c r="M64">
        <v>97</v>
      </c>
    </row>
    <row r="65" spans="1:13" x14ac:dyDescent="0.25">
      <c r="A65" t="s">
        <v>69</v>
      </c>
      <c r="B65">
        <f>AVERAGE('16-17'!B65,'17-18'!B65,'18-19'!B65)</f>
        <v>0.57399999999999995</v>
      </c>
      <c r="C65">
        <f>AVERAGE('16-17'!C65,'17-18'!C65,'18-19'!C65)</f>
        <v>240.33333333333334</v>
      </c>
      <c r="D65">
        <f>AVERAGE('16-17'!D65,'17-18'!D65,'18-19'!D65)</f>
        <v>0.54900000000000004</v>
      </c>
      <c r="E65">
        <f>AVERAGE('16-17'!E65,'17-18'!E65,'18-19'!E65)</f>
        <v>0.58366666666666667</v>
      </c>
      <c r="F65">
        <f>AVERAGE('16-17'!F65,'17-18'!F65,'18-19'!F65)</f>
        <v>445.86666666666662</v>
      </c>
      <c r="G65">
        <f>B65/MAX($B$2:$B$130)</f>
        <v>0.83551673944687044</v>
      </c>
      <c r="H65">
        <f>C65/MAX($C$2:$C$130)</f>
        <v>0.85023584905660377</v>
      </c>
      <c r="I65">
        <f>D65/MAX($D$2:$D$130)</f>
        <v>0.79912663755458524</v>
      </c>
      <c r="J65">
        <f>E65/MAX($E$2:$E$130)</f>
        <v>0.60027425437092907</v>
      </c>
      <c r="K65">
        <f>F65/MAX($F$2:$F$130)</f>
        <v>0.81531147141289761</v>
      </c>
      <c r="L65">
        <f>SUM(G65:K65)</f>
        <v>3.9004649518418861</v>
      </c>
      <c r="M65">
        <v>14</v>
      </c>
    </row>
    <row r="66" spans="1:13" x14ac:dyDescent="0.25">
      <c r="A66" t="s">
        <v>70</v>
      </c>
      <c r="B66">
        <f>AVERAGE('16-17'!B66,'17-18'!B66,'18-19'!B66)</f>
        <v>0.52833333333333332</v>
      </c>
      <c r="C66">
        <f>AVERAGE('16-17'!C66,'17-18'!C66,'18-19'!C66)</f>
        <v>149.66666666666666</v>
      </c>
      <c r="D66">
        <f>AVERAGE('16-17'!D66,'17-18'!D66,'18-19'!D66)</f>
        <v>0.49233333333333329</v>
      </c>
      <c r="E66">
        <f>AVERAGE('16-17'!E66,'17-18'!E66,'18-19'!E66)</f>
        <v>0.38233333333333336</v>
      </c>
      <c r="F66">
        <f>AVERAGE('16-17'!F66,'17-18'!F66,'18-19'!F66)</f>
        <v>453.63333333333338</v>
      </c>
      <c r="G66">
        <f>B66/MAX($B$2:$B$130)</f>
        <v>0.7690441533236293</v>
      </c>
      <c r="H66">
        <f>C66/MAX($C$2:$C$130)</f>
        <v>0.52948113207547165</v>
      </c>
      <c r="I66">
        <f>D66/MAX($D$2:$D$130)</f>
        <v>0.71664240659873846</v>
      </c>
      <c r="J66">
        <f>E66/MAX($E$2:$E$130)</f>
        <v>0.39321220431950638</v>
      </c>
      <c r="K66">
        <f>F66/MAX($F$2:$F$130)</f>
        <v>0.82951359258807766</v>
      </c>
      <c r="L66">
        <f>SUM(G66:K66)</f>
        <v>3.2378934889054234</v>
      </c>
      <c r="M66">
        <v>81</v>
      </c>
    </row>
    <row r="67" spans="1:13" x14ac:dyDescent="0.25">
      <c r="A67" t="s">
        <v>71</v>
      </c>
      <c r="B67">
        <f>AVERAGE('16-17'!B67,'17-18'!B67,'18-19'!B67)</f>
        <v>0.56433333333333335</v>
      </c>
      <c r="C67">
        <f>AVERAGE('16-17'!C67,'17-18'!C67,'18-19'!C67)</f>
        <v>75</v>
      </c>
      <c r="D67">
        <f>AVERAGE('16-17'!D67,'17-18'!D67,'18-19'!D67)</f>
        <v>0.57333333333333336</v>
      </c>
      <c r="E67">
        <f>AVERAGE('16-17'!E67,'17-18'!E67,'18-19'!E67)</f>
        <v>0.68166666666666664</v>
      </c>
      <c r="F67">
        <f>AVERAGE('16-17'!F67,'17-18'!F67,'18-19'!F67)</f>
        <v>455.40000000000003</v>
      </c>
      <c r="G67">
        <f>B67/MAX($B$2:$B$130)</f>
        <v>0.82144590004852025</v>
      </c>
      <c r="H67">
        <f>C67/MAX($C$2:$C$130)</f>
        <v>0.26533018867924524</v>
      </c>
      <c r="I67">
        <f>D67/MAX($D$2:$D$130)</f>
        <v>0.83454633672974299</v>
      </c>
      <c r="J67">
        <f>E67/MAX($E$2:$E$130)</f>
        <v>0.70106273568735</v>
      </c>
      <c r="K67">
        <f>F67/MAX($F$2:$F$130)</f>
        <v>0.83274411800560777</v>
      </c>
      <c r="L67">
        <f>SUM(G67:K67)</f>
        <v>3.4551292791504666</v>
      </c>
      <c r="M67">
        <v>56</v>
      </c>
    </row>
    <row r="68" spans="1:13" x14ac:dyDescent="0.25">
      <c r="A68" t="s">
        <v>72</v>
      </c>
      <c r="B68">
        <f>AVERAGE('16-17'!B68,'17-18'!B68,'18-19'!B68)</f>
        <v>0.59466666666666679</v>
      </c>
      <c r="C68">
        <f>AVERAGE('16-17'!C68,'17-18'!C68,'18-19'!C68)</f>
        <v>79.333333333333329</v>
      </c>
      <c r="D68">
        <f>AVERAGE('16-17'!D68,'17-18'!D68,'18-19'!D68)</f>
        <v>0.54900000000000004</v>
      </c>
      <c r="E68">
        <f>AVERAGE('16-17'!E68,'17-18'!E68,'18-19'!E68)</f>
        <v>0.5</v>
      </c>
      <c r="F68">
        <f>AVERAGE('16-17'!F68,'17-18'!F68,'18-19'!F68)</f>
        <v>441.76666666666665</v>
      </c>
      <c r="G68">
        <f>B68/MAX($B$2:$B$130)</f>
        <v>0.86559922367782649</v>
      </c>
      <c r="H68">
        <f>C68/MAX($C$2:$C$130)</f>
        <v>0.28066037735849053</v>
      </c>
      <c r="I68">
        <f>D68/MAX($D$2:$D$130)</f>
        <v>0.79912663755458524</v>
      </c>
      <c r="J68">
        <f>E68/MAX($E$2:$E$130)</f>
        <v>0.51422694549194381</v>
      </c>
      <c r="K68">
        <f>F68/MAX($F$2:$F$130)</f>
        <v>0.80781421431183709</v>
      </c>
      <c r="L68">
        <f>SUM(G68:K68)</f>
        <v>3.2674273983946831</v>
      </c>
      <c r="M68">
        <v>78</v>
      </c>
    </row>
    <row r="69" spans="1:13" x14ac:dyDescent="0.25">
      <c r="A69" t="s">
        <v>73</v>
      </c>
      <c r="B69">
        <f>AVERAGE('16-17'!B69,'17-18'!B69,'18-19'!B69)</f>
        <v>0.59</v>
      </c>
      <c r="C69">
        <f>AVERAGE('16-17'!C69,'17-18'!C69,'18-19'!C69)</f>
        <v>131.66666666666666</v>
      </c>
      <c r="D69">
        <f>AVERAGE('16-17'!D69,'17-18'!D69,'18-19'!D69)</f>
        <v>0.55066666666666675</v>
      </c>
      <c r="E69">
        <f>AVERAGE('16-17'!E69,'17-18'!E69,'18-19'!E69)</f>
        <v>0.55533333333333335</v>
      </c>
      <c r="F69">
        <f>AVERAGE('16-17'!F69,'17-18'!F69,'18-19'!F69)</f>
        <v>404.66666666666669</v>
      </c>
      <c r="G69">
        <f>B69/MAX($B$2:$B$130)</f>
        <v>0.85880640465793312</v>
      </c>
      <c r="H69">
        <f>C69/MAX($C$2:$C$130)</f>
        <v>0.46580188679245277</v>
      </c>
      <c r="I69">
        <f>D69/MAX($D$2:$D$130)</f>
        <v>0.80155264434740436</v>
      </c>
      <c r="J69">
        <f>E69/MAX($E$2:$E$130)</f>
        <v>0.57113472745971894</v>
      </c>
      <c r="K69">
        <f>F69/MAX($F$2:$F$130)</f>
        <v>0.73997318054370353</v>
      </c>
      <c r="L69">
        <f>SUM(G69:K69)</f>
        <v>3.4372688438012124</v>
      </c>
      <c r="M69">
        <v>59</v>
      </c>
    </row>
    <row r="70" spans="1:13" x14ac:dyDescent="0.25">
      <c r="A70" t="s">
        <v>74</v>
      </c>
      <c r="B70">
        <f>AVERAGE('16-17'!B70,'17-18'!B70,'18-19'!B70)</f>
        <v>0.55600000000000005</v>
      </c>
      <c r="C70">
        <f>AVERAGE('16-17'!C70,'17-18'!C70,'18-19'!C70)</f>
        <v>156.66666666666666</v>
      </c>
      <c r="D70">
        <f>AVERAGE('16-17'!D70,'17-18'!D70,'18-19'!D70)</f>
        <v>0.48766666666666664</v>
      </c>
      <c r="E70">
        <f>AVERAGE('16-17'!E70,'17-18'!E70,'18-19'!E70)</f>
        <v>0.3056666666666667</v>
      </c>
      <c r="F70">
        <f>AVERAGE('16-17'!F70,'17-18'!F70,'18-19'!F70)</f>
        <v>370.06666666666661</v>
      </c>
      <c r="G70">
        <f>B70/MAX($B$2:$B$130)</f>
        <v>0.80931586608442518</v>
      </c>
      <c r="H70">
        <f>C70/MAX($C$2:$C$130)</f>
        <v>0.55424528301886788</v>
      </c>
      <c r="I70">
        <f>D70/MAX($D$2:$D$130)</f>
        <v>0.7098495875788452</v>
      </c>
      <c r="J70">
        <f>E70/MAX($E$2:$E$130)</f>
        <v>0.31436407267740835</v>
      </c>
      <c r="K70">
        <f>F70/MAX($F$2:$F$130)</f>
        <v>0.67670364500792379</v>
      </c>
      <c r="L70">
        <f>SUM(G70:K70)</f>
        <v>3.0644784543674706</v>
      </c>
      <c r="M70">
        <v>103</v>
      </c>
    </row>
    <row r="71" spans="1:13" x14ac:dyDescent="0.25">
      <c r="A71" t="s">
        <v>75</v>
      </c>
      <c r="B71">
        <f>AVERAGE('16-17'!B71,'17-18'!B71,'18-19'!B71)</f>
        <v>0.53266666666666662</v>
      </c>
      <c r="C71">
        <f>AVERAGE('16-17'!C71,'17-18'!C71,'18-19'!C71)</f>
        <v>124</v>
      </c>
      <c r="D71">
        <f>AVERAGE('16-17'!D71,'17-18'!D71,'18-19'!D71)</f>
        <v>0.48433333333333334</v>
      </c>
      <c r="E71">
        <f>AVERAGE('16-17'!E71,'17-18'!E71,'18-19'!E71)</f>
        <v>0.38900000000000001</v>
      </c>
      <c r="F71">
        <f>AVERAGE('16-17'!F71,'17-18'!F71,'18-19'!F71)</f>
        <v>400.09999999999997</v>
      </c>
      <c r="G71">
        <f>B71/MAX($B$2:$B$130)</f>
        <v>0.77535177098495878</v>
      </c>
      <c r="H71">
        <f>C71/MAX($C$2:$C$130)</f>
        <v>0.43867924528301883</v>
      </c>
      <c r="I71">
        <f>D71/MAX($D$2:$D$130)</f>
        <v>0.70499757399320728</v>
      </c>
      <c r="J71">
        <f>E71/MAX($E$2:$E$130)</f>
        <v>0.4000685635927323</v>
      </c>
      <c r="K71">
        <f>F71/MAX($F$2:$F$130)</f>
        <v>0.73162257710593681</v>
      </c>
      <c r="L71">
        <f>SUM(G71:K71)</f>
        <v>3.0507197309598535</v>
      </c>
      <c r="M71">
        <v>105</v>
      </c>
    </row>
    <row r="72" spans="1:13" x14ac:dyDescent="0.25">
      <c r="A72" t="s">
        <v>76</v>
      </c>
      <c r="B72">
        <f>AVERAGE('16-17'!B72,'17-18'!B72,'18-19'!B72)</f>
        <v>0.59399999999999997</v>
      </c>
      <c r="C72">
        <f>AVERAGE('16-17'!C72,'17-18'!C72,'18-19'!C72)</f>
        <v>96.333333333333329</v>
      </c>
      <c r="D72">
        <f>AVERAGE('16-17'!D72,'17-18'!D72,'18-19'!D72)</f>
        <v>0.41266666666666668</v>
      </c>
      <c r="E72">
        <f>AVERAGE('16-17'!E72,'17-18'!E72,'18-19'!E72)</f>
        <v>0.45500000000000002</v>
      </c>
      <c r="F72">
        <f>AVERAGE('16-17'!F72,'17-18'!F72,'18-19'!F72)</f>
        <v>397.83333333333331</v>
      </c>
      <c r="G72">
        <f>B72/MAX($B$2:$B$130)</f>
        <v>0.86462882096069871</v>
      </c>
      <c r="H72">
        <f>C72/MAX($C$2:$C$130)</f>
        <v>0.34080188679245277</v>
      </c>
      <c r="I72">
        <f>D72/MAX($D$2:$D$130)</f>
        <v>0.60067928190198938</v>
      </c>
      <c r="J72">
        <f>E72/MAX($E$2:$E$130)</f>
        <v>0.46794652039766887</v>
      </c>
      <c r="K72">
        <f>F72/MAX($F$2:$F$130)</f>
        <v>0.72747775204193588</v>
      </c>
      <c r="L72">
        <f>SUM(G72:K72)</f>
        <v>3.0015342620947454</v>
      </c>
      <c r="M72">
        <v>109</v>
      </c>
    </row>
    <row r="73" spans="1:13" x14ac:dyDescent="0.25">
      <c r="A73" t="s">
        <v>77</v>
      </c>
      <c r="B73">
        <f>AVERAGE('16-17'!B73,'17-18'!B73,'18-19'!B73)</f>
        <v>0.61699999999999999</v>
      </c>
      <c r="C73">
        <f>AVERAGE('16-17'!C73,'17-18'!C73,'18-19'!C73)</f>
        <v>132.33333333333334</v>
      </c>
      <c r="D73">
        <f>AVERAGE('16-17'!D73,'17-18'!D73,'18-19'!D73)</f>
        <v>0.44366666666666665</v>
      </c>
      <c r="E73">
        <f>AVERAGE('16-17'!E73,'17-18'!E73,'18-19'!E73)</f>
        <v>0.42199999999999999</v>
      </c>
      <c r="F73">
        <f>AVERAGE('16-17'!F73,'17-18'!F73,'18-19'!F73)</f>
        <v>430.06666666666666</v>
      </c>
      <c r="G73">
        <f>B73/MAX($B$2:$B$130)</f>
        <v>0.89810771470160122</v>
      </c>
      <c r="H73">
        <f>C73/MAX($C$2:$C$130)</f>
        <v>0.46816037735849059</v>
      </c>
      <c r="I73">
        <f>D73/MAX($D$2:$D$130)</f>
        <v>0.64580300824842318</v>
      </c>
      <c r="J73">
        <f>E73/MAX($E$2:$E$130)</f>
        <v>0.43400754199520059</v>
      </c>
      <c r="K73">
        <f>F73/MAX($F$2:$F$130)</f>
        <v>0.78641960258442034</v>
      </c>
      <c r="L73">
        <f>SUM(G73:K73)</f>
        <v>3.2324982448881361</v>
      </c>
      <c r="M73">
        <v>82</v>
      </c>
    </row>
    <row r="74" spans="1:13" x14ac:dyDescent="0.25">
      <c r="A74" t="s">
        <v>78</v>
      </c>
      <c r="B74">
        <f>AVERAGE('16-17'!B74,'17-18'!B74,'18-19'!B74)</f>
        <v>0.58733333333333337</v>
      </c>
      <c r="C74">
        <f>AVERAGE('16-17'!C74,'17-18'!C74,'18-19'!C74)</f>
        <v>111.66666666666667</v>
      </c>
      <c r="D74">
        <f>AVERAGE('16-17'!D74,'17-18'!D74,'18-19'!D74)</f>
        <v>0.47199999999999998</v>
      </c>
      <c r="E74">
        <f>AVERAGE('16-17'!E74,'17-18'!E74,'18-19'!E74)</f>
        <v>0.55566666666666664</v>
      </c>
      <c r="F74">
        <f>AVERAGE('16-17'!F74,'17-18'!F74,'18-19'!F74)</f>
        <v>428.26666666666665</v>
      </c>
      <c r="G74">
        <f>B74/MAX($B$2:$B$130)</f>
        <v>0.85492479378942277</v>
      </c>
      <c r="H74">
        <f>C74/MAX($C$2:$C$130)</f>
        <v>0.39504716981132076</v>
      </c>
      <c r="I74">
        <f>D74/MAX($D$2:$D$130)</f>
        <v>0.68704512372634641</v>
      </c>
      <c r="J74">
        <f>E74/MAX($E$2:$E$130)</f>
        <v>0.57147754542338025</v>
      </c>
      <c r="K74">
        <f>F74/MAX($F$2:$F$130)</f>
        <v>0.78312812385712538</v>
      </c>
      <c r="L74">
        <f>SUM(G74:K74)</f>
        <v>3.291622756607596</v>
      </c>
      <c r="M74">
        <v>76</v>
      </c>
    </row>
    <row r="75" spans="1:13" x14ac:dyDescent="0.25">
      <c r="A75" t="s">
        <v>79</v>
      </c>
      <c r="B75">
        <f>AVERAGE('16-17'!B75,'17-18'!B75,'18-19'!B75)</f>
        <v>0.60533333333333328</v>
      </c>
      <c r="C75">
        <f>AVERAGE('16-17'!C75,'17-18'!C75,'18-19'!C75)</f>
        <v>103</v>
      </c>
      <c r="D75">
        <f>AVERAGE('16-17'!D75,'17-18'!D75,'18-19'!D75)</f>
        <v>0.47133333333333333</v>
      </c>
      <c r="E75">
        <f>AVERAGE('16-17'!E75,'17-18'!E75,'18-19'!E75)</f>
        <v>0.57466666666666666</v>
      </c>
      <c r="F75">
        <f>AVERAGE('16-17'!F75,'17-18'!F75,'18-19'!F75)</f>
        <v>386.66666666666669</v>
      </c>
      <c r="G75">
        <f>B75/MAX($B$2:$B$130)</f>
        <v>0.88112566715186802</v>
      </c>
      <c r="H75">
        <f>C75/MAX($C$2:$C$130)</f>
        <v>0.36438679245283018</v>
      </c>
      <c r="I75">
        <f>D75/MAX($D$2:$D$130)</f>
        <v>0.68607472100921885</v>
      </c>
      <c r="J75">
        <f>E75/MAX($E$2:$E$130)</f>
        <v>0.59101816935207407</v>
      </c>
      <c r="K75">
        <f>F75/MAX($F$2:$F$130)</f>
        <v>0.70705839327075459</v>
      </c>
      <c r="L75">
        <f>SUM(G75:K75)</f>
        <v>3.2296637432367459</v>
      </c>
      <c r="M75">
        <v>83</v>
      </c>
    </row>
    <row r="76" spans="1:13" x14ac:dyDescent="0.25">
      <c r="A76" t="s">
        <v>80</v>
      </c>
      <c r="B76">
        <f>AVERAGE('16-17'!B76,'17-18'!B76,'18-19'!B76)</f>
        <v>0.61266666666666669</v>
      </c>
      <c r="C76">
        <f>AVERAGE('16-17'!C76,'17-18'!C76,'18-19'!C76)</f>
        <v>159.33333333333334</v>
      </c>
      <c r="D76">
        <f>AVERAGE('16-17'!D76,'17-18'!D76,'18-19'!D76)</f>
        <v>0.64</v>
      </c>
      <c r="E76">
        <f>AVERAGE('16-17'!E76,'17-18'!E76,'18-19'!E76)</f>
        <v>0.75</v>
      </c>
      <c r="F76">
        <f>AVERAGE('16-17'!F76,'17-18'!F76,'18-19'!F76)</f>
        <v>418.06666666666661</v>
      </c>
      <c r="G76">
        <f>B76/MAX($B$2:$B$130)</f>
        <v>0.89180009704027186</v>
      </c>
      <c r="H76">
        <f>C76/MAX($C$2:$C$130)</f>
        <v>0.56367924528301883</v>
      </c>
      <c r="I76">
        <f>D76/MAX($D$2:$D$130)</f>
        <v>0.93158660844250374</v>
      </c>
      <c r="J76">
        <f>E76/MAX($E$2:$E$130)</f>
        <v>0.77134041823791577</v>
      </c>
      <c r="K76">
        <f>F76/MAX($F$2:$F$130)</f>
        <v>0.7644764110691209</v>
      </c>
      <c r="L76">
        <f>SUM(G76:K76)</f>
        <v>3.9228827800728308</v>
      </c>
      <c r="M76">
        <v>12</v>
      </c>
    </row>
    <row r="77" spans="1:13" x14ac:dyDescent="0.25">
      <c r="A77" t="s">
        <v>81</v>
      </c>
      <c r="B77">
        <f>AVERAGE('16-17'!B77,'17-18'!B77,'18-19'!B77)</f>
        <v>0.55566666666666664</v>
      </c>
      <c r="C77">
        <f>AVERAGE('16-17'!C77,'17-18'!C77,'18-19'!C77)</f>
        <v>127.66666666666667</v>
      </c>
      <c r="D77">
        <f>AVERAGE('16-17'!D77,'17-18'!D77,'18-19'!D77)</f>
        <v>0.56499999999999995</v>
      </c>
      <c r="E77">
        <f>AVERAGE('16-17'!E77,'17-18'!E77,'18-19'!E77)</f>
        <v>0.58333333333333337</v>
      </c>
      <c r="F77">
        <f>AVERAGE('16-17'!F77,'17-18'!F77,'18-19'!F77)</f>
        <v>447.7</v>
      </c>
      <c r="G77">
        <f>B77/MAX($B$2:$B$130)</f>
        <v>0.80883066472586129</v>
      </c>
      <c r="H77">
        <f>C77/MAX($C$2:$C$130)</f>
        <v>0.45165094339622641</v>
      </c>
      <c r="I77">
        <f>D77/MAX($D$2:$D$130)</f>
        <v>0.8224163027656477</v>
      </c>
      <c r="J77">
        <f>E77/MAX($E$2:$E$130)</f>
        <v>0.59993143640726787</v>
      </c>
      <c r="K77">
        <f>F77/MAX($F$2:$F$130)</f>
        <v>0.81866390344995732</v>
      </c>
      <c r="L77">
        <f>SUM(G77:K77)</f>
        <v>3.5014932507449608</v>
      </c>
      <c r="M77">
        <v>51</v>
      </c>
    </row>
    <row r="78" spans="1:13" x14ac:dyDescent="0.25">
      <c r="A78" t="s">
        <v>82</v>
      </c>
      <c r="B78">
        <f>AVERAGE('16-17'!B78,'17-18'!B78,'18-19'!B78)</f>
        <v>0.628</v>
      </c>
      <c r="C78">
        <f>AVERAGE('16-17'!C78,'17-18'!C78,'18-19'!C78)</f>
        <v>151.33333333333334</v>
      </c>
      <c r="D78">
        <f>AVERAGE('16-17'!D78,'17-18'!D78,'18-19'!D78)</f>
        <v>0.68699999999999994</v>
      </c>
      <c r="E78">
        <f>AVERAGE('16-17'!E78,'17-18'!E78,'18-19'!E78)</f>
        <v>0.73499999999999999</v>
      </c>
      <c r="F78">
        <f>AVERAGE('16-17'!F78,'17-18'!F78,'18-19'!F78)</f>
        <v>457.29999999999995</v>
      </c>
      <c r="G78">
        <f>B78/MAX($B$2:$B$130)</f>
        <v>0.91411935953420675</v>
      </c>
      <c r="H78">
        <f>C78/MAX($C$2:$C$130)</f>
        <v>0.535377358490566</v>
      </c>
      <c r="I78">
        <f>D78/MAX($D$2:$D$130)</f>
        <v>1</v>
      </c>
      <c r="J78">
        <f>E78/MAX($E$2:$E$130)</f>
        <v>0.75591360987315737</v>
      </c>
      <c r="K78">
        <f>F78/MAX($F$2:$F$130)</f>
        <v>0.83621845666219663</v>
      </c>
      <c r="L78">
        <f>SUM(G78:K78)</f>
        <v>4.0416287845601264</v>
      </c>
      <c r="M78">
        <v>8</v>
      </c>
    </row>
    <row r="79" spans="1:13" x14ac:dyDescent="0.25">
      <c r="A79" t="s">
        <v>83</v>
      </c>
      <c r="B79">
        <f>AVERAGE('16-17'!B79,'17-18'!B79,'18-19'!B79)</f>
        <v>0.68699999999999994</v>
      </c>
      <c r="C79">
        <f>AVERAGE('16-17'!C79,'17-18'!C79,'18-19'!C79)</f>
        <v>213.33333333333334</v>
      </c>
      <c r="D79">
        <f>AVERAGE('16-17'!D79,'17-18'!D79,'18-19'!D79)</f>
        <v>0.6306666666666666</v>
      </c>
      <c r="E79">
        <f>AVERAGE('16-17'!E79,'17-18'!E79,'18-19'!E79)</f>
        <v>0.89533333333333331</v>
      </c>
      <c r="F79">
        <f>AVERAGE('16-17'!F79,'17-18'!F79,'18-19'!F79)</f>
        <v>527</v>
      </c>
      <c r="G79">
        <f>B79/MAX($B$2:$B$130)</f>
        <v>1</v>
      </c>
      <c r="H79">
        <f>C79/MAX($C$2:$C$130)</f>
        <v>0.75471698113207542</v>
      </c>
      <c r="I79">
        <f>D79/MAX($D$2:$D$130)</f>
        <v>0.91800097040271711</v>
      </c>
      <c r="J79">
        <f>E79/MAX($E$2:$E$130)</f>
        <v>0.92080905039424066</v>
      </c>
      <c r="K79">
        <f>F79/MAX($F$2:$F$130)</f>
        <v>0.96367182738022672</v>
      </c>
      <c r="L79">
        <f>SUM(G79:K79)</f>
        <v>4.5571988293092591</v>
      </c>
      <c r="M79">
        <v>2</v>
      </c>
    </row>
    <row r="80" spans="1:13" x14ac:dyDescent="0.25">
      <c r="A80" t="s">
        <v>84</v>
      </c>
      <c r="B80">
        <f>AVERAGE('16-17'!B80,'17-18'!B80,'18-19'!B80)</f>
        <v>0.64733333333333321</v>
      </c>
      <c r="C80">
        <f>AVERAGE('16-17'!C80,'17-18'!C80,'18-19'!C80)</f>
        <v>113.66666666666667</v>
      </c>
      <c r="D80">
        <f>AVERAGE('16-17'!D80,'17-18'!D80,'18-19'!D80)</f>
        <v>0.51266666666666671</v>
      </c>
      <c r="E80">
        <f>AVERAGE('16-17'!E80,'17-18'!E80,'18-19'!E80)</f>
        <v>0.75200000000000011</v>
      </c>
      <c r="F80">
        <f>AVERAGE('16-17'!F80,'17-18'!F80,'18-19'!F80)</f>
        <v>546.86666666666667</v>
      </c>
      <c r="G80">
        <f>B80/MAX($B$2:$B$130)</f>
        <v>0.94226103833090724</v>
      </c>
      <c r="H80">
        <f>C80/MAX($C$2:$C$130)</f>
        <v>0.40212264150943394</v>
      </c>
      <c r="I80">
        <f>D80/MAX($D$2:$D$130)</f>
        <v>0.74623968947113062</v>
      </c>
      <c r="J80">
        <f>E80/MAX($E$2:$E$130)</f>
        <v>0.77339732601988365</v>
      </c>
      <c r="K80">
        <f>F80/MAX($F$2:$F$130)</f>
        <v>1</v>
      </c>
      <c r="L80">
        <f>SUM(G80:K80)</f>
        <v>3.8640206953313556</v>
      </c>
      <c r="M80">
        <v>17</v>
      </c>
    </row>
    <row r="81" spans="1:13" x14ac:dyDescent="0.25">
      <c r="A81" t="s">
        <v>85</v>
      </c>
      <c r="B81">
        <f>AVERAGE('16-17'!B81,'17-18'!B81,'18-19'!B81)</f>
        <v>0.61499999999999988</v>
      </c>
      <c r="C81">
        <f>AVERAGE('16-17'!C81,'17-18'!C81,'18-19'!C81)</f>
        <v>202</v>
      </c>
      <c r="D81">
        <f>AVERAGE('16-17'!D81,'17-18'!D81,'18-19'!D81)</f>
        <v>0.61866666666666659</v>
      </c>
      <c r="E81">
        <f>AVERAGE('16-17'!E81,'17-18'!E81,'18-19'!E81)</f>
        <v>0.61099999999999999</v>
      </c>
      <c r="F81">
        <f>AVERAGE('16-17'!F81,'17-18'!F81,'18-19'!F81)</f>
        <v>498.53333333333336</v>
      </c>
      <c r="G81">
        <f>B81/MAX($B$2:$B$130)</f>
        <v>0.89519650655021821</v>
      </c>
      <c r="H81">
        <f>C81/MAX($C$2:$C$130)</f>
        <v>0.71462264150943389</v>
      </c>
      <c r="I81">
        <f>D81/MAX($D$2:$D$130)</f>
        <v>0.90053372149442013</v>
      </c>
      <c r="J81">
        <f>E81/MAX($E$2:$E$130)</f>
        <v>0.62838532739115527</v>
      </c>
      <c r="K81">
        <f>F81/MAX($F$2:$F$130)</f>
        <v>0.91161770084115568</v>
      </c>
      <c r="L81">
        <f>SUM(G81:K81)</f>
        <v>4.0503558977863827</v>
      </c>
      <c r="M81">
        <v>6</v>
      </c>
    </row>
    <row r="82" spans="1:13" x14ac:dyDescent="0.25">
      <c r="A82" t="s">
        <v>86</v>
      </c>
      <c r="B82">
        <f>AVERAGE('16-17'!B82,'17-18'!B82,'18-19'!B82)</f>
        <v>0.59599999999999997</v>
      </c>
      <c r="C82">
        <f>AVERAGE('16-17'!C82,'17-18'!C82,'18-19'!C82)</f>
        <v>89.333333333333329</v>
      </c>
      <c r="D82">
        <f>AVERAGE('16-17'!D82,'17-18'!D82,'18-19'!D82)</f>
        <v>0.39833333333333337</v>
      </c>
      <c r="E82">
        <f>AVERAGE('16-17'!E82,'17-18'!E82,'18-19'!E82)</f>
        <v>0.52800000000000002</v>
      </c>
      <c r="F82">
        <f>AVERAGE('16-17'!F82,'17-18'!F82,'18-19'!F82)</f>
        <v>425.56666666666666</v>
      </c>
      <c r="G82">
        <f>B82/MAX($B$2:$B$130)</f>
        <v>0.8675400291120815</v>
      </c>
      <c r="H82">
        <f>C82/MAX($C$2:$C$130)</f>
        <v>0.31603773584905659</v>
      </c>
      <c r="I82">
        <f>D82/MAX($D$2:$D$130)</f>
        <v>0.57981562348374582</v>
      </c>
      <c r="J82">
        <f>E82/MAX($E$2:$E$130)</f>
        <v>0.54302365443949274</v>
      </c>
      <c r="K82">
        <f>F82/MAX($F$2:$F$130)</f>
        <v>0.77819090576618311</v>
      </c>
      <c r="L82">
        <f>SUM(G82:K82)</f>
        <v>3.08460794865056</v>
      </c>
      <c r="M82">
        <v>100</v>
      </c>
    </row>
    <row r="83" spans="1:13" x14ac:dyDescent="0.25">
      <c r="A83" t="s">
        <v>87</v>
      </c>
      <c r="B83">
        <f>AVERAGE('16-17'!B83,'17-18'!B83,'18-19'!B83)</f>
        <v>0.62699999999999989</v>
      </c>
      <c r="C83">
        <f>AVERAGE('16-17'!C83,'17-18'!C83,'18-19'!C83)</f>
        <v>130.33333333333334</v>
      </c>
      <c r="D83">
        <f>AVERAGE('16-17'!D83,'17-18'!D83,'18-19'!D83)</f>
        <v>0.55033333333333323</v>
      </c>
      <c r="E83">
        <f>AVERAGE('16-17'!E83,'17-18'!E83,'18-19'!E83)</f>
        <v>0.52800000000000002</v>
      </c>
      <c r="F83">
        <f>AVERAGE('16-17'!F83,'17-18'!F83,'18-19'!F83)</f>
        <v>457.5</v>
      </c>
      <c r="G83">
        <f>B83/MAX($B$2:$B$130)</f>
        <v>0.91266375545851519</v>
      </c>
      <c r="H83">
        <f>C83/MAX($C$2:$C$130)</f>
        <v>0.46108490566037735</v>
      </c>
      <c r="I83">
        <f>D83/MAX($D$2:$D$130)</f>
        <v>0.80106744298884025</v>
      </c>
      <c r="J83">
        <f>E83/MAX($E$2:$E$130)</f>
        <v>0.54302365443949274</v>
      </c>
      <c r="K83">
        <f>F83/MAX($F$2:$F$130)</f>
        <v>0.83658417652078509</v>
      </c>
      <c r="L83">
        <f>SUM(G83:K83)</f>
        <v>3.5544239350680105</v>
      </c>
      <c r="M83">
        <v>43</v>
      </c>
    </row>
    <row r="84" spans="1:13" x14ac:dyDescent="0.25">
      <c r="A84" t="s">
        <v>88</v>
      </c>
      <c r="B84">
        <f>AVERAGE('16-17'!B84,'17-18'!B84,'18-19'!B84)</f>
        <v>0.59766666666666668</v>
      </c>
      <c r="C84">
        <f>AVERAGE('16-17'!C84,'17-18'!C84,'18-19'!C84)</f>
        <v>140.66666666666666</v>
      </c>
      <c r="D84">
        <f>AVERAGE('16-17'!D84,'17-18'!D84,'18-19'!D84)</f>
        <v>0.40899999999999997</v>
      </c>
      <c r="E84">
        <f>AVERAGE('16-17'!E84,'17-18'!E84,'18-19'!E84)</f>
        <v>0.36099999999999999</v>
      </c>
      <c r="F84">
        <f>AVERAGE('16-17'!F84,'17-18'!F84,'18-19'!F84)</f>
        <v>450.26666666666665</v>
      </c>
      <c r="G84">
        <f>B84/MAX($B$2:$B$130)</f>
        <v>0.86996603590490063</v>
      </c>
      <c r="H84">
        <f>C84/MAX($C$2:$C$130)</f>
        <v>0.49764150943396218</v>
      </c>
      <c r="I84">
        <f>D84/MAX($D$2:$D$130)</f>
        <v>0.59534206695778746</v>
      </c>
      <c r="J84">
        <f>E84/MAX($E$2:$E$130)</f>
        <v>0.37127185464518342</v>
      </c>
      <c r="K84">
        <f>F84/MAX($F$2:$F$130)</f>
        <v>0.82335730830184073</v>
      </c>
      <c r="L84">
        <f>SUM(G84:K84)</f>
        <v>3.1575787752436746</v>
      </c>
      <c r="M84">
        <v>96</v>
      </c>
    </row>
    <row r="85" spans="1:13" x14ac:dyDescent="0.25">
      <c r="A85" t="s">
        <v>89</v>
      </c>
      <c r="B85">
        <f>AVERAGE('16-17'!B85,'17-18'!B85,'18-19'!B85)</f>
        <v>0.57100000000000006</v>
      </c>
      <c r="C85">
        <f>AVERAGE('16-17'!C85,'17-18'!C85,'18-19'!C85)</f>
        <v>133.33333333333334</v>
      </c>
      <c r="D85">
        <f>AVERAGE('16-17'!D85,'17-18'!D85,'18-19'!D85)</f>
        <v>0.54933333333333334</v>
      </c>
      <c r="E85">
        <f>AVERAGE('16-17'!E85,'17-18'!E85,'18-19'!E85)</f>
        <v>0.38866666666666666</v>
      </c>
      <c r="F85">
        <f>AVERAGE('16-17'!F85,'17-18'!F85,'18-19'!F85)</f>
        <v>374.5333333333333</v>
      </c>
      <c r="G85">
        <f>B85/MAX($B$2:$B$130)</f>
        <v>0.83114992721979641</v>
      </c>
      <c r="H85">
        <f>C85/MAX($C$2:$C$130)</f>
        <v>0.47169811320754718</v>
      </c>
      <c r="I85">
        <f>D85/MAX($D$2:$D$130)</f>
        <v>0.79961183891314902</v>
      </c>
      <c r="J85">
        <f>E85/MAX($E$2:$E$130)</f>
        <v>0.39972574562907098</v>
      </c>
      <c r="K85">
        <f>F85/MAX($F$2:$F$130)</f>
        <v>0.6848713885163964</v>
      </c>
      <c r="L85">
        <f>SUM(G85:K85)</f>
        <v>3.1870570134859602</v>
      </c>
      <c r="M85">
        <v>91</v>
      </c>
    </row>
    <row r="86" spans="1:13" x14ac:dyDescent="0.25">
      <c r="A86" t="s">
        <v>90</v>
      </c>
      <c r="B86">
        <f>AVERAGE('16-17'!B86,'17-18'!B86,'18-19'!B86)</f>
        <v>0.60899999999999999</v>
      </c>
      <c r="C86">
        <f>AVERAGE('16-17'!C86,'17-18'!C86,'18-19'!C86)</f>
        <v>121.33333333333333</v>
      </c>
      <c r="D86">
        <f>AVERAGE('16-17'!D86,'17-18'!D86,'18-19'!D86)</f>
        <v>0.54833333333333334</v>
      </c>
      <c r="E86">
        <f>AVERAGE('16-17'!E86,'17-18'!E86,'18-19'!E86)</f>
        <v>0.73899999999999988</v>
      </c>
      <c r="F86">
        <f>AVERAGE('16-17'!F86,'17-18'!F86,'18-19'!F86)</f>
        <v>418.36666666666673</v>
      </c>
      <c r="G86">
        <f>B86/MAX($B$2:$B$130)</f>
        <v>0.88646288209606994</v>
      </c>
      <c r="H86">
        <f>C86/MAX($C$2:$C$130)</f>
        <v>0.42924528301886788</v>
      </c>
      <c r="I86">
        <f>D86/MAX($D$2:$D$130)</f>
        <v>0.79815623483745757</v>
      </c>
      <c r="J86">
        <f>E86/MAX($E$2:$E$130)</f>
        <v>0.76002742543709279</v>
      </c>
      <c r="K86">
        <f>F86/MAX($F$2:$F$130)</f>
        <v>0.7650249908570036</v>
      </c>
      <c r="L86">
        <f>SUM(G86:K86)</f>
        <v>3.6389168162464913</v>
      </c>
      <c r="M86">
        <v>35</v>
      </c>
    </row>
    <row r="87" spans="1:13" x14ac:dyDescent="0.25">
      <c r="A87" t="s">
        <v>91</v>
      </c>
      <c r="B87">
        <f>AVERAGE('16-17'!B87,'17-18'!B87,'18-19'!B87)</f>
        <v>0.61299999999999999</v>
      </c>
      <c r="C87">
        <f>AVERAGE('16-17'!C87,'17-18'!C87,'18-19'!C87)</f>
        <v>109</v>
      </c>
      <c r="D87">
        <f>AVERAGE('16-17'!D87,'17-18'!D87,'18-19'!D87)</f>
        <v>0.55599999999999994</v>
      </c>
      <c r="E87">
        <f>AVERAGE('16-17'!E87,'17-18'!E87,'18-19'!E87)</f>
        <v>0.52800000000000002</v>
      </c>
      <c r="F87">
        <f>AVERAGE('16-17'!F87,'17-18'!F87,'18-19'!F87)</f>
        <v>424.23333333333335</v>
      </c>
      <c r="G87">
        <f>B87/MAX($B$2:$B$130)</f>
        <v>0.89228529839883552</v>
      </c>
      <c r="H87">
        <f>C87/MAX($C$2:$C$130)</f>
        <v>0.38561320754716977</v>
      </c>
      <c r="I87">
        <f>D87/MAX($D$2:$D$130)</f>
        <v>0.80931586608442496</v>
      </c>
      <c r="J87">
        <f>E87/MAX($E$2:$E$130)</f>
        <v>0.54302365443949274</v>
      </c>
      <c r="K87">
        <f>F87/MAX($F$2:$F$130)</f>
        <v>0.77575277337559434</v>
      </c>
      <c r="L87">
        <f>SUM(G87:K87)</f>
        <v>3.4059907998455174</v>
      </c>
      <c r="M87">
        <v>64</v>
      </c>
    </row>
    <row r="88" spans="1:13" x14ac:dyDescent="0.25">
      <c r="A88" t="s">
        <v>92</v>
      </c>
      <c r="B88">
        <f>AVERAGE('16-17'!B88,'17-18'!B88,'18-19'!B88)</f>
        <v>0.57033333333333325</v>
      </c>
      <c r="C88">
        <f>AVERAGE('16-17'!C88,'17-18'!C88,'18-19'!C88)</f>
        <v>199.66666666666666</v>
      </c>
      <c r="D88">
        <f>AVERAGE('16-17'!D88,'17-18'!D88,'18-19'!D88)</f>
        <v>0.6156666666666667</v>
      </c>
      <c r="E88">
        <f>AVERAGE('16-17'!E88,'17-18'!E88,'18-19'!E88)</f>
        <v>0.30133333333333334</v>
      </c>
      <c r="F88">
        <f>AVERAGE('16-17'!F88,'17-18'!F88,'18-19'!F88)</f>
        <v>366.63333333333338</v>
      </c>
      <c r="G88">
        <f>B88/MAX($B$2:$B$130)</f>
        <v>0.83017952450266852</v>
      </c>
      <c r="H88">
        <f>C88/MAX($C$2:$C$130)</f>
        <v>0.70636792452830177</v>
      </c>
      <c r="I88">
        <f>D88/MAX($D$2:$D$130)</f>
        <v>0.8961669092673461</v>
      </c>
      <c r="J88">
        <f>E88/MAX($E$2:$E$130)</f>
        <v>0.3099074391498115</v>
      </c>
      <c r="K88">
        <f>F88/MAX($F$2:$F$130)</f>
        <v>0.67042545410215781</v>
      </c>
      <c r="L88">
        <f>SUM(G88:K88)</f>
        <v>3.4130472515502857</v>
      </c>
      <c r="M88">
        <v>63</v>
      </c>
    </row>
    <row r="89" spans="1:13" x14ac:dyDescent="0.25">
      <c r="A89" t="s">
        <v>93</v>
      </c>
      <c r="B89">
        <f>AVERAGE('16-17'!B89,'17-18'!B89,'18-19'!B89)</f>
        <v>0.48733333333333334</v>
      </c>
      <c r="C89">
        <f>AVERAGE('16-17'!C89,'17-18'!C89,'18-19'!C89)</f>
        <v>44</v>
      </c>
      <c r="D89">
        <f>AVERAGE('16-17'!D89,'17-18'!D89,'18-19'!D89)</f>
        <v>0.42666666666666669</v>
      </c>
      <c r="E89">
        <f>AVERAGE('16-17'!E89,'17-18'!E89,'18-19'!E89)</f>
        <v>0.13866666666666669</v>
      </c>
      <c r="F89">
        <f>AVERAGE('16-17'!F89,'17-18'!F89,'18-19'!F89)</f>
        <v>327.63333333333338</v>
      </c>
      <c r="G89">
        <f>B89/MAX($B$2:$B$130)</f>
        <v>0.70936438622028153</v>
      </c>
      <c r="H89">
        <f>C89/MAX($C$2:$C$130)</f>
        <v>0.15566037735849056</v>
      </c>
      <c r="I89">
        <f>D89/MAX($D$2:$D$130)</f>
        <v>0.62105773896166916</v>
      </c>
      <c r="J89">
        <f>E89/MAX($E$2:$E$130)</f>
        <v>0.14261227288309911</v>
      </c>
      <c r="K89">
        <f>F89/MAX($F$2:$F$130)</f>
        <v>0.59911008167743518</v>
      </c>
      <c r="L89">
        <f>SUM(G89:K89)</f>
        <v>2.2278048571009759</v>
      </c>
      <c r="M89">
        <v>129</v>
      </c>
    </row>
    <row r="90" spans="1:13" x14ac:dyDescent="0.25">
      <c r="A90" t="s">
        <v>94</v>
      </c>
      <c r="B90">
        <f>AVERAGE('16-17'!B90,'17-18'!B90,'18-19'!B90)</f>
        <v>0.54266666666666663</v>
      </c>
      <c r="C90">
        <f>AVERAGE('16-17'!C90,'17-18'!C90,'18-19'!C90)</f>
        <v>106</v>
      </c>
      <c r="D90">
        <f>AVERAGE('16-17'!D90,'17-18'!D90,'18-19'!D90)</f>
        <v>0.42700000000000005</v>
      </c>
      <c r="E90">
        <f>AVERAGE('16-17'!E90,'17-18'!E90,'18-19'!E90)</f>
        <v>0.36099999999999999</v>
      </c>
      <c r="F90">
        <f>AVERAGE('16-17'!F90,'17-18'!F90,'18-19'!F90)</f>
        <v>299.96666666666664</v>
      </c>
      <c r="G90">
        <f>B90/MAX($B$2:$B$130)</f>
        <v>0.78990781174187286</v>
      </c>
      <c r="H90">
        <f>C90/MAX($C$2:$C$130)</f>
        <v>0.375</v>
      </c>
      <c r="I90">
        <f>D90/MAX($D$2:$D$130)</f>
        <v>0.62154294032023305</v>
      </c>
      <c r="J90">
        <f>E90/MAX($E$2:$E$130)</f>
        <v>0.37127185464518342</v>
      </c>
      <c r="K90">
        <f>F90/MAX($F$2:$F$130)</f>
        <v>0.54851883457271722</v>
      </c>
      <c r="L90">
        <f>SUM(G90:K90)</f>
        <v>2.7062414412800067</v>
      </c>
      <c r="M90">
        <v>125</v>
      </c>
    </row>
    <row r="91" spans="1:13" x14ac:dyDescent="0.25">
      <c r="A91" t="s">
        <v>95</v>
      </c>
      <c r="B91">
        <f>AVERAGE('16-17'!B91,'17-18'!B91,'18-19'!B91)</f>
        <v>0.58233333333333326</v>
      </c>
      <c r="C91">
        <f>AVERAGE('16-17'!C91,'17-18'!C91,'18-19'!C91)</f>
        <v>224</v>
      </c>
      <c r="D91">
        <f>AVERAGE('16-17'!D91,'17-18'!D91,'18-19'!D91)</f>
        <v>0.38833333333333336</v>
      </c>
      <c r="E91">
        <f>AVERAGE('16-17'!E91,'17-18'!E91,'18-19'!E91)</f>
        <v>0.56166666666666665</v>
      </c>
      <c r="F91">
        <f>AVERAGE('16-17'!F91,'17-18'!F91,'18-19'!F91)</f>
        <v>384.33333333333331</v>
      </c>
      <c r="G91">
        <f>B91/MAX($B$2:$B$130)</f>
        <v>0.8476467734109655</v>
      </c>
      <c r="H91">
        <f>C91/MAX($C$2:$C$130)</f>
        <v>0.79245283018867918</v>
      </c>
      <c r="I91">
        <f>D91/MAX($D$2:$D$130)</f>
        <v>0.56525958272683174</v>
      </c>
      <c r="J91">
        <f>E91/MAX($E$2:$E$130)</f>
        <v>0.57764826876928355</v>
      </c>
      <c r="K91">
        <f>F91/MAX($F$2:$F$130)</f>
        <v>0.70279166158722417</v>
      </c>
      <c r="L91">
        <f>SUM(G91:K91)</f>
        <v>3.4857991166829843</v>
      </c>
      <c r="M91">
        <v>53</v>
      </c>
    </row>
    <row r="92" spans="1:13" x14ac:dyDescent="0.25">
      <c r="A92" t="s">
        <v>96</v>
      </c>
      <c r="B92">
        <f>AVERAGE('16-17'!B92,'17-18'!B92,'18-19'!B92)</f>
        <v>0.55399999999999994</v>
      </c>
      <c r="C92">
        <f>AVERAGE('16-17'!C92,'17-18'!C92,'18-19'!C92)</f>
        <v>123</v>
      </c>
      <c r="D92">
        <f>AVERAGE('16-17'!D92,'17-18'!D92,'18-19'!D92)</f>
        <v>0.46399999999999997</v>
      </c>
      <c r="E92">
        <f>AVERAGE('16-17'!E92,'17-18'!E92,'18-19'!E92)</f>
        <v>0.30133333333333329</v>
      </c>
      <c r="F92">
        <f>AVERAGE('16-17'!F92,'17-18'!F92,'18-19'!F92)</f>
        <v>361.03333333333336</v>
      </c>
      <c r="G92">
        <f>B92/MAX($B$2:$B$130)</f>
        <v>0.80640465793304217</v>
      </c>
      <c r="H92">
        <f>C92/MAX($C$2:$C$130)</f>
        <v>0.43514150943396224</v>
      </c>
      <c r="I92">
        <f>D92/MAX($D$2:$D$130)</f>
        <v>0.67540029112081512</v>
      </c>
      <c r="J92">
        <f>E92/MAX($E$2:$E$130)</f>
        <v>0.30990743914981145</v>
      </c>
      <c r="K92">
        <f>F92/MAX($F$2:$F$130)</f>
        <v>0.6601852980616848</v>
      </c>
      <c r="L92">
        <f>SUM(G92:K92)</f>
        <v>2.887039195699316</v>
      </c>
      <c r="M92">
        <v>118</v>
      </c>
    </row>
    <row r="93" spans="1:13" x14ac:dyDescent="0.25">
      <c r="A93" t="s">
        <v>97</v>
      </c>
      <c r="B93">
        <f>AVERAGE('16-17'!B93,'17-18'!B93,'18-19'!B93)</f>
        <v>0.59399999999999997</v>
      </c>
      <c r="C93">
        <f>AVERAGE('16-17'!C93,'17-18'!C93,'18-19'!C93)</f>
        <v>233</v>
      </c>
      <c r="D93">
        <f>AVERAGE('16-17'!D93,'17-18'!D93,'18-19'!D93)</f>
        <v>0.59</v>
      </c>
      <c r="E93">
        <f>AVERAGE('16-17'!E93,'17-18'!E93,'18-19'!E93)</f>
        <v>0.41666666666666669</v>
      </c>
      <c r="F93">
        <f>AVERAGE('16-17'!F93,'17-18'!F93,'18-19'!F93)</f>
        <v>425.4666666666667</v>
      </c>
      <c r="G93">
        <f>B93/MAX($B$2:$B$130)</f>
        <v>0.86462882096069871</v>
      </c>
      <c r="H93">
        <f>C93/MAX($C$2:$C$130)</f>
        <v>0.82429245283018859</v>
      </c>
      <c r="I93">
        <f>D93/MAX($D$2:$D$130)</f>
        <v>0.85880640465793312</v>
      </c>
      <c r="J93">
        <f>E93/MAX($E$2:$E$130)</f>
        <v>0.42852245457661986</v>
      </c>
      <c r="K93">
        <f>F93/MAX($F$2:$F$130)</f>
        <v>0.77800804583688898</v>
      </c>
      <c r="L93">
        <f>SUM(G93:K93)</f>
        <v>3.7542581788623295</v>
      </c>
      <c r="M93">
        <v>25</v>
      </c>
    </row>
    <row r="94" spans="1:13" x14ac:dyDescent="0.25">
      <c r="A94" t="s">
        <v>98</v>
      </c>
      <c r="B94">
        <f>AVERAGE('16-17'!B94,'17-18'!B94,'18-19'!B94)</f>
        <v>0.59099999999999997</v>
      </c>
      <c r="C94">
        <f>AVERAGE('16-17'!C94,'17-18'!C94,'18-19'!C94)</f>
        <v>50</v>
      </c>
      <c r="D94">
        <f>AVERAGE('16-17'!D94,'17-18'!D94,'18-19'!D94)</f>
        <v>0.46566666666666667</v>
      </c>
      <c r="E94">
        <f>AVERAGE('16-17'!E94,'17-18'!E94,'18-19'!E94)</f>
        <v>0.47199999999999998</v>
      </c>
      <c r="F94">
        <f>AVERAGE('16-17'!F94,'17-18'!F94,'18-19'!F94)</f>
        <v>390.09999999999997</v>
      </c>
      <c r="G94">
        <f>B94/MAX($B$2:$B$130)</f>
        <v>0.86026200873362446</v>
      </c>
      <c r="H94">
        <f>C94/MAX($C$2:$C$130)</f>
        <v>0.17688679245283018</v>
      </c>
      <c r="I94">
        <f>D94/MAX($D$2:$D$130)</f>
        <v>0.67782629791363425</v>
      </c>
      <c r="J94">
        <f>E94/MAX($E$2:$E$130)</f>
        <v>0.48543023654439493</v>
      </c>
      <c r="K94">
        <f>F94/MAX($F$2:$F$130)</f>
        <v>0.71333658417652068</v>
      </c>
      <c r="L94">
        <f>SUM(G94:K94)</f>
        <v>2.9137419198210042</v>
      </c>
      <c r="M94">
        <v>114</v>
      </c>
    </row>
    <row r="95" spans="1:13" x14ac:dyDescent="0.25">
      <c r="A95" t="s">
        <v>99</v>
      </c>
      <c r="B95">
        <f>AVERAGE('16-17'!B95,'17-18'!B95,'18-19'!B95)</f>
        <v>0.61</v>
      </c>
      <c r="C95">
        <f>AVERAGE('16-17'!C95,'17-18'!C95,'18-19'!C95)</f>
        <v>112.66666666666667</v>
      </c>
      <c r="D95">
        <f>AVERAGE('16-17'!D95,'17-18'!D95,'18-19'!D95)</f>
        <v>0.65166666666666673</v>
      </c>
      <c r="E95">
        <f>AVERAGE('16-17'!E95,'17-18'!E95,'18-19'!E95)</f>
        <v>0.58333333333333337</v>
      </c>
      <c r="F95">
        <f>AVERAGE('16-17'!F95,'17-18'!F95,'18-19'!F95)</f>
        <v>373.59999999999997</v>
      </c>
      <c r="G95">
        <f>B95/MAX($B$2:$B$130)</f>
        <v>0.88791848617176128</v>
      </c>
      <c r="H95">
        <f>C95/MAX($C$2:$C$130)</f>
        <v>0.39858490566037735</v>
      </c>
      <c r="I95">
        <f>D95/MAX($D$2:$D$130)</f>
        <v>0.94856865599223694</v>
      </c>
      <c r="J95">
        <f>E95/MAX($E$2:$E$130)</f>
        <v>0.59993143640726787</v>
      </c>
      <c r="K95">
        <f>F95/MAX($F$2:$F$130)</f>
        <v>0.68316469584298423</v>
      </c>
      <c r="L95">
        <f>SUM(G95:K95)</f>
        <v>3.5181681800746278</v>
      </c>
      <c r="M95">
        <v>48</v>
      </c>
    </row>
    <row r="96" spans="1:13" x14ac:dyDescent="0.25">
      <c r="A96" t="s">
        <v>100</v>
      </c>
      <c r="B96">
        <f>AVERAGE('16-17'!B96,'17-18'!B96,'18-19'!B96)</f>
        <v>0.60266666666666668</v>
      </c>
      <c r="C96">
        <f>AVERAGE('16-17'!C96,'17-18'!C96,'18-19'!C96)</f>
        <v>150.66666666666666</v>
      </c>
      <c r="D96">
        <f>AVERAGE('16-17'!D96,'17-18'!D96,'18-19'!D96)</f>
        <v>0.57233333333333336</v>
      </c>
      <c r="E96">
        <f>AVERAGE('16-17'!E96,'17-18'!E96,'18-19'!E96)</f>
        <v>0.68933333333333324</v>
      </c>
      <c r="F96">
        <f>AVERAGE('16-17'!F96,'17-18'!F96,'18-19'!F96)</f>
        <v>468.76666666666671</v>
      </c>
      <c r="G96">
        <f>B96/MAX($B$2:$B$130)</f>
        <v>0.87724405628335766</v>
      </c>
      <c r="H96">
        <f>C96/MAX($C$2:$C$130)</f>
        <v>0.53301886792452824</v>
      </c>
      <c r="I96">
        <f>D96/MAX($D$2:$D$130)</f>
        <v>0.83309073265405154</v>
      </c>
      <c r="J96">
        <f>E96/MAX($E$2:$E$130)</f>
        <v>0.70894754885155975</v>
      </c>
      <c r="K96">
        <f>F96/MAX($F$2:$F$130)</f>
        <v>0.85718639522126061</v>
      </c>
      <c r="L96">
        <f>SUM(G96:K96)</f>
        <v>3.8094876009347578</v>
      </c>
      <c r="M96">
        <v>21</v>
      </c>
    </row>
    <row r="97" spans="1:13" x14ac:dyDescent="0.25">
      <c r="A97" t="s">
        <v>101</v>
      </c>
      <c r="B97">
        <f>AVERAGE('16-17'!B97,'17-18'!B97,'18-19'!B97)</f>
        <v>0.6409999999999999</v>
      </c>
      <c r="C97">
        <f>AVERAGE('16-17'!C97,'17-18'!C97,'18-19'!C97)</f>
        <v>187.66666666666666</v>
      </c>
      <c r="D97">
        <f>AVERAGE('16-17'!D97,'17-18'!D97,'18-19'!D97)</f>
        <v>0.49666666666666665</v>
      </c>
      <c r="E97">
        <f>AVERAGE('16-17'!E97,'17-18'!E97,'18-19'!E97)</f>
        <v>0.71366666666666667</v>
      </c>
      <c r="F97">
        <f>AVERAGE('16-17'!F97,'17-18'!F97,'18-19'!F97)</f>
        <v>442</v>
      </c>
      <c r="G97">
        <f>B97/MAX($B$2:$B$130)</f>
        <v>0.93304221251819497</v>
      </c>
      <c r="H97">
        <f>C97/MAX($C$2:$C$130)</f>
        <v>0.66391509433962259</v>
      </c>
      <c r="I97">
        <f>D97/MAX($D$2:$D$130)</f>
        <v>0.72295002426006794</v>
      </c>
      <c r="J97">
        <f>E97/MAX($E$2:$E$130)</f>
        <v>0.73397326019883447</v>
      </c>
      <c r="K97">
        <f>F97/MAX($F$2:$F$130)</f>
        <v>0.80824088748019018</v>
      </c>
      <c r="L97">
        <f>SUM(G97:K97)</f>
        <v>3.8621214787969107</v>
      </c>
      <c r="M97">
        <v>19</v>
      </c>
    </row>
    <row r="98" spans="1:13" x14ac:dyDescent="0.25">
      <c r="A98" t="s">
        <v>102</v>
      </c>
      <c r="B98">
        <f>AVERAGE('16-17'!B98,'17-18'!B98,'18-19'!B98)</f>
        <v>0.60133333333333339</v>
      </c>
      <c r="C98">
        <f>AVERAGE('16-17'!C98,'17-18'!C98,'18-19'!C98)</f>
        <v>184.33333333333334</v>
      </c>
      <c r="D98">
        <f>AVERAGE('16-17'!D98,'17-18'!D98,'18-19'!D98)</f>
        <v>0.56433333333333335</v>
      </c>
      <c r="E98">
        <f>AVERAGE('16-17'!E98,'17-18'!E98,'18-19'!E98)</f>
        <v>0.6113333333333334</v>
      </c>
      <c r="F98">
        <f>AVERAGE('16-17'!F98,'17-18'!F98,'18-19'!F98)</f>
        <v>435.26666666666671</v>
      </c>
      <c r="G98">
        <f>B98/MAX($B$2:$B$130)</f>
        <v>0.87530325084910254</v>
      </c>
      <c r="H98">
        <f>C98/MAX($C$2:$C$130)</f>
        <v>0.652122641509434</v>
      </c>
      <c r="I98">
        <f>D98/MAX($D$2:$D$130)</f>
        <v>0.82144590004852025</v>
      </c>
      <c r="J98">
        <f>E98/MAX($E$2:$E$130)</f>
        <v>0.62872814535481669</v>
      </c>
      <c r="K98">
        <f>F98/MAX($F$2:$F$130)</f>
        <v>0.79592831890771676</v>
      </c>
      <c r="L98">
        <f>SUM(G98:K98)</f>
        <v>3.7735282566695902</v>
      </c>
      <c r="M98">
        <v>24</v>
      </c>
    </row>
    <row r="99" spans="1:13" x14ac:dyDescent="0.25">
      <c r="A99" t="s">
        <v>103</v>
      </c>
      <c r="B99">
        <f>AVERAGE('16-17'!B99,'17-18'!B99,'18-19'!B99)</f>
        <v>0.59666666666666668</v>
      </c>
      <c r="C99">
        <f>AVERAGE('16-17'!C99,'17-18'!C99,'18-19'!C99)</f>
        <v>141.33333333333334</v>
      </c>
      <c r="D99">
        <f>AVERAGE('16-17'!D99,'17-18'!D99,'18-19'!D99)</f>
        <v>0.57700000000000007</v>
      </c>
      <c r="E99">
        <f>AVERAGE('16-17'!E99,'17-18'!E99,'18-19'!E99)</f>
        <v>0.73066666666666669</v>
      </c>
      <c r="F99">
        <f>AVERAGE('16-17'!F99,'17-18'!F99,'18-19'!F99)</f>
        <v>411.0333333333333</v>
      </c>
      <c r="G99">
        <f>B99/MAX($B$2:$B$130)</f>
        <v>0.86851043182920917</v>
      </c>
      <c r="H99">
        <f>C99/MAX($C$2:$C$130)</f>
        <v>0.5</v>
      </c>
      <c r="I99">
        <f>D99/MAX($D$2:$D$130)</f>
        <v>0.83988355167394491</v>
      </c>
      <c r="J99">
        <f>E99/MAX($E$2:$E$130)</f>
        <v>0.75145697634556052</v>
      </c>
      <c r="K99">
        <f>F99/MAX($F$2:$F$130)</f>
        <v>0.751615262708765</v>
      </c>
      <c r="L99">
        <f>SUM(G99:K99)</f>
        <v>3.7114662225574797</v>
      </c>
      <c r="M99">
        <v>27</v>
      </c>
    </row>
    <row r="100" spans="1:13" x14ac:dyDescent="0.25">
      <c r="A100" t="s">
        <v>104</v>
      </c>
      <c r="B100">
        <f>AVERAGE('16-17'!B100,'17-18'!B100,'18-19'!B100)</f>
        <v>0.58699999999999986</v>
      </c>
      <c r="C100">
        <f>AVERAGE('16-17'!C100,'17-18'!C100,'18-19'!C100)</f>
        <v>67.666666666666671</v>
      </c>
      <c r="D100">
        <f>AVERAGE('16-17'!D100,'17-18'!D100,'18-19'!D100)</f>
        <v>0.52133333333333332</v>
      </c>
      <c r="E100">
        <f>AVERAGE('16-17'!E100,'17-18'!E100,'18-19'!E100)</f>
        <v>0.38866666666666666</v>
      </c>
      <c r="F100">
        <f>AVERAGE('16-17'!F100,'17-18'!F100,'18-19'!F100)</f>
        <v>423.90000000000003</v>
      </c>
      <c r="G100">
        <f>B100/MAX($B$2:$B$130)</f>
        <v>0.85443959243085865</v>
      </c>
      <c r="H100">
        <f>C100/MAX($C$2:$C$130)</f>
        <v>0.23938679245283018</v>
      </c>
      <c r="I100">
        <f>D100/MAX($D$2:$D$130)</f>
        <v>0.75885492479378946</v>
      </c>
      <c r="J100">
        <f>E100/MAX($E$2:$E$130)</f>
        <v>0.39972574562907098</v>
      </c>
      <c r="K100">
        <f>F100/MAX($F$2:$F$130)</f>
        <v>0.77514324027794712</v>
      </c>
      <c r="L100">
        <f>SUM(G100:K100)</f>
        <v>3.0275502955844966</v>
      </c>
      <c r="M100">
        <v>106</v>
      </c>
    </row>
    <row r="101" spans="1:13" x14ac:dyDescent="0.25">
      <c r="A101" t="s">
        <v>105</v>
      </c>
      <c r="B101">
        <f>AVERAGE('16-17'!B101,'17-18'!B101,'18-19'!B101)</f>
        <v>0.60300000000000009</v>
      </c>
      <c r="C101">
        <f>AVERAGE('16-17'!C101,'17-18'!C101,'18-19'!C101)</f>
        <v>151</v>
      </c>
      <c r="D101">
        <f>AVERAGE('16-17'!D101,'17-18'!D101,'18-19'!D101)</f>
        <v>0.46266666666666662</v>
      </c>
      <c r="E101">
        <f>AVERAGE('16-17'!E101,'17-18'!E101,'18-19'!E101)</f>
        <v>0.64533333333333343</v>
      </c>
      <c r="F101">
        <f>AVERAGE('16-17'!F101,'17-18'!F101,'18-19'!F101)</f>
        <v>436.40000000000003</v>
      </c>
      <c r="G101">
        <f>B101/MAX($B$2:$B$130)</f>
        <v>0.87772925764192156</v>
      </c>
      <c r="H101">
        <f>C101/MAX($C$2:$C$130)</f>
        <v>0.53419811320754718</v>
      </c>
      <c r="I101">
        <f>D101/MAX($D$2:$D$130)</f>
        <v>0.67345948568655989</v>
      </c>
      <c r="J101">
        <f>E101/MAX($E$2:$E$130)</f>
        <v>0.66369557764826892</v>
      </c>
      <c r="K101">
        <f>F101/MAX($F$2:$F$130)</f>
        <v>0.79800073143971728</v>
      </c>
      <c r="L101">
        <f>SUM(G101:K101)</f>
        <v>3.5470831656240147</v>
      </c>
      <c r="M101">
        <v>44</v>
      </c>
    </row>
    <row r="102" spans="1:13" x14ac:dyDescent="0.25">
      <c r="A102" t="s">
        <v>106</v>
      </c>
      <c r="B102">
        <f>AVERAGE('16-17'!B102,'17-18'!B102,'18-19'!B102)</f>
        <v>0.59899999999999998</v>
      </c>
      <c r="C102">
        <f>AVERAGE('16-17'!C102,'17-18'!C102,'18-19'!C102)</f>
        <v>162.66666666666666</v>
      </c>
      <c r="D102">
        <f>AVERAGE('16-17'!D102,'17-18'!D102,'18-19'!D102)</f>
        <v>0.42033333333333339</v>
      </c>
      <c r="E102">
        <f>AVERAGE('16-17'!E102,'17-18'!E102,'18-19'!E102)</f>
        <v>0.56200000000000006</v>
      </c>
      <c r="F102">
        <f>AVERAGE('16-17'!F102,'17-18'!F102,'18-19'!F102)</f>
        <v>376.5333333333333</v>
      </c>
      <c r="G102">
        <f>B102/MAX($B$2:$B$130)</f>
        <v>0.87190684133915575</v>
      </c>
      <c r="H102">
        <f>C102/MAX($C$2:$C$130)</f>
        <v>0.57547169811320753</v>
      </c>
      <c r="I102">
        <f>D102/MAX($D$2:$D$130)</f>
        <v>0.611838913148957</v>
      </c>
      <c r="J102">
        <f>E102/MAX($E$2:$E$130)</f>
        <v>0.57799108673294486</v>
      </c>
      <c r="K102">
        <f>F102/MAX($F$2:$F$130)</f>
        <v>0.6885285871022796</v>
      </c>
      <c r="L102">
        <f>SUM(G102:K102)</f>
        <v>3.3257371264365445</v>
      </c>
      <c r="M102">
        <v>70</v>
      </c>
    </row>
    <row r="103" spans="1:13" x14ac:dyDescent="0.25">
      <c r="A103" t="s">
        <v>107</v>
      </c>
      <c r="B103">
        <f>AVERAGE('16-17'!B103,'17-18'!B103,'18-19'!B103)</f>
        <v>0.60366666666666668</v>
      </c>
      <c r="C103">
        <f>AVERAGE('16-17'!C103,'17-18'!C103,'18-19'!C103)</f>
        <v>144.33333333333334</v>
      </c>
      <c r="D103">
        <f>AVERAGE('16-17'!D103,'17-18'!D103,'18-19'!D103)</f>
        <v>0.52300000000000002</v>
      </c>
      <c r="E103">
        <f>AVERAGE('16-17'!E103,'17-18'!E103,'18-19'!E103)</f>
        <v>0.56399999999999995</v>
      </c>
      <c r="F103">
        <f>AVERAGE('16-17'!F103,'17-18'!F103,'18-19'!F103)</f>
        <v>381.33333333333331</v>
      </c>
      <c r="G103">
        <f>B103/MAX($B$2:$B$130)</f>
        <v>0.87869966035904912</v>
      </c>
      <c r="H103">
        <f>C103/MAX($C$2:$C$130)</f>
        <v>0.51061320754716977</v>
      </c>
      <c r="I103">
        <f>D103/MAX($D$2:$D$130)</f>
        <v>0.76128093158660859</v>
      </c>
      <c r="J103">
        <f>E103/MAX($E$2:$E$130)</f>
        <v>0.58004799451491251</v>
      </c>
      <c r="K103">
        <f>F103/MAX($F$2:$F$130)</f>
        <v>0.69730586370839931</v>
      </c>
      <c r="L103">
        <f>SUM(G103:K103)</f>
        <v>3.427947657716139</v>
      </c>
      <c r="M103">
        <v>61</v>
      </c>
    </row>
    <row r="104" spans="1:13" x14ac:dyDescent="0.25">
      <c r="A104" t="s">
        <v>108</v>
      </c>
      <c r="B104">
        <f>AVERAGE('16-17'!B104,'17-18'!B104,'18-19'!B104)</f>
        <v>0.56966666666666665</v>
      </c>
      <c r="C104">
        <f>AVERAGE('16-17'!C104,'17-18'!C104,'18-19'!C104)</f>
        <v>147</v>
      </c>
      <c r="D104">
        <f>AVERAGE('16-17'!D104,'17-18'!D104,'18-19'!D104)</f>
        <v>0.52866666666666673</v>
      </c>
      <c r="E104">
        <f>AVERAGE('16-17'!E104,'17-18'!E104,'18-19'!E104)</f>
        <v>0.52800000000000002</v>
      </c>
      <c r="F104">
        <f>AVERAGE('16-17'!F104,'17-18'!F104,'18-19'!F104)</f>
        <v>455.13333333333338</v>
      </c>
      <c r="G104">
        <f>B104/MAX($B$2:$B$130)</f>
        <v>0.82920912178554107</v>
      </c>
      <c r="H104">
        <f>C104/MAX($C$2:$C$130)</f>
        <v>0.52004716981132071</v>
      </c>
      <c r="I104">
        <f>D104/MAX($D$2:$D$130)</f>
        <v>0.7695293546821933</v>
      </c>
      <c r="J104">
        <f>E104/MAX($E$2:$E$130)</f>
        <v>0.54302365443949274</v>
      </c>
      <c r="K104">
        <f>F104/MAX($F$2:$F$130)</f>
        <v>0.83225649152749004</v>
      </c>
      <c r="L104">
        <f>SUM(G104:K104)</f>
        <v>3.4940657922460376</v>
      </c>
      <c r="M104">
        <v>52</v>
      </c>
    </row>
    <row r="105" spans="1:13" x14ac:dyDescent="0.25">
      <c r="A105" t="s">
        <v>109</v>
      </c>
      <c r="B105">
        <f>AVERAGE('16-17'!B105,'17-18'!B105,'18-19'!B105)</f>
        <v>0.58499999999999996</v>
      </c>
      <c r="C105">
        <f>AVERAGE('16-17'!C105,'17-18'!C105,'18-19'!C105)</f>
        <v>56</v>
      </c>
      <c r="D105">
        <f>AVERAGE('16-17'!D105,'17-18'!D105,'18-19'!D105)</f>
        <v>0.49433333333333335</v>
      </c>
      <c r="E105">
        <f>AVERAGE('16-17'!E105,'17-18'!E105,'18-19'!E105)</f>
        <v>0.5</v>
      </c>
      <c r="F105">
        <f>AVERAGE('16-17'!F105,'17-18'!F105,'18-19'!F105)</f>
        <v>396</v>
      </c>
      <c r="G105">
        <f>B105/MAX($B$2:$B$130)</f>
        <v>0.85152838427947597</v>
      </c>
      <c r="H105">
        <f>C105/MAX($C$2:$C$130)</f>
        <v>0.1981132075471698</v>
      </c>
      <c r="I105">
        <f>D105/MAX($D$2:$D$130)</f>
        <v>0.71955361475012136</v>
      </c>
      <c r="J105">
        <f>E105/MAX($E$2:$E$130)</f>
        <v>0.51422694549194381</v>
      </c>
      <c r="K105">
        <f>F105/MAX($F$2:$F$130)</f>
        <v>0.72412532000487628</v>
      </c>
      <c r="L105">
        <f>SUM(G105:K105)</f>
        <v>3.0075474720735871</v>
      </c>
      <c r="M105">
        <v>107</v>
      </c>
    </row>
    <row r="106" spans="1:13" x14ac:dyDescent="0.25">
      <c r="A106" t="s">
        <v>110</v>
      </c>
      <c r="B106">
        <f>AVERAGE('16-17'!B106,'17-18'!B106,'18-19'!B106)</f>
        <v>0.63500000000000001</v>
      </c>
      <c r="C106">
        <f>AVERAGE('16-17'!C106,'17-18'!C106,'18-19'!C106)</f>
        <v>78</v>
      </c>
      <c r="D106">
        <f>AVERAGE('16-17'!D106,'17-18'!D106,'18-19'!D106)</f>
        <v>0.42733333333333334</v>
      </c>
      <c r="E106">
        <f>AVERAGE('16-17'!E106,'17-18'!E106,'18-19'!E106)</f>
        <v>0.25033333333333335</v>
      </c>
      <c r="F106">
        <f>AVERAGE('16-17'!F106,'17-18'!F106,'18-19'!F106)</f>
        <v>375.76666666666665</v>
      </c>
      <c r="G106">
        <f>B106/MAX($B$2:$B$130)</f>
        <v>0.9243085880640467</v>
      </c>
      <c r="H106">
        <f>C106/MAX($C$2:$C$130)</f>
        <v>0.27594339622641506</v>
      </c>
      <c r="I106">
        <f>D106/MAX($D$2:$D$130)</f>
        <v>0.62202814167879672</v>
      </c>
      <c r="J106">
        <f>E106/MAX($E$2:$E$130)</f>
        <v>0.25745629070963322</v>
      </c>
      <c r="K106">
        <f>F106/MAX($F$2:$F$130)</f>
        <v>0.68712666097769104</v>
      </c>
      <c r="L106">
        <f>SUM(G106:K106)</f>
        <v>2.7668630776565828</v>
      </c>
      <c r="M106">
        <v>121</v>
      </c>
    </row>
    <row r="107" spans="1:13" x14ac:dyDescent="0.25">
      <c r="A107" t="s">
        <v>111</v>
      </c>
      <c r="B107">
        <f>AVERAGE('16-17'!B107,'17-18'!B107,'18-19'!B107)</f>
        <v>0.63633333333333342</v>
      </c>
      <c r="C107">
        <f>AVERAGE('16-17'!C107,'17-18'!C107,'18-19'!C107)</f>
        <v>138</v>
      </c>
      <c r="D107">
        <f>AVERAGE('16-17'!D107,'17-18'!D107,'18-19'!D107)</f>
        <v>0.41300000000000003</v>
      </c>
      <c r="E107">
        <f>AVERAGE('16-17'!E107,'17-18'!E107,'18-19'!E107)</f>
        <v>0.5</v>
      </c>
      <c r="F107">
        <f>AVERAGE('16-17'!F107,'17-18'!F107,'18-19'!F107)</f>
        <v>493.8</v>
      </c>
      <c r="G107">
        <f>B107/MAX($B$2:$B$130)</f>
        <v>0.92624939349830204</v>
      </c>
      <c r="H107">
        <f>C107/MAX($C$2:$C$130)</f>
        <v>0.4882075471698113</v>
      </c>
      <c r="I107">
        <f>D107/MAX($D$2:$D$130)</f>
        <v>0.60116448326055327</v>
      </c>
      <c r="J107">
        <f>E107/MAX($E$2:$E$130)</f>
        <v>0.51422694549194381</v>
      </c>
      <c r="K107">
        <f>F107/MAX($F$2:$F$130)</f>
        <v>0.90296233085456545</v>
      </c>
      <c r="L107">
        <f>SUM(G107:K107)</f>
        <v>3.432810700275176</v>
      </c>
      <c r="M107">
        <v>60</v>
      </c>
    </row>
    <row r="108" spans="1:13" x14ac:dyDescent="0.25">
      <c r="A108" t="s">
        <v>112</v>
      </c>
      <c r="B108">
        <f>AVERAGE('16-17'!B108,'17-18'!B108,'18-19'!B108)</f>
        <v>0.64800000000000002</v>
      </c>
      <c r="C108">
        <f>AVERAGE('16-17'!C108,'17-18'!C108,'18-19'!C108)</f>
        <v>138</v>
      </c>
      <c r="D108">
        <f>AVERAGE('16-17'!D108,'17-18'!D108,'18-19'!D108)</f>
        <v>0.53</v>
      </c>
      <c r="E108">
        <f>AVERAGE('16-17'!E108,'17-18'!E108,'18-19'!E108)</f>
        <v>0.78200000000000003</v>
      </c>
      <c r="F108">
        <f>AVERAGE('16-17'!F108,'17-18'!F108,'18-19'!F108)</f>
        <v>475.16666666666657</v>
      </c>
      <c r="G108">
        <f>B108/MAX($B$2:$B$130)</f>
        <v>0.94323144104803502</v>
      </c>
      <c r="H108">
        <f>C108/MAX($C$2:$C$130)</f>
        <v>0.4882075471698113</v>
      </c>
      <c r="I108">
        <f>D108/MAX($D$2:$D$130)</f>
        <v>0.77147016011644842</v>
      </c>
      <c r="J108">
        <f>E108/MAX($E$2:$E$130)</f>
        <v>0.80425094274940012</v>
      </c>
      <c r="K108">
        <f>F108/MAX($F$2:$F$130)</f>
        <v>0.8688894306960866</v>
      </c>
      <c r="L108">
        <f>SUM(G108:K108)</f>
        <v>3.8760495217797812</v>
      </c>
      <c r="M108">
        <v>16</v>
      </c>
    </row>
    <row r="109" spans="1:13" x14ac:dyDescent="0.25">
      <c r="A109" t="s">
        <v>113</v>
      </c>
      <c r="B109">
        <f>AVERAGE('16-17'!B109,'17-18'!B109,'18-19'!B109)</f>
        <v>0.51500000000000001</v>
      </c>
      <c r="C109">
        <f>AVERAGE('16-17'!C109,'17-18'!C109,'18-19'!C109)</f>
        <v>188.33333333333334</v>
      </c>
      <c r="D109">
        <f>AVERAGE('16-17'!D109,'17-18'!D109,'18-19'!D109)</f>
        <v>0.50266666666666671</v>
      </c>
      <c r="E109">
        <f>AVERAGE('16-17'!E109,'17-18'!E109,'18-19'!E109)</f>
        <v>0.69433333333333336</v>
      </c>
      <c r="F109">
        <f>AVERAGE('16-17'!F109,'17-18'!F109,'18-19'!F109)</f>
        <v>416.73333333333335</v>
      </c>
      <c r="G109">
        <f>B109/MAX($B$2:$B$130)</f>
        <v>0.74963609898107719</v>
      </c>
      <c r="H109">
        <f>C109/MAX($C$2:$C$130)</f>
        <v>0.66627358490566035</v>
      </c>
      <c r="I109">
        <f>D109/MAX($D$2:$D$130)</f>
        <v>0.73168364871421654</v>
      </c>
      <c r="J109">
        <f>E109/MAX($E$2:$E$130)</f>
        <v>0.71408981830647933</v>
      </c>
      <c r="K109">
        <f>F109/MAX($F$2:$F$130)</f>
        <v>0.76203827867853224</v>
      </c>
      <c r="L109">
        <f>SUM(G109:K109)</f>
        <v>3.6237214295859657</v>
      </c>
      <c r="M109">
        <v>37</v>
      </c>
    </row>
    <row r="110" spans="1:13" x14ac:dyDescent="0.25">
      <c r="A110" t="s">
        <v>114</v>
      </c>
      <c r="B110">
        <f>AVERAGE('16-17'!B110,'17-18'!B110,'18-19'!B110)</f>
        <v>0.56099999999999994</v>
      </c>
      <c r="C110">
        <f>AVERAGE('16-17'!C110,'17-18'!C110,'18-19'!C110)</f>
        <v>117.33333333333333</v>
      </c>
      <c r="D110">
        <f>AVERAGE('16-17'!D110,'17-18'!D110,'18-19'!D110)</f>
        <v>0.6293333333333333</v>
      </c>
      <c r="E110">
        <f>AVERAGE('16-17'!E110,'17-18'!E110,'18-19'!E110)</f>
        <v>0.33333333333333331</v>
      </c>
      <c r="F110">
        <f>AVERAGE('16-17'!F110,'17-18'!F110,'18-19'!F110)</f>
        <v>370.16666666666669</v>
      </c>
      <c r="G110">
        <f>B110/MAX($B$2:$B$130)</f>
        <v>0.81659388646288211</v>
      </c>
      <c r="H110">
        <f>C110/MAX($C$2:$C$130)</f>
        <v>0.41509433962264147</v>
      </c>
      <c r="I110">
        <f>D110/MAX($D$2:$D$130)</f>
        <v>0.91606016496846199</v>
      </c>
      <c r="J110">
        <f>E110/MAX($E$2:$E$130)</f>
        <v>0.34281796366129585</v>
      </c>
      <c r="K110">
        <f>F110/MAX($F$2:$F$130)</f>
        <v>0.67688650493721814</v>
      </c>
      <c r="L110">
        <f>SUM(G110:K110)</f>
        <v>3.1674528596524993</v>
      </c>
      <c r="M110">
        <v>94</v>
      </c>
    </row>
    <row r="111" spans="1:13" x14ac:dyDescent="0.25">
      <c r="A111" t="s">
        <v>115</v>
      </c>
      <c r="B111">
        <f>AVERAGE('16-17'!B111,'17-18'!B111,'18-19'!B111)</f>
        <v>0.54600000000000015</v>
      </c>
      <c r="C111">
        <f>AVERAGE('16-17'!C111,'17-18'!C111,'18-19'!C111)</f>
        <v>101.33333333333333</v>
      </c>
      <c r="D111">
        <f>AVERAGE('16-17'!D111,'17-18'!D111,'18-19'!D111)</f>
        <v>0.46566666666666667</v>
      </c>
      <c r="E111">
        <f>AVERAGE('16-17'!E111,'17-18'!E111,'18-19'!E111)</f>
        <v>0.56199999999999994</v>
      </c>
      <c r="F111">
        <f>AVERAGE('16-17'!F111,'17-18'!F111,'18-19'!F111)</f>
        <v>447.7</v>
      </c>
      <c r="G111">
        <f>B111/MAX($B$2:$B$130)</f>
        <v>0.79475982532751122</v>
      </c>
      <c r="H111">
        <f>C111/MAX($C$2:$C$130)</f>
        <v>0.35849056603773582</v>
      </c>
      <c r="I111">
        <f>D111/MAX($D$2:$D$130)</f>
        <v>0.67782629791363425</v>
      </c>
      <c r="J111">
        <f>E111/MAX($E$2:$E$130)</f>
        <v>0.57799108673294475</v>
      </c>
      <c r="K111">
        <f>F111/MAX($F$2:$F$130)</f>
        <v>0.81866390344995732</v>
      </c>
      <c r="L111">
        <f>SUM(G111:K111)</f>
        <v>3.2277316794617832</v>
      </c>
      <c r="M111">
        <v>86</v>
      </c>
    </row>
    <row r="112" spans="1:13" x14ac:dyDescent="0.25">
      <c r="A112" t="s">
        <v>116</v>
      </c>
      <c r="B112">
        <f>AVERAGE('16-17'!B112,'17-18'!B112,'18-19'!B112)</f>
        <v>0.58533333333333337</v>
      </c>
      <c r="C112">
        <f>AVERAGE('16-17'!C112,'17-18'!C112,'18-19'!C112)</f>
        <v>224.33333333333334</v>
      </c>
      <c r="D112">
        <f>AVERAGE('16-17'!D112,'17-18'!D112,'18-19'!D112)</f>
        <v>0.4956666666666667</v>
      </c>
      <c r="E112">
        <f>AVERAGE('16-17'!E112,'17-18'!E112,'18-19'!E112)</f>
        <v>0.72233333333333327</v>
      </c>
      <c r="F112">
        <f>AVERAGE('16-17'!F112,'17-18'!F112,'18-19'!F112)</f>
        <v>423.86666666666662</v>
      </c>
      <c r="G112">
        <f>B112/MAX($B$2:$B$130)</f>
        <v>0.85201358563803986</v>
      </c>
      <c r="H112">
        <f>C112/MAX($C$2:$C$130)</f>
        <v>0.79363207547169812</v>
      </c>
      <c r="I112">
        <f>D112/MAX($D$2:$D$130)</f>
        <v>0.72149442018437659</v>
      </c>
      <c r="J112">
        <f>E112/MAX($E$2:$E$130)</f>
        <v>0.74288652725402804</v>
      </c>
      <c r="K112">
        <f>F112/MAX($F$2:$F$130)</f>
        <v>0.77508228696818227</v>
      </c>
      <c r="L112">
        <f>SUM(G112:K112)</f>
        <v>3.8851088955163249</v>
      </c>
      <c r="M112">
        <v>15</v>
      </c>
    </row>
    <row r="113" spans="1:13" x14ac:dyDescent="0.25">
      <c r="A113" t="s">
        <v>117</v>
      </c>
      <c r="B113">
        <f>AVERAGE('16-17'!B113,'17-18'!B113,'18-19'!B113)</f>
        <v>0.61699999999999999</v>
      </c>
      <c r="C113">
        <f>AVERAGE('16-17'!C113,'17-18'!C113,'18-19'!C113)</f>
        <v>181.33333333333334</v>
      </c>
      <c r="D113">
        <f>AVERAGE('16-17'!D113,'17-18'!D113,'18-19'!D113)</f>
        <v>0.5053333333333333</v>
      </c>
      <c r="E113">
        <f>AVERAGE('16-17'!E113,'17-18'!E113,'18-19'!E113)</f>
        <v>0.52766666666666662</v>
      </c>
      <c r="F113">
        <f>AVERAGE('16-17'!F113,'17-18'!F113,'18-19'!F113)</f>
        <v>437.60000000000008</v>
      </c>
      <c r="G113">
        <f>B113/MAX($B$2:$B$130)</f>
        <v>0.89810771470160122</v>
      </c>
      <c r="H113">
        <f>C113/MAX($C$2:$C$130)</f>
        <v>0.64150943396226412</v>
      </c>
      <c r="I113">
        <f>D113/MAX($D$2:$D$130)</f>
        <v>0.73556525958272689</v>
      </c>
      <c r="J113">
        <f>E113/MAX($E$2:$E$130)</f>
        <v>0.54268083647583132</v>
      </c>
      <c r="K113">
        <f>F113/MAX($F$2:$F$130)</f>
        <v>0.80019505059124729</v>
      </c>
      <c r="L113">
        <f>SUM(G113:K113)</f>
        <v>3.6180582953136708</v>
      </c>
      <c r="M113">
        <v>38</v>
      </c>
    </row>
    <row r="114" spans="1:13" x14ac:dyDescent="0.25">
      <c r="A114" t="s">
        <v>118</v>
      </c>
      <c r="B114">
        <f>AVERAGE('16-17'!B114,'17-18'!B114,'18-19'!B114)</f>
        <v>0.58066666666666666</v>
      </c>
      <c r="C114">
        <f>AVERAGE('16-17'!C114,'17-18'!C114,'18-19'!C114)</f>
        <v>33</v>
      </c>
      <c r="D114">
        <f>AVERAGE('16-17'!D114,'17-18'!D114,'18-19'!D114)</f>
        <v>0.56966666666666665</v>
      </c>
      <c r="E114">
        <f>AVERAGE('16-17'!E114,'17-18'!E114,'18-19'!E114)</f>
        <v>0.27766666666666667</v>
      </c>
      <c r="F114">
        <f>AVERAGE('16-17'!F114,'17-18'!F114,'18-19'!F114)</f>
        <v>388.0333333333333</v>
      </c>
      <c r="G114">
        <f>B114/MAX($B$2:$B$130)</f>
        <v>0.8452207666181466</v>
      </c>
      <c r="H114">
        <f>C114/MAX($C$2:$C$130)</f>
        <v>0.11674528301886791</v>
      </c>
      <c r="I114">
        <f>D114/MAX($D$2:$D$130)</f>
        <v>0.82920912178554107</v>
      </c>
      <c r="J114">
        <f>E114/MAX($E$2:$E$130)</f>
        <v>0.28556736372985947</v>
      </c>
      <c r="K114">
        <f>F114/MAX($F$2:$F$130)</f>
        <v>0.7095574789711081</v>
      </c>
      <c r="L114">
        <f>SUM(G114:K114)</f>
        <v>2.7863000141235235</v>
      </c>
      <c r="M114">
        <v>120</v>
      </c>
    </row>
    <row r="115" spans="1:13" x14ac:dyDescent="0.25">
      <c r="A115" t="s">
        <v>119</v>
      </c>
      <c r="B115">
        <f>AVERAGE('16-17'!B115,'17-18'!B115,'18-19'!B115)</f>
        <v>0.56499999999999995</v>
      </c>
      <c r="C115">
        <f>AVERAGE('16-17'!C115,'17-18'!C115,'18-19'!C115)</f>
        <v>74.666666666666671</v>
      </c>
      <c r="D115">
        <f>AVERAGE('16-17'!D115,'17-18'!D115,'18-19'!D115)</f>
        <v>0.51100000000000001</v>
      </c>
      <c r="E115">
        <f>AVERAGE('16-17'!E115,'17-18'!E115,'18-19'!E115)</f>
        <v>0.36099999999999999</v>
      </c>
      <c r="F115">
        <f>AVERAGE('16-17'!F115,'17-18'!F115,'18-19'!F115)</f>
        <v>401.09999999999997</v>
      </c>
      <c r="G115">
        <f>B115/MAX($B$2:$B$130)</f>
        <v>0.8224163027656477</v>
      </c>
      <c r="H115">
        <f>C115/MAX($C$2:$C$130)</f>
        <v>0.26415094339622641</v>
      </c>
      <c r="I115">
        <f>D115/MAX($D$2:$D$130)</f>
        <v>0.74381368267831161</v>
      </c>
      <c r="J115">
        <f>E115/MAX($E$2:$E$130)</f>
        <v>0.37127185464518342</v>
      </c>
      <c r="K115">
        <f>F115/MAX($F$2:$F$130)</f>
        <v>0.73345117639887836</v>
      </c>
      <c r="L115">
        <f>SUM(G115:K115)</f>
        <v>2.9351039598842474</v>
      </c>
      <c r="M115">
        <v>113</v>
      </c>
    </row>
    <row r="116" spans="1:13" x14ac:dyDescent="0.25">
      <c r="A116" t="s">
        <v>120</v>
      </c>
      <c r="B116">
        <f>AVERAGE('16-17'!B116,'17-18'!B116,'18-19'!B116)</f>
        <v>0.55100000000000005</v>
      </c>
      <c r="C116">
        <f>AVERAGE('16-17'!C116,'17-18'!C116,'18-19'!C116)</f>
        <v>100.66666666666667</v>
      </c>
      <c r="D116">
        <f>AVERAGE('16-17'!D116,'17-18'!D116,'18-19'!D116)</f>
        <v>0.56133333333333335</v>
      </c>
      <c r="E116">
        <f>AVERAGE('16-17'!E116,'17-18'!E116,'18-19'!E116)</f>
        <v>0.33300000000000002</v>
      </c>
      <c r="F116">
        <f>AVERAGE('16-17'!F116,'17-18'!F116,'18-19'!F116)</f>
        <v>417.86666666666662</v>
      </c>
      <c r="G116">
        <f>B116/MAX($B$2:$B$130)</f>
        <v>0.80203784570596814</v>
      </c>
      <c r="H116">
        <f>C116/MAX($C$2:$C$130)</f>
        <v>0.35613207547169812</v>
      </c>
      <c r="I116">
        <f>D116/MAX($D$2:$D$130)</f>
        <v>0.817079087821446</v>
      </c>
      <c r="J116">
        <f>E116/MAX($E$2:$E$130)</f>
        <v>0.3424751456976346</v>
      </c>
      <c r="K116">
        <f>F116/MAX($F$2:$F$130)</f>
        <v>0.76411069121053266</v>
      </c>
      <c r="L116">
        <f>SUM(G116:K116)</f>
        <v>3.0818348459072791</v>
      </c>
      <c r="M116">
        <v>101</v>
      </c>
    </row>
    <row r="117" spans="1:13" x14ac:dyDescent="0.25">
      <c r="A117" t="s">
        <v>121</v>
      </c>
      <c r="B117">
        <f>AVERAGE('16-17'!B117,'17-18'!B117,'18-19'!B117)</f>
        <v>0.57866666666666666</v>
      </c>
      <c r="C117">
        <f>AVERAGE('16-17'!C117,'17-18'!C117,'18-19'!C117)</f>
        <v>170</v>
      </c>
      <c r="D117">
        <f>AVERAGE('16-17'!D117,'17-18'!D117,'18-19'!D117)</f>
        <v>0.55099999999999993</v>
      </c>
      <c r="E117">
        <f>AVERAGE('16-17'!E117,'17-18'!E117,'18-19'!E117)</f>
        <v>0.59199999999999997</v>
      </c>
      <c r="F117">
        <f>AVERAGE('16-17'!F117,'17-18'!F117,'18-19'!F117)</f>
        <v>416.83333333333331</v>
      </c>
      <c r="G117">
        <f>B117/MAX($B$2:$B$130)</f>
        <v>0.84230955846676381</v>
      </c>
      <c r="H117">
        <f>C117/MAX($C$2:$C$130)</f>
        <v>0.60141509433962259</v>
      </c>
      <c r="I117">
        <f>D117/MAX($D$2:$D$130)</f>
        <v>0.80203784570596792</v>
      </c>
      <c r="J117">
        <f>E117/MAX($E$2:$E$130)</f>
        <v>0.60884470346246145</v>
      </c>
      <c r="K117">
        <f>F117/MAX($F$2:$F$130)</f>
        <v>0.76222113860782637</v>
      </c>
      <c r="L117">
        <f>SUM(G117:K117)</f>
        <v>3.616828340582642</v>
      </c>
      <c r="M117">
        <v>39</v>
      </c>
    </row>
    <row r="118" spans="1:13" x14ac:dyDescent="0.25">
      <c r="A118" t="s">
        <v>122</v>
      </c>
      <c r="B118">
        <f>AVERAGE('16-17'!B118,'17-18'!B118,'18-19'!B118)</f>
        <v>0.629</v>
      </c>
      <c r="C118">
        <f>AVERAGE('16-17'!C118,'17-18'!C118,'18-19'!C118)</f>
        <v>197</v>
      </c>
      <c r="D118">
        <f>AVERAGE('16-17'!D118,'17-18'!D118,'18-19'!D118)</f>
        <v>0.52100000000000002</v>
      </c>
      <c r="E118">
        <f>AVERAGE('16-17'!E118,'17-18'!E118,'18-19'!E118)</f>
        <v>0.52766666666666662</v>
      </c>
      <c r="F118">
        <f>AVERAGE('16-17'!F118,'17-18'!F118,'18-19'!F118)</f>
        <v>428.9666666666667</v>
      </c>
      <c r="G118">
        <f>B118/MAX($B$2:$B$130)</f>
        <v>0.91557496360989821</v>
      </c>
      <c r="H118">
        <f>C118/MAX($C$2:$C$130)</f>
        <v>0.69693396226415094</v>
      </c>
      <c r="I118">
        <f>D118/MAX($D$2:$D$130)</f>
        <v>0.75836972343522568</v>
      </c>
      <c r="J118">
        <f>E118/MAX($E$2:$E$130)</f>
        <v>0.54268083647583132</v>
      </c>
      <c r="K118">
        <f>F118/MAX($F$2:$F$130)</f>
        <v>0.78440814336218456</v>
      </c>
      <c r="L118">
        <f>SUM(G118:K118)</f>
        <v>3.69796762914729</v>
      </c>
      <c r="M118">
        <v>28</v>
      </c>
    </row>
    <row r="119" spans="1:13" x14ac:dyDescent="0.25">
      <c r="A119" t="s">
        <v>123</v>
      </c>
      <c r="B119">
        <f>AVERAGE('16-17'!B119,'17-18'!B119,'18-19'!B119)</f>
        <v>0.55333333333333323</v>
      </c>
      <c r="C119">
        <f>AVERAGE('16-17'!C119,'17-18'!C119,'18-19'!C119)</f>
        <v>78.666666666666671</v>
      </c>
      <c r="D119">
        <f>AVERAGE('16-17'!D119,'17-18'!D119,'18-19'!D119)</f>
        <v>0.47033333333333333</v>
      </c>
      <c r="E119">
        <f>AVERAGE('16-17'!E119,'17-18'!E119,'18-19'!E119)</f>
        <v>0.30533333333333329</v>
      </c>
      <c r="F119">
        <f>AVERAGE('16-17'!F119,'17-18'!F119,'18-19'!F119)</f>
        <v>356.90000000000003</v>
      </c>
      <c r="G119">
        <f>B119/MAX($B$2:$B$130)</f>
        <v>0.8054342552159145</v>
      </c>
      <c r="H119">
        <f>C119/MAX($C$2:$C$130)</f>
        <v>0.27830188679245282</v>
      </c>
      <c r="I119">
        <f>D119/MAX($D$2:$D$130)</f>
        <v>0.68461911693352751</v>
      </c>
      <c r="J119">
        <f>E119/MAX($E$2:$E$130)</f>
        <v>0.31402125471374698</v>
      </c>
      <c r="K119">
        <f>F119/MAX($F$2:$F$130)</f>
        <v>0.65262708765085953</v>
      </c>
      <c r="L119">
        <f>SUM(G119:K119)</f>
        <v>2.7350036013065013</v>
      </c>
      <c r="M119">
        <v>124</v>
      </c>
    </row>
    <row r="120" spans="1:13" x14ac:dyDescent="0.25">
      <c r="A120" t="s">
        <v>124</v>
      </c>
      <c r="B120">
        <f>AVERAGE('16-17'!B120,'17-18'!B120,'18-19'!B120)</f>
        <v>0.503</v>
      </c>
      <c r="C120">
        <f>AVERAGE('16-17'!C120,'17-18'!C120,'18-19'!C120)</f>
        <v>49.333333333333336</v>
      </c>
      <c r="D120">
        <f>AVERAGE('16-17'!D120,'17-18'!D120,'18-19'!D120)</f>
        <v>0.41199999999999998</v>
      </c>
      <c r="E120">
        <f>AVERAGE('16-17'!E120,'17-18'!E120,'18-19'!E120)</f>
        <v>0.25</v>
      </c>
      <c r="F120">
        <f>AVERAGE('16-17'!F120,'17-18'!F120,'18-19'!F120)</f>
        <v>284.66666666666669</v>
      </c>
      <c r="G120">
        <f>B120/MAX($B$2:$B$130)</f>
        <v>0.73216885007278032</v>
      </c>
      <c r="H120">
        <f>C120/MAX($C$2:$C$130)</f>
        <v>0.17452830188679244</v>
      </c>
      <c r="I120">
        <f>D120/MAX($D$2:$D$130)</f>
        <v>0.59970887918486171</v>
      </c>
      <c r="J120">
        <f>E120/MAX($E$2:$E$130)</f>
        <v>0.2571134727459719</v>
      </c>
      <c r="K120">
        <f>F120/MAX($F$2:$F$130)</f>
        <v>0.52054126539071077</v>
      </c>
      <c r="L120">
        <f>SUM(G120:K120)</f>
        <v>2.2840607692811172</v>
      </c>
      <c r="M120">
        <v>128</v>
      </c>
    </row>
    <row r="121" spans="1:13" x14ac:dyDescent="0.25">
      <c r="A121" t="s">
        <v>125</v>
      </c>
      <c r="B121">
        <f>AVERAGE('16-17'!B121,'17-18'!B121,'18-19'!B121)</f>
        <v>0.59966666666666668</v>
      </c>
      <c r="C121">
        <f>AVERAGE('16-17'!C121,'17-18'!C121,'18-19'!C121)</f>
        <v>81.333333333333329</v>
      </c>
      <c r="D121">
        <f>AVERAGE('16-17'!D121,'17-18'!D121,'18-19'!D121)</f>
        <v>0.53100000000000003</v>
      </c>
      <c r="E121">
        <f>AVERAGE('16-17'!E121,'17-18'!E121,'18-19'!E121)</f>
        <v>0.51500000000000001</v>
      </c>
      <c r="F121">
        <f>AVERAGE('16-17'!F121,'17-18'!F121,'18-19'!F121)</f>
        <v>381.46666666666664</v>
      </c>
      <c r="G121">
        <f>B121/MAX($B$2:$B$130)</f>
        <v>0.87287724405628342</v>
      </c>
      <c r="H121">
        <f>C121/MAX($C$2:$C$130)</f>
        <v>0.28773584905660377</v>
      </c>
      <c r="I121">
        <f>D121/MAX($D$2:$D$130)</f>
        <v>0.77292576419213987</v>
      </c>
      <c r="J121">
        <f>E121/MAX($E$2:$E$130)</f>
        <v>0.5296537538567021</v>
      </c>
      <c r="K121">
        <f>F121/MAX($F$2:$F$130)</f>
        <v>0.69754967694745817</v>
      </c>
      <c r="L121">
        <f>SUM(G121:K121)</f>
        <v>3.1607422881091876</v>
      </c>
      <c r="M121">
        <v>95</v>
      </c>
    </row>
    <row r="122" spans="1:13" x14ac:dyDescent="0.25">
      <c r="A122" t="s">
        <v>126</v>
      </c>
      <c r="B122">
        <f>AVERAGE('16-17'!B122,'17-18'!B122,'18-19'!B122)</f>
        <v>0.60933333333333328</v>
      </c>
      <c r="C122">
        <f>AVERAGE('16-17'!C122,'17-18'!C122,'18-19'!C122)</f>
        <v>120.66666666666667</v>
      </c>
      <c r="D122">
        <f>AVERAGE('16-17'!D122,'17-18'!D122,'18-19'!D122)</f>
        <v>0.54433333333333334</v>
      </c>
      <c r="E122">
        <f>AVERAGE('16-17'!E122,'17-18'!E122,'18-19'!E122)</f>
        <v>0.38899999999999996</v>
      </c>
      <c r="F122">
        <f>AVERAGE('16-17'!F122,'17-18'!F122,'18-19'!F122)</f>
        <v>362.06666666666666</v>
      </c>
      <c r="G122">
        <f>B122/MAX($B$2:$B$130)</f>
        <v>0.88694808345463372</v>
      </c>
      <c r="H122">
        <f>C122/MAX($C$2:$C$130)</f>
        <v>0.42688679245283018</v>
      </c>
      <c r="I122">
        <f>D122/MAX($D$2:$D$130)</f>
        <v>0.79233381853469198</v>
      </c>
      <c r="J122">
        <f>E122/MAX($E$2:$E$130)</f>
        <v>0.40006856359273224</v>
      </c>
      <c r="K122">
        <f>F122/MAX($F$2:$F$130)</f>
        <v>0.66207485066439109</v>
      </c>
      <c r="L122">
        <f>SUM(G122:K122)</f>
        <v>3.1683121086992787</v>
      </c>
      <c r="M122">
        <v>93</v>
      </c>
    </row>
    <row r="123" spans="1:13" x14ac:dyDescent="0.25">
      <c r="A123" t="s">
        <v>127</v>
      </c>
      <c r="B123">
        <f>AVERAGE('16-17'!B123,'17-18'!B123,'18-19'!B123)</f>
        <v>0.56966666666666665</v>
      </c>
      <c r="C123">
        <f>AVERAGE('16-17'!C123,'17-18'!C123,'18-19'!C123)</f>
        <v>68.333333333333329</v>
      </c>
      <c r="D123">
        <f>AVERAGE('16-17'!D123,'17-18'!D123,'18-19'!D123)</f>
        <v>0.45733333333333337</v>
      </c>
      <c r="E123">
        <f>AVERAGE('16-17'!E123,'17-18'!E123,'18-19'!E123)</f>
        <v>0.56399999999999995</v>
      </c>
      <c r="F123">
        <f>AVERAGE('16-17'!F123,'17-18'!F123,'18-19'!F123)</f>
        <v>410.43333333333334</v>
      </c>
      <c r="G123">
        <f>B123/MAX($B$2:$B$130)</f>
        <v>0.82920912178554107</v>
      </c>
      <c r="H123">
        <f>C123/MAX($C$2:$C$130)</f>
        <v>0.24174528301886788</v>
      </c>
      <c r="I123">
        <f>D123/MAX($D$2:$D$130)</f>
        <v>0.66569626394953918</v>
      </c>
      <c r="J123">
        <f>E123/MAX($E$2:$E$130)</f>
        <v>0.58004799451491251</v>
      </c>
      <c r="K123">
        <f>F123/MAX($F$2:$F$130)</f>
        <v>0.75051810313300016</v>
      </c>
      <c r="L123">
        <f>SUM(G123:K123)</f>
        <v>3.0672167664018612</v>
      </c>
      <c r="M123">
        <v>102</v>
      </c>
    </row>
    <row r="124" spans="1:13" x14ac:dyDescent="0.25">
      <c r="A124" t="s">
        <v>128</v>
      </c>
      <c r="B124">
        <f>AVERAGE('16-17'!B124,'17-18'!B124,'18-19'!B124)</f>
        <v>0.59733333333333338</v>
      </c>
      <c r="C124">
        <f>AVERAGE('16-17'!C124,'17-18'!C124,'18-19'!C124)</f>
        <v>203.33333333333334</v>
      </c>
      <c r="D124">
        <f>AVERAGE('16-17'!D124,'17-18'!D124,'18-19'!D124)</f>
        <v>0.52533333333333332</v>
      </c>
      <c r="E124">
        <f>AVERAGE('16-17'!E124,'17-18'!E124,'18-19'!E124)</f>
        <v>0.58333333333333337</v>
      </c>
      <c r="F124">
        <f>AVERAGE('16-17'!F124,'17-18'!F124,'18-19'!F124)</f>
        <v>384.70000000000005</v>
      </c>
      <c r="G124">
        <f>B124/MAX($B$2:$B$130)</f>
        <v>0.86948083454633684</v>
      </c>
      <c r="H124">
        <f>C124/MAX($C$2:$C$130)</f>
        <v>0.71933962264150941</v>
      </c>
      <c r="I124">
        <f>D124/MAX($D$2:$D$130)</f>
        <v>0.76467734109655516</v>
      </c>
      <c r="J124">
        <f>E124/MAX($E$2:$E$130)</f>
        <v>0.59993143640726787</v>
      </c>
      <c r="K124">
        <f>F124/MAX($F$2:$F$130)</f>
        <v>0.70346214799463613</v>
      </c>
      <c r="L124">
        <f>SUM(G124:K124)</f>
        <v>3.6568913826863056</v>
      </c>
      <c r="M124">
        <v>32</v>
      </c>
    </row>
    <row r="125" spans="1:13" x14ac:dyDescent="0.25">
      <c r="A125" t="s">
        <v>129</v>
      </c>
      <c r="B125">
        <f>AVERAGE('16-17'!B125,'17-18'!B125,'18-19'!B125)</f>
        <v>0.66333333333333333</v>
      </c>
      <c r="C125">
        <f>AVERAGE('16-17'!C125,'17-18'!C125,'18-19'!C125)</f>
        <v>167</v>
      </c>
      <c r="D125">
        <f>AVERAGE('16-17'!D125,'17-18'!D125,'18-19'!D125)</f>
        <v>0.55466666666666675</v>
      </c>
      <c r="E125">
        <f>AVERAGE('16-17'!E125,'17-18'!E125,'18-19'!E125)</f>
        <v>0.7583333333333333</v>
      </c>
      <c r="F125">
        <f>AVERAGE('16-17'!F125,'17-18'!F125,'18-19'!F125)</f>
        <v>446.8</v>
      </c>
      <c r="G125">
        <f>B125/MAX($B$2:$B$130)</f>
        <v>0.96555070354197003</v>
      </c>
      <c r="H125">
        <f>C125/MAX($C$2:$C$130)</f>
        <v>0.59080188679245282</v>
      </c>
      <c r="I125">
        <f>D125/MAX($D$2:$D$130)</f>
        <v>0.80737506065017006</v>
      </c>
      <c r="J125">
        <f>E125/MAX($E$2:$E$130)</f>
        <v>0.77991086732944803</v>
      </c>
      <c r="K125">
        <f>F125/MAX($F$2:$F$130)</f>
        <v>0.81701816408630989</v>
      </c>
      <c r="L125">
        <f>SUM(G125:K125)</f>
        <v>3.9606566824003506</v>
      </c>
      <c r="M125">
        <v>10</v>
      </c>
    </row>
    <row r="126" spans="1:13" x14ac:dyDescent="0.25">
      <c r="A126" t="s">
        <v>130</v>
      </c>
      <c r="B126">
        <f>AVERAGE('16-17'!B126,'17-18'!B126,'18-19'!B126)</f>
        <v>0.66800000000000004</v>
      </c>
      <c r="C126">
        <f>AVERAGE('16-17'!C126,'17-18'!C126,'18-19'!C126)</f>
        <v>159.66666666666666</v>
      </c>
      <c r="D126">
        <f>AVERAGE('16-17'!D126,'17-18'!D126,'18-19'!D126)</f>
        <v>0.60266666666666668</v>
      </c>
      <c r="E126">
        <f>AVERAGE('16-17'!E126,'17-18'!E126,'18-19'!E126)</f>
        <v>0.77766666666666673</v>
      </c>
      <c r="F126">
        <f>AVERAGE('16-17'!F126,'17-18'!F126,'18-19'!F126)</f>
        <v>457.0333333333333</v>
      </c>
      <c r="G126">
        <f>B126/MAX($B$2:$B$130)</f>
        <v>0.97234352256186329</v>
      </c>
      <c r="H126">
        <f>C126/MAX($C$2:$C$130)</f>
        <v>0.56485849056603765</v>
      </c>
      <c r="I126">
        <f>D126/MAX($D$2:$D$130)</f>
        <v>0.87724405628335766</v>
      </c>
      <c r="J126">
        <f>E126/MAX($E$2:$E$130)</f>
        <v>0.79979430922180339</v>
      </c>
      <c r="K126">
        <f>F126/MAX($F$2:$F$130)</f>
        <v>0.8357308301840789</v>
      </c>
      <c r="L126">
        <f>SUM(G126:K126)</f>
        <v>4.0499712088171407</v>
      </c>
      <c r="M126">
        <v>7</v>
      </c>
    </row>
    <row r="127" spans="1:13" x14ac:dyDescent="0.25">
      <c r="A127" t="s">
        <v>131</v>
      </c>
      <c r="B127">
        <f>AVERAGE('16-17'!B127,'17-18'!B127,'18-19'!B127)</f>
        <v>0.66333333333333344</v>
      </c>
      <c r="C127">
        <f>AVERAGE('16-17'!C127,'17-18'!C127,'18-19'!C127)</f>
        <v>145</v>
      </c>
      <c r="D127">
        <f>AVERAGE('16-17'!D127,'17-18'!D127,'18-19'!D127)</f>
        <v>0.54433333333333334</v>
      </c>
      <c r="E127">
        <f>AVERAGE('16-17'!E127,'17-18'!E127,'18-19'!E127)</f>
        <v>0.77</v>
      </c>
      <c r="F127">
        <f>AVERAGE('16-17'!F127,'17-18'!F127,'18-19'!F127)</f>
        <v>491.23333333333329</v>
      </c>
      <c r="G127">
        <f>B127/MAX($B$2:$B$130)</f>
        <v>0.96555070354197015</v>
      </c>
      <c r="H127">
        <f>C127/MAX($C$2:$C$130)</f>
        <v>0.51297169811320753</v>
      </c>
      <c r="I127">
        <f>D127/MAX($D$2:$D$130)</f>
        <v>0.79233381853469198</v>
      </c>
      <c r="J127">
        <f>E127/MAX($E$2:$E$130)</f>
        <v>0.79190949605759353</v>
      </c>
      <c r="K127">
        <f>F127/MAX($F$2:$F$130)</f>
        <v>0.89826892600268182</v>
      </c>
      <c r="L127">
        <f>SUM(G127:K127)</f>
        <v>3.9610346422501452</v>
      </c>
      <c r="M127">
        <v>9</v>
      </c>
    </row>
    <row r="128" spans="1:13" x14ac:dyDescent="0.25">
      <c r="A128" t="s">
        <v>132</v>
      </c>
      <c r="B128">
        <f>AVERAGE('16-17'!B128,'17-18'!B128,'18-19'!B128)</f>
        <v>0.64166666666666661</v>
      </c>
      <c r="C128">
        <f>AVERAGE('16-17'!C128,'17-18'!C128,'18-19'!C128)</f>
        <v>239</v>
      </c>
      <c r="D128">
        <f>AVERAGE('16-17'!D128,'17-18'!D128,'18-19'!D128)</f>
        <v>0.66400000000000003</v>
      </c>
      <c r="E128">
        <f>AVERAGE('16-17'!E128,'17-18'!E128,'18-19'!E128)</f>
        <v>0.53399999999999992</v>
      </c>
      <c r="F128">
        <f>AVERAGE('16-17'!F128,'17-18'!F128,'18-19'!F128)</f>
        <v>455.43333333333334</v>
      </c>
      <c r="G128">
        <f>B128/MAX($B$2:$B$130)</f>
        <v>0.93401261523532264</v>
      </c>
      <c r="H128">
        <f>C128/MAX($C$2:$C$130)</f>
        <v>0.84551886792452824</v>
      </c>
      <c r="I128">
        <f>D128/MAX($D$2:$D$130)</f>
        <v>0.96652110625909771</v>
      </c>
      <c r="J128">
        <f>E128/MAX($E$2:$E$130)</f>
        <v>0.54919437778539593</v>
      </c>
      <c r="K128">
        <f>F128/MAX($F$2:$F$130)</f>
        <v>0.8328050713153724</v>
      </c>
      <c r="L128">
        <f>SUM(G128:K128)</f>
        <v>4.1280520385197166</v>
      </c>
      <c r="M128">
        <v>5</v>
      </c>
    </row>
    <row r="129" spans="1:13" x14ac:dyDescent="0.25">
      <c r="A129" t="s">
        <v>133</v>
      </c>
      <c r="B129">
        <f>AVERAGE('16-17'!B129,'17-18'!B129,'18-19'!B129)</f>
        <v>0.63133333333333341</v>
      </c>
      <c r="C129">
        <f>AVERAGE('16-17'!C129,'17-18'!C129,'18-19'!C129)</f>
        <v>161.33333333333334</v>
      </c>
      <c r="D129">
        <f>AVERAGE('16-17'!D129,'17-18'!D129,'18-19'!D129)</f>
        <v>0.49499999999999994</v>
      </c>
      <c r="E129">
        <f>AVERAGE('16-17'!E129,'17-18'!E129,'18-19'!E129)</f>
        <v>0.69433333333333336</v>
      </c>
      <c r="F129">
        <f>AVERAGE('16-17'!F129,'17-18'!F129,'18-19'!F129)</f>
        <v>447.90000000000003</v>
      </c>
      <c r="G129">
        <f>B129/MAX($B$2:$B$130)</f>
        <v>0.91897137311984489</v>
      </c>
      <c r="H129">
        <f>C129/MAX($C$2:$C$130)</f>
        <v>0.57075471698113212</v>
      </c>
      <c r="I129">
        <f>D129/MAX($D$2:$D$130)</f>
        <v>0.72052401746724892</v>
      </c>
      <c r="J129">
        <f>E129/MAX($E$2:$E$130)</f>
        <v>0.71408981830647933</v>
      </c>
      <c r="K129">
        <f>F129/MAX($F$2:$F$130)</f>
        <v>0.81902962330854567</v>
      </c>
      <c r="L129">
        <f>SUM(G129:K129)</f>
        <v>3.7433695491832508</v>
      </c>
      <c r="M129">
        <v>26</v>
      </c>
    </row>
    <row r="130" spans="1:13" x14ac:dyDescent="0.25">
      <c r="A130" t="s">
        <v>134</v>
      </c>
      <c r="B130">
        <f>AVERAGE('16-17'!B130,'17-18'!B130,'18-19'!B130)</f>
        <v>0.57766666666666666</v>
      </c>
      <c r="C130">
        <f>AVERAGE('16-17'!C130,'17-18'!C130,'18-19'!C130)</f>
        <v>161.66666666666666</v>
      </c>
      <c r="D130">
        <f>AVERAGE('16-17'!D130,'17-18'!D130,'18-19'!D130)</f>
        <v>0.51833333333333331</v>
      </c>
      <c r="E130">
        <f>AVERAGE('16-17'!E130,'17-18'!E130,'18-19'!E130)</f>
        <v>0.6173333333333334</v>
      </c>
      <c r="F130">
        <f>AVERAGE('16-17'!F130,'17-18'!F130,'18-19'!F130)</f>
        <v>402.16666666666669</v>
      </c>
      <c r="G130">
        <f>B130/MAX($B$2:$B$130)</f>
        <v>0.84085395439107236</v>
      </c>
      <c r="H130">
        <f>C130/MAX($C$2:$C$130)</f>
        <v>0.57193396226415083</v>
      </c>
      <c r="I130">
        <f>D130/MAX($D$2:$D$130)</f>
        <v>0.75448811256671522</v>
      </c>
      <c r="J130">
        <f>E130/MAX($E$2:$E$130)</f>
        <v>0.63489886870071999</v>
      </c>
      <c r="K130">
        <f>F130/MAX($F$2:$F$130)</f>
        <v>0.7354016823113495</v>
      </c>
      <c r="L130">
        <f>SUM(G130:K130)</f>
        <v>3.537576580234008</v>
      </c>
      <c r="M130">
        <v>45</v>
      </c>
    </row>
  </sheetData>
  <sortState xmlns:xlrd2="http://schemas.microsoft.com/office/spreadsheetml/2017/richdata2" ref="A2:M130">
    <sortCondition ref="A2:A13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opLeftCell="D1" workbookViewId="0">
      <selection activeCell="H1" sqref="H1:Z41"/>
    </sheetView>
  </sheetViews>
  <sheetFormatPr defaultRowHeight="15" x14ac:dyDescent="0.25"/>
  <cols>
    <col min="1" max="1" width="10.7109375" bestFit="1" customWidth="1"/>
    <col min="2" max="2" width="35.7109375" bestFit="1" customWidth="1"/>
    <col min="3" max="3" width="21" bestFit="1" customWidth="1"/>
    <col min="4" max="4" width="13.5703125" bestFit="1" customWidth="1"/>
    <col min="5" max="5" width="22.42578125" bestFit="1" customWidth="1"/>
    <col min="6" max="6" width="11.5703125" bestFit="1" customWidth="1"/>
    <col min="8" max="8" width="19.140625" bestFit="1" customWidth="1"/>
    <col min="9" max="9" width="17.28515625" bestFit="1" customWidth="1"/>
    <col min="10" max="10" width="13.5703125" bestFit="1" customWidth="1"/>
    <col min="11" max="11" width="15.5703125" bestFit="1" customWidth="1"/>
    <col min="13" max="13" width="19.140625" bestFit="1" customWidth="1"/>
    <col min="14" max="14" width="17.28515625" bestFit="1" customWidth="1"/>
    <col min="15" max="15" width="13.5703125" bestFit="1" customWidth="1"/>
    <col min="16" max="16" width="15.5703125" bestFit="1" customWidth="1"/>
    <col min="18" max="18" width="19.140625" bestFit="1" customWidth="1"/>
    <col min="19" max="19" width="17.28515625" bestFit="1" customWidth="1"/>
    <col min="20" max="20" width="13.5703125" bestFit="1" customWidth="1"/>
    <col min="21" max="21" width="15.5703125" bestFit="1" customWidth="1"/>
    <col min="23" max="23" width="21.5703125" bestFit="1" customWidth="1"/>
    <col min="24" max="24" width="19.5703125" bestFit="1" customWidth="1"/>
    <col min="25" max="25" width="15.85546875" bestFit="1" customWidth="1"/>
    <col min="26" max="26" width="18.5703125" bestFit="1" customWidth="1"/>
  </cols>
  <sheetData>
    <row r="1" spans="1:26" x14ac:dyDescent="0.25">
      <c r="A1" t="s">
        <v>230</v>
      </c>
      <c r="B1" t="s">
        <v>229</v>
      </c>
      <c r="C1" t="s">
        <v>228</v>
      </c>
      <c r="D1" t="s">
        <v>227</v>
      </c>
      <c r="E1" t="s">
        <v>226</v>
      </c>
      <c r="F1" t="s">
        <v>225</v>
      </c>
      <c r="H1" t="s">
        <v>276</v>
      </c>
      <c r="I1" t="s">
        <v>277</v>
      </c>
      <c r="J1" t="s">
        <v>278</v>
      </c>
      <c r="K1" t="s">
        <v>279</v>
      </c>
      <c r="M1" t="s">
        <v>280</v>
      </c>
      <c r="N1" t="s">
        <v>281</v>
      </c>
      <c r="O1" t="s">
        <v>282</v>
      </c>
      <c r="P1" t="s">
        <v>283</v>
      </c>
      <c r="R1" t="s">
        <v>284</v>
      </c>
      <c r="S1" t="s">
        <v>285</v>
      </c>
      <c r="T1" t="s">
        <v>286</v>
      </c>
      <c r="U1" t="s">
        <v>287</v>
      </c>
      <c r="W1" t="s">
        <v>288</v>
      </c>
      <c r="X1" t="s">
        <v>289</v>
      </c>
      <c r="Y1" t="s">
        <v>290</v>
      </c>
      <c r="Z1" t="s">
        <v>291</v>
      </c>
    </row>
    <row r="2" spans="1:26" x14ac:dyDescent="0.25">
      <c r="A2" s="1">
        <v>43843</v>
      </c>
      <c r="B2" t="s">
        <v>224</v>
      </c>
      <c r="C2" t="s">
        <v>275</v>
      </c>
      <c r="D2">
        <v>42</v>
      </c>
      <c r="E2" t="s">
        <v>178</v>
      </c>
      <c r="F2">
        <v>25</v>
      </c>
      <c r="H2">
        <f>VLOOKUP(C2,'16-17'!$A$1:$M$130,13,1)</f>
        <v>35</v>
      </c>
      <c r="I2">
        <f>VLOOKUP(E2,'16-17'!$A$1:$M$130,13,1)</f>
        <v>5</v>
      </c>
      <c r="J2">
        <f>IF(H2-I2&lt;0,1,0)</f>
        <v>0</v>
      </c>
      <c r="K2" s="6">
        <f>COUNTIF(J2:J41,1)/COUNT(J2:J41)</f>
        <v>0.5</v>
      </c>
      <c r="M2">
        <f>VLOOKUP(C2,'17-18'!$A$1:$M$132,13,1)</f>
        <v>74</v>
      </c>
      <c r="N2">
        <f>VLOOKUP(E2,'17-18'!$A$1:$M$132,13,1)</f>
        <v>4</v>
      </c>
      <c r="O2">
        <f>IF(M2-N2&lt;0,1,0)</f>
        <v>0</v>
      </c>
      <c r="P2">
        <f>COUNTIF(O2:O41,1)/COUNT(O2:O41)</f>
        <v>0.47499999999999998</v>
      </c>
      <c r="R2">
        <f>VLOOKUP(C2,'18-19'!$A$1:$M$131,13,1)</f>
        <v>32</v>
      </c>
      <c r="S2">
        <f>VLOOKUP(E2,'18-19'!$A$1:$M$131,13,1)</f>
        <v>4</v>
      </c>
      <c r="T2">
        <f>IF(R2-S2&lt;0,1,0)</f>
        <v>0</v>
      </c>
      <c r="U2">
        <f>COUNTIF(T2:T41,1)/COUNT(T2:T41)</f>
        <v>0.42499999999999999</v>
      </c>
      <c r="W2">
        <f>VLOOKUP(C2,Average!$A$1:$M$130,13,1)</f>
        <v>13</v>
      </c>
      <c r="X2">
        <f>VLOOKUP(E2,Average!$A$1:$M$130,13,1)</f>
        <v>3</v>
      </c>
      <c r="Y2">
        <f>IF(W2-X2&lt;0,1,0)</f>
        <v>0</v>
      </c>
      <c r="Z2">
        <f>COUNTIF(Y2:Y41,1)/COUNT(Y2:Y41)</f>
        <v>0.52500000000000002</v>
      </c>
    </row>
    <row r="3" spans="1:26" x14ac:dyDescent="0.25">
      <c r="A3" s="1">
        <v>43836</v>
      </c>
      <c r="B3" t="s">
        <v>223</v>
      </c>
      <c r="C3" t="s">
        <v>54</v>
      </c>
      <c r="D3">
        <v>27</v>
      </c>
      <c r="E3" t="s">
        <v>63</v>
      </c>
      <c r="F3">
        <v>17</v>
      </c>
      <c r="H3">
        <f>VLOOKUP(C3,'16-17'!$A$1:$M$130,13,1)</f>
        <v>80</v>
      </c>
      <c r="I3">
        <f>VLOOKUP(E3,'16-17'!$A$1:$M$130,13,1)</f>
        <v>68</v>
      </c>
      <c r="J3">
        <f t="shared" ref="J3:J41" si="0">IF(H3-I3&lt;0,1,0)</f>
        <v>0</v>
      </c>
      <c r="M3">
        <f>VLOOKUP(C3,'17-18'!$A$1:$M$132,13,1)</f>
        <v>91</v>
      </c>
      <c r="N3">
        <f>VLOOKUP(E3,'17-18'!$A$1:$M$132,13,1)</f>
        <v>84</v>
      </c>
      <c r="O3">
        <f t="shared" ref="O3:O41" si="1">IF(M3-N3&lt;0,1,0)</f>
        <v>0</v>
      </c>
      <c r="R3">
        <f>VLOOKUP(C3,'18-19'!$A$1:$M$131,13,1)</f>
        <v>94</v>
      </c>
      <c r="S3">
        <f>VLOOKUP(E3,'18-19'!$A$1:$M$131,13,1)</f>
        <v>78</v>
      </c>
      <c r="T3">
        <f t="shared" ref="T3:T41" si="2">IF(R3-S3&lt;0,1,0)</f>
        <v>0</v>
      </c>
      <c r="W3">
        <f>VLOOKUP(C3,Average!$A$1:$M$130,13,1)</f>
        <v>89</v>
      </c>
      <c r="X3">
        <f>VLOOKUP(E3,Average!$A$1:$M$130,13,1)</f>
        <v>47</v>
      </c>
      <c r="Y3">
        <f t="shared" ref="Y3:Y41" si="3">IF(W3-X3&lt;0,1,0)</f>
        <v>0</v>
      </c>
      <c r="Z3" s="6"/>
    </row>
    <row r="4" spans="1:26" x14ac:dyDescent="0.25">
      <c r="A4" s="1">
        <v>43834</v>
      </c>
      <c r="B4" t="s">
        <v>222</v>
      </c>
      <c r="C4" t="s">
        <v>113</v>
      </c>
      <c r="D4">
        <v>30</v>
      </c>
      <c r="E4" t="s">
        <v>221</v>
      </c>
      <c r="F4">
        <v>13</v>
      </c>
      <c r="H4">
        <f>VLOOKUP(C4,'16-17'!$A$1:$M$130,13,1)</f>
        <v>32</v>
      </c>
      <c r="I4">
        <f>VLOOKUP(E4,'16-17'!$A$1:$M$130,13,1)</f>
        <v>31</v>
      </c>
      <c r="J4">
        <f t="shared" si="0"/>
        <v>0</v>
      </c>
      <c r="M4">
        <f>VLOOKUP(C4,'17-18'!$A$1:$M$132,13,1)</f>
        <v>87</v>
      </c>
      <c r="N4">
        <f>VLOOKUP(E4,'17-18'!$A$1:$M$132,13,1)</f>
        <v>28</v>
      </c>
      <c r="O4">
        <f t="shared" si="1"/>
        <v>0</v>
      </c>
      <c r="R4">
        <f>VLOOKUP(C4,'18-19'!$A$1:$M$131,13,1)</f>
        <v>108</v>
      </c>
      <c r="S4">
        <f>VLOOKUP(E4,'18-19'!$A$1:$M$131,13,1)</f>
        <v>37</v>
      </c>
      <c r="T4">
        <f t="shared" si="2"/>
        <v>0</v>
      </c>
      <c r="W4">
        <f>VLOOKUP(C4,Average!$A$1:$M$130,13,1)</f>
        <v>37</v>
      </c>
      <c r="X4">
        <f>VLOOKUP(E4,Average!$A$1:$M$130,13,1)</f>
        <v>19</v>
      </c>
      <c r="Y4">
        <f t="shared" si="3"/>
        <v>0</v>
      </c>
    </row>
    <row r="5" spans="1:26" x14ac:dyDescent="0.25">
      <c r="A5" s="1">
        <v>43833</v>
      </c>
      <c r="B5" t="s">
        <v>220</v>
      </c>
      <c r="C5" t="s">
        <v>81</v>
      </c>
      <c r="D5">
        <v>30</v>
      </c>
      <c r="E5" t="s">
        <v>73</v>
      </c>
      <c r="F5">
        <v>21</v>
      </c>
      <c r="H5">
        <f>VLOOKUP(C5,'16-17'!$A$1:$M$130,13,1)</f>
        <v>108</v>
      </c>
      <c r="I5">
        <f>VLOOKUP(E5,'16-17'!$A$1:$M$130,13,1)</f>
        <v>37</v>
      </c>
      <c r="J5">
        <f t="shared" si="0"/>
        <v>0</v>
      </c>
      <c r="M5">
        <f>VLOOKUP(C5,'17-18'!$A$1:$M$132,13,1)</f>
        <v>35</v>
      </c>
      <c r="N5">
        <f>VLOOKUP(E5,'17-18'!$A$1:$M$132,13,1)</f>
        <v>102</v>
      </c>
      <c r="O5">
        <f t="shared" si="1"/>
        <v>1</v>
      </c>
      <c r="R5">
        <f>VLOOKUP(C5,'18-19'!$A$1:$M$131,13,1)</f>
        <v>38</v>
      </c>
      <c r="S5">
        <f>VLOOKUP(E5,'18-19'!$A$1:$M$131,13,1)</f>
        <v>48</v>
      </c>
      <c r="T5">
        <f t="shared" si="2"/>
        <v>1</v>
      </c>
      <c r="W5">
        <f>VLOOKUP(C5,Average!$A$1:$M$130,13,1)</f>
        <v>51</v>
      </c>
      <c r="X5">
        <f>VLOOKUP(E5,Average!$A$1:$M$130,13,1)</f>
        <v>59</v>
      </c>
      <c r="Y5">
        <f t="shared" si="3"/>
        <v>1</v>
      </c>
    </row>
    <row r="6" spans="1:26" x14ac:dyDescent="0.25">
      <c r="A6" s="1">
        <v>43832</v>
      </c>
      <c r="B6" t="s">
        <v>219</v>
      </c>
      <c r="C6" t="s">
        <v>218</v>
      </c>
      <c r="D6">
        <v>38</v>
      </c>
      <c r="E6" t="s">
        <v>19</v>
      </c>
      <c r="F6">
        <v>6</v>
      </c>
      <c r="H6">
        <f>VLOOKUP(C6,'16-17'!$A$1:$M$130,13,1)</f>
        <v>91</v>
      </c>
      <c r="I6">
        <f>VLOOKUP(E6,'16-17'!$A$1:$M$130,13,1)</f>
        <v>106</v>
      </c>
      <c r="J6">
        <f t="shared" si="0"/>
        <v>1</v>
      </c>
      <c r="M6">
        <f>VLOOKUP(C6,'17-18'!$A$1:$M$132,13,1)</f>
        <v>104</v>
      </c>
      <c r="N6">
        <f>VLOOKUP(E6,'17-18'!$A$1:$M$132,13,1)</f>
        <v>33</v>
      </c>
      <c r="O6">
        <f t="shared" si="1"/>
        <v>0</v>
      </c>
      <c r="R6">
        <f>VLOOKUP(C6,'18-19'!$A$1:$M$131,13,1)</f>
        <v>30</v>
      </c>
      <c r="S6">
        <f>VLOOKUP(E6,'18-19'!$A$1:$M$131,13,1)</f>
        <v>23</v>
      </c>
      <c r="T6">
        <f t="shared" si="2"/>
        <v>0</v>
      </c>
      <c r="W6">
        <f>VLOOKUP(C6,Average!$A$1:$M$130,13,1)</f>
        <v>75</v>
      </c>
      <c r="X6">
        <f>VLOOKUP(E6,Average!$A$1:$M$130,13,1)</f>
        <v>29</v>
      </c>
      <c r="Y6">
        <f t="shared" si="3"/>
        <v>0</v>
      </c>
    </row>
    <row r="7" spans="1:26" x14ac:dyDescent="0.25">
      <c r="A7" s="1">
        <v>43832</v>
      </c>
      <c r="B7" t="s">
        <v>217</v>
      </c>
      <c r="C7" t="s">
        <v>106</v>
      </c>
      <c r="D7">
        <v>23</v>
      </c>
      <c r="E7" t="s">
        <v>47</v>
      </c>
      <c r="F7">
        <v>22</v>
      </c>
      <c r="H7">
        <f>VLOOKUP(C7,'16-17'!$A$1:$M$130,13,1)</f>
        <v>60</v>
      </c>
      <c r="I7">
        <f>VLOOKUP(E7,'16-17'!$A$1:$M$130,13,1)</f>
        <v>124</v>
      </c>
      <c r="J7">
        <f t="shared" si="0"/>
        <v>1</v>
      </c>
      <c r="M7">
        <f>VLOOKUP(C7,'17-18'!$A$1:$M$132,13,1)</f>
        <v>112</v>
      </c>
      <c r="N7">
        <f>VLOOKUP(E7,'17-18'!$A$1:$M$132,13,1)</f>
        <v>103</v>
      </c>
      <c r="O7">
        <f t="shared" si="1"/>
        <v>0</v>
      </c>
      <c r="R7">
        <f>VLOOKUP(C7,'18-19'!$A$1:$M$131,13,1)</f>
        <v>100</v>
      </c>
      <c r="S7">
        <f>VLOOKUP(E7,'18-19'!$A$1:$M$131,13,1)</f>
        <v>79</v>
      </c>
      <c r="T7">
        <f t="shared" si="2"/>
        <v>0</v>
      </c>
      <c r="W7">
        <f>VLOOKUP(C7,Average!$A$1:$M$130,13,1)</f>
        <v>70</v>
      </c>
      <c r="X7">
        <f>VLOOKUP(E7,Average!$A$1:$M$130,13,1)</f>
        <v>99</v>
      </c>
      <c r="Y7">
        <f t="shared" si="3"/>
        <v>1</v>
      </c>
    </row>
    <row r="8" spans="1:26" x14ac:dyDescent="0.25">
      <c r="A8" s="1">
        <v>43831</v>
      </c>
      <c r="B8" t="s">
        <v>216</v>
      </c>
      <c r="C8" t="s">
        <v>215</v>
      </c>
      <c r="D8">
        <v>35</v>
      </c>
      <c r="E8" t="s">
        <v>214</v>
      </c>
      <c r="F8">
        <v>16</v>
      </c>
      <c r="H8">
        <f>VLOOKUP(C8,'16-17'!$A$1:$M$130,13,1)</f>
        <v>2</v>
      </c>
      <c r="I8">
        <f>VLOOKUP(E8,'16-17'!$A$1:$M$130,13,1)</f>
        <v>63</v>
      </c>
      <c r="J8">
        <f t="shared" si="0"/>
        <v>1</v>
      </c>
      <c r="M8">
        <f>VLOOKUP(C8,'17-18'!$A$1:$M$132,13,1)</f>
        <v>3</v>
      </c>
      <c r="N8">
        <f>VLOOKUP(E8,'17-18'!$A$1:$M$132,13,1)</f>
        <v>48</v>
      </c>
      <c r="O8">
        <f t="shared" si="1"/>
        <v>1</v>
      </c>
      <c r="R8">
        <f>VLOOKUP(C8,'18-19'!$A$1:$M$131,13,1)</f>
        <v>3</v>
      </c>
      <c r="S8">
        <f>VLOOKUP(E8,'18-19'!$A$1:$M$131,13,1)</f>
        <v>12</v>
      </c>
      <c r="T8">
        <f t="shared" si="2"/>
        <v>1</v>
      </c>
      <c r="W8">
        <f>VLOOKUP(C8,Average!$A$1:$M$130,13,1)</f>
        <v>1</v>
      </c>
      <c r="X8">
        <f>VLOOKUP(E8,Average!$A$1:$M$130,13,1)</f>
        <v>34</v>
      </c>
      <c r="Y8">
        <f t="shared" si="3"/>
        <v>1</v>
      </c>
    </row>
    <row r="9" spans="1:26" x14ac:dyDescent="0.25">
      <c r="A9" s="1">
        <v>43831</v>
      </c>
      <c r="B9" t="s">
        <v>213</v>
      </c>
      <c r="C9" t="s">
        <v>212</v>
      </c>
      <c r="D9">
        <v>31</v>
      </c>
      <c r="E9" t="s">
        <v>211</v>
      </c>
      <c r="F9">
        <v>24</v>
      </c>
      <c r="H9">
        <f>VLOOKUP(C9,'16-17'!$A$1:$M$130,13,1)</f>
        <v>30</v>
      </c>
      <c r="I9">
        <f>VLOOKUP(E9,'16-17'!$A$1:$M$130,13,1)</f>
        <v>62</v>
      </c>
      <c r="J9">
        <f t="shared" si="0"/>
        <v>1</v>
      </c>
      <c r="M9">
        <f>VLOOKUP(C9,'17-18'!$A$1:$M$132,13,1)</f>
        <v>90</v>
      </c>
      <c r="N9">
        <f>VLOOKUP(E9,'17-18'!$A$1:$M$132,13,1)</f>
        <v>51</v>
      </c>
      <c r="O9">
        <f t="shared" si="1"/>
        <v>0</v>
      </c>
      <c r="R9">
        <f>VLOOKUP(C9,'18-19'!$A$1:$M$131,13,1)</f>
        <v>92</v>
      </c>
      <c r="S9">
        <f>VLOOKUP(E9,'18-19'!$A$1:$M$131,13,1)</f>
        <v>69</v>
      </c>
      <c r="T9">
        <f t="shared" si="2"/>
        <v>0</v>
      </c>
      <c r="W9">
        <f>VLOOKUP(C9,Average!$A$1:$M$130,13,1)</f>
        <v>79</v>
      </c>
      <c r="X9">
        <f>VLOOKUP(E9,Average!$A$1:$M$130,13,1)</f>
        <v>68</v>
      </c>
      <c r="Y9">
        <f t="shared" si="3"/>
        <v>0</v>
      </c>
    </row>
    <row r="10" spans="1:26" x14ac:dyDescent="0.25">
      <c r="A10" s="1">
        <v>43831</v>
      </c>
      <c r="B10" t="s">
        <v>210</v>
      </c>
      <c r="C10" t="s">
        <v>209</v>
      </c>
      <c r="D10">
        <v>28</v>
      </c>
      <c r="E10" t="s">
        <v>208</v>
      </c>
      <c r="F10">
        <v>27</v>
      </c>
      <c r="H10">
        <f>VLOOKUP(C10,'16-17'!$A$1:$M$130,13,1)</f>
        <v>41</v>
      </c>
      <c r="I10">
        <f>VLOOKUP(E10,'16-17'!$A$1:$M$130,13,1)</f>
        <v>4</v>
      </c>
      <c r="J10">
        <f t="shared" si="0"/>
        <v>0</v>
      </c>
      <c r="M10">
        <f>VLOOKUP(C10,'17-18'!$A$1:$M$132,13,1)</f>
        <v>67</v>
      </c>
      <c r="N10">
        <f>VLOOKUP(E10,'17-18'!$A$1:$M$132,13,1)</f>
        <v>1</v>
      </c>
      <c r="O10">
        <f t="shared" si="1"/>
        <v>0</v>
      </c>
      <c r="R10">
        <f>VLOOKUP(C10,'18-19'!$A$1:$M$131,13,1)</f>
        <v>35</v>
      </c>
      <c r="S10">
        <f>VLOOKUP(E10,'18-19'!$A$1:$M$131,13,1)</f>
        <v>83</v>
      </c>
      <c r="T10">
        <f t="shared" si="2"/>
        <v>1</v>
      </c>
      <c r="W10">
        <f>VLOOKUP(C10,Average!$A$1:$M$130,13,1)</f>
        <v>43</v>
      </c>
      <c r="X10">
        <f>VLOOKUP(E10,Average!$A$1:$M$130,13,1)</f>
        <v>26</v>
      </c>
      <c r="Y10">
        <f t="shared" si="3"/>
        <v>0</v>
      </c>
    </row>
    <row r="11" spans="1:26" x14ac:dyDescent="0.25">
      <c r="A11" s="1">
        <v>43831</v>
      </c>
      <c r="B11" t="s">
        <v>207</v>
      </c>
      <c r="C11" t="s">
        <v>206</v>
      </c>
      <c r="D11">
        <v>26</v>
      </c>
      <c r="E11" t="s">
        <v>205</v>
      </c>
      <c r="F11">
        <v>14</v>
      </c>
      <c r="H11">
        <f>VLOOKUP(C11,'16-17'!$A$1:$M$130,13,1)</f>
        <v>110</v>
      </c>
      <c r="I11">
        <f>VLOOKUP(E11,'16-17'!$A$1:$M$130,13,1)</f>
        <v>11</v>
      </c>
      <c r="J11">
        <f t="shared" si="0"/>
        <v>0</v>
      </c>
      <c r="M11">
        <f>VLOOKUP(C11,'17-18'!$A$1:$M$132,13,1)</f>
        <v>23</v>
      </c>
      <c r="N11">
        <f>VLOOKUP(E11,'17-18'!$A$1:$M$132,13,1)</f>
        <v>120</v>
      </c>
      <c r="O11">
        <f t="shared" si="1"/>
        <v>1</v>
      </c>
      <c r="R11">
        <f>VLOOKUP(C11,'18-19'!$A$1:$M$131,13,1)</f>
        <v>9</v>
      </c>
      <c r="S11">
        <f>VLOOKUP(E11,'18-19'!$A$1:$M$131,13,1)</f>
        <v>85</v>
      </c>
      <c r="T11">
        <f t="shared" si="2"/>
        <v>1</v>
      </c>
      <c r="W11">
        <f>VLOOKUP(C11,Average!$A$1:$M$130,13,1)</f>
        <v>30</v>
      </c>
      <c r="X11">
        <f>VLOOKUP(E11,Average!$A$1:$M$130,13,1)</f>
        <v>85</v>
      </c>
      <c r="Y11">
        <f t="shared" si="3"/>
        <v>1</v>
      </c>
    </row>
    <row r="12" spans="1:26" x14ac:dyDescent="0.25">
      <c r="A12" s="1">
        <v>43830</v>
      </c>
      <c r="B12" t="s">
        <v>204</v>
      </c>
      <c r="C12" t="s">
        <v>107</v>
      </c>
      <c r="D12">
        <v>38</v>
      </c>
      <c r="E12" t="s">
        <v>203</v>
      </c>
      <c r="F12">
        <v>10</v>
      </c>
      <c r="H12">
        <f>VLOOKUP(C12,'16-17'!$A$1:$M$130,13,1)</f>
        <v>48</v>
      </c>
      <c r="I12">
        <f>VLOOKUP(E12,'16-17'!$A$1:$M$130,13,1)</f>
        <v>97</v>
      </c>
      <c r="J12">
        <f t="shared" si="0"/>
        <v>1</v>
      </c>
      <c r="M12">
        <f>VLOOKUP(C12,'17-18'!$A$1:$M$132,13,1)</f>
        <v>34</v>
      </c>
      <c r="N12">
        <f>VLOOKUP(E12,'17-18'!$A$1:$M$132,13,1)</f>
        <v>66</v>
      </c>
      <c r="O12">
        <f t="shared" si="1"/>
        <v>1</v>
      </c>
      <c r="R12">
        <f>VLOOKUP(C12,'18-19'!$A$1:$M$131,13,1)</f>
        <v>21</v>
      </c>
      <c r="S12">
        <f>VLOOKUP(E12,'18-19'!$A$1:$M$131,13,1)</f>
        <v>20</v>
      </c>
      <c r="T12">
        <f t="shared" si="2"/>
        <v>0</v>
      </c>
      <c r="W12">
        <f>VLOOKUP(C12,Average!$A$1:$M$130,13,1)</f>
        <v>61</v>
      </c>
      <c r="X12">
        <f>VLOOKUP(E12,Average!$A$1:$M$130,13,1)</f>
        <v>101</v>
      </c>
      <c r="Y12">
        <f t="shared" si="3"/>
        <v>1</v>
      </c>
    </row>
    <row r="13" spans="1:26" x14ac:dyDescent="0.25">
      <c r="A13" s="1">
        <v>43830</v>
      </c>
      <c r="B13" t="s">
        <v>202</v>
      </c>
      <c r="C13" t="s">
        <v>134</v>
      </c>
      <c r="D13">
        <v>38</v>
      </c>
      <c r="E13" t="s">
        <v>201</v>
      </c>
      <c r="F13">
        <v>17</v>
      </c>
      <c r="H13">
        <f>VLOOKUP(C13,'16-17'!$A$1:$M$130,13,1)</f>
        <v>22</v>
      </c>
      <c r="I13">
        <f>VLOOKUP(E13,'16-17'!$A$1:$M$130,13,1)</f>
        <v>95</v>
      </c>
      <c r="J13">
        <f t="shared" si="0"/>
        <v>1</v>
      </c>
      <c r="M13">
        <f>VLOOKUP(C13,'17-18'!$A$1:$M$132,13,1)</f>
        <v>47</v>
      </c>
      <c r="N13">
        <f>VLOOKUP(E13,'17-18'!$A$1:$M$132,13,1)</f>
        <v>81</v>
      </c>
      <c r="O13">
        <f t="shared" si="1"/>
        <v>1</v>
      </c>
      <c r="R13">
        <f>VLOOKUP(C13,'18-19'!$A$1:$M$131,13,1)</f>
        <v>116</v>
      </c>
      <c r="S13">
        <f>VLOOKUP(E13,'18-19'!$A$1:$M$131,13,1)</f>
        <v>113</v>
      </c>
      <c r="T13">
        <f t="shared" si="2"/>
        <v>0</v>
      </c>
      <c r="W13">
        <f>VLOOKUP(C13,Average!$A$1:$M$130,13,1)</f>
        <v>45</v>
      </c>
      <c r="X13">
        <f>VLOOKUP(E13,Average!$A$1:$M$130,13,1)</f>
        <v>111</v>
      </c>
      <c r="Y13">
        <f t="shared" si="3"/>
        <v>1</v>
      </c>
    </row>
    <row r="14" spans="1:26" x14ac:dyDescent="0.25">
      <c r="A14" s="1">
        <v>43830</v>
      </c>
      <c r="B14" t="s">
        <v>200</v>
      </c>
      <c r="C14" t="s">
        <v>53</v>
      </c>
      <c r="D14">
        <v>37</v>
      </c>
      <c r="E14" t="s">
        <v>126</v>
      </c>
      <c r="F14">
        <v>30</v>
      </c>
      <c r="H14">
        <f>VLOOKUP(C14,'16-17'!$A$1:$M$130,13,1)</f>
        <v>79</v>
      </c>
      <c r="I14">
        <f>VLOOKUP(E14,'16-17'!$A$1:$M$130,13,1)</f>
        <v>113</v>
      </c>
      <c r="J14">
        <f t="shared" si="0"/>
        <v>1</v>
      </c>
      <c r="M14">
        <f>VLOOKUP(C14,'17-18'!$A$1:$M$132,13,1)</f>
        <v>77</v>
      </c>
      <c r="N14">
        <f>VLOOKUP(E14,'17-18'!$A$1:$M$132,13,1)</f>
        <v>26</v>
      </c>
      <c r="O14">
        <f t="shared" si="1"/>
        <v>0</v>
      </c>
      <c r="R14">
        <f>VLOOKUP(C14,'18-19'!$A$1:$M$131,13,1)</f>
        <v>24</v>
      </c>
      <c r="S14">
        <f>VLOOKUP(E14,'18-19'!$A$1:$M$131,13,1)</f>
        <v>90</v>
      </c>
      <c r="T14">
        <f t="shared" si="2"/>
        <v>1</v>
      </c>
      <c r="W14">
        <f>VLOOKUP(C14,Average!$A$1:$M$130,13,1)</f>
        <v>66</v>
      </c>
      <c r="X14">
        <f>VLOOKUP(E14,Average!$A$1:$M$130,13,1)</f>
        <v>93</v>
      </c>
      <c r="Y14">
        <f t="shared" si="3"/>
        <v>1</v>
      </c>
    </row>
    <row r="15" spans="1:26" x14ac:dyDescent="0.25">
      <c r="A15" s="1">
        <v>43830</v>
      </c>
      <c r="B15" t="s">
        <v>199</v>
      </c>
      <c r="C15" t="s">
        <v>198</v>
      </c>
      <c r="D15">
        <v>20</v>
      </c>
      <c r="E15" t="s">
        <v>197</v>
      </c>
      <c r="F15">
        <v>17</v>
      </c>
      <c r="H15">
        <f>VLOOKUP(C15,'16-17'!$A$1:$M$130,13,1)</f>
        <v>52</v>
      </c>
      <c r="I15">
        <f>VLOOKUP(E15,'16-17'!$A$1:$M$130,13,1)</f>
        <v>103</v>
      </c>
      <c r="J15">
        <f t="shared" si="0"/>
        <v>1</v>
      </c>
      <c r="M15">
        <f>VLOOKUP(C15,'17-18'!$A$1:$M$132,13,1)</f>
        <v>92</v>
      </c>
      <c r="N15">
        <f>VLOOKUP(E15,'17-18'!$A$1:$M$132,13,1)</f>
        <v>109</v>
      </c>
      <c r="O15">
        <f t="shared" si="1"/>
        <v>1</v>
      </c>
      <c r="R15">
        <f>VLOOKUP(C15,'18-19'!$A$1:$M$131,13,1)</f>
        <v>114</v>
      </c>
      <c r="S15">
        <f>VLOOKUP(E15,'18-19'!$A$1:$M$131,13,1)</f>
        <v>111</v>
      </c>
      <c r="T15">
        <f t="shared" si="2"/>
        <v>0</v>
      </c>
      <c r="W15">
        <f>VLOOKUP(C15,Average!$A$1:$M$130,13,1)</f>
        <v>81</v>
      </c>
      <c r="X15">
        <f>VLOOKUP(E15,Average!$A$1:$M$130,13,1)</f>
        <v>119</v>
      </c>
      <c r="Y15">
        <f t="shared" si="3"/>
        <v>1</v>
      </c>
    </row>
    <row r="16" spans="1:26" x14ac:dyDescent="0.25">
      <c r="A16" s="1">
        <v>43830</v>
      </c>
      <c r="B16" t="s">
        <v>196</v>
      </c>
      <c r="C16" t="s">
        <v>195</v>
      </c>
      <c r="D16">
        <v>20</v>
      </c>
      <c r="E16" t="s">
        <v>194</v>
      </c>
      <c r="F16">
        <v>14</v>
      </c>
      <c r="H16">
        <f>VLOOKUP(C16,'16-17'!$A$1:$M$130,13,1)</f>
        <v>66</v>
      </c>
      <c r="I16">
        <f>VLOOKUP(E16,'16-17'!$A$1:$M$130,13,1)</f>
        <v>45</v>
      </c>
      <c r="J16">
        <f t="shared" si="0"/>
        <v>0</v>
      </c>
      <c r="M16">
        <f>VLOOKUP(C16,'17-18'!$A$1:$M$132,13,1)</f>
        <v>59</v>
      </c>
      <c r="N16">
        <f>VLOOKUP(E16,'17-18'!$A$1:$M$132,13,1)</f>
        <v>100</v>
      </c>
      <c r="O16">
        <f t="shared" si="1"/>
        <v>1</v>
      </c>
      <c r="R16">
        <f>VLOOKUP(C16,'18-19'!$A$1:$M$131,13,1)</f>
        <v>19</v>
      </c>
      <c r="S16">
        <f>VLOOKUP(E16,'18-19'!$A$1:$M$131,13,1)</f>
        <v>91</v>
      </c>
      <c r="T16">
        <f t="shared" si="2"/>
        <v>1</v>
      </c>
      <c r="W16">
        <f>VLOOKUP(C16,Average!$A$1:$M$130,13,1)</f>
        <v>33</v>
      </c>
      <c r="X16">
        <f>VLOOKUP(E16,Average!$A$1:$M$130,13,1)</f>
        <v>84</v>
      </c>
      <c r="Y16">
        <f t="shared" si="3"/>
        <v>1</v>
      </c>
    </row>
    <row r="17" spans="1:25" x14ac:dyDescent="0.25">
      <c r="A17" s="1">
        <v>43829</v>
      </c>
      <c r="B17" t="s">
        <v>193</v>
      </c>
      <c r="C17" t="s">
        <v>192</v>
      </c>
      <c r="D17">
        <v>23</v>
      </c>
      <c r="E17" t="s">
        <v>191</v>
      </c>
      <c r="F17">
        <v>20</v>
      </c>
      <c r="H17">
        <f>VLOOKUP(C17,'16-17'!$A$1:$M$130,13,1)</f>
        <v>24</v>
      </c>
      <c r="I17">
        <f>VLOOKUP(E17,'16-17'!$A$1:$M$130,13,1)</f>
        <v>3</v>
      </c>
      <c r="J17">
        <f t="shared" si="0"/>
        <v>0</v>
      </c>
      <c r="M17">
        <f>VLOOKUP(C17,'17-18'!$A$1:$M$132,13,1)</f>
        <v>10</v>
      </c>
      <c r="N17">
        <f>VLOOKUP(E17,'17-18'!$A$1:$M$132,13,1)</f>
        <v>56</v>
      </c>
      <c r="O17">
        <f t="shared" si="1"/>
        <v>1</v>
      </c>
      <c r="R17">
        <f>VLOOKUP(C17,'18-19'!$A$1:$M$131,13,1)</f>
        <v>10</v>
      </c>
      <c r="S17">
        <f>VLOOKUP(E17,'18-19'!$A$1:$M$131,13,1)</f>
        <v>56</v>
      </c>
      <c r="T17">
        <f t="shared" si="2"/>
        <v>1</v>
      </c>
      <c r="W17">
        <f>VLOOKUP(C17,Average!$A$1:$M$130,13,1)</f>
        <v>7</v>
      </c>
      <c r="X17">
        <f>VLOOKUP(E17,Average!$A$1:$M$130,13,1)</f>
        <v>5</v>
      </c>
      <c r="Y17">
        <f t="shared" si="3"/>
        <v>0</v>
      </c>
    </row>
    <row r="18" spans="1:25" x14ac:dyDescent="0.25">
      <c r="A18" s="1">
        <v>43829</v>
      </c>
      <c r="B18" t="s">
        <v>190</v>
      </c>
      <c r="C18" t="s">
        <v>56</v>
      </c>
      <c r="D18">
        <v>38</v>
      </c>
      <c r="E18" t="s">
        <v>189</v>
      </c>
      <c r="F18">
        <v>28</v>
      </c>
      <c r="H18">
        <f>VLOOKUP(C18,'16-17'!$A$1:$M$130,13,1)</f>
        <v>19</v>
      </c>
      <c r="I18">
        <f>VLOOKUP(E18,'16-17'!$A$1:$M$130,13,1)</f>
        <v>64</v>
      </c>
      <c r="J18">
        <f t="shared" si="0"/>
        <v>1</v>
      </c>
      <c r="M18">
        <f>VLOOKUP(C18,'17-18'!$A$1:$M$132,13,1)</f>
        <v>13</v>
      </c>
      <c r="N18">
        <f>VLOOKUP(E18,'17-18'!$A$1:$M$132,13,1)</f>
        <v>22</v>
      </c>
      <c r="O18">
        <f t="shared" si="1"/>
        <v>1</v>
      </c>
      <c r="R18">
        <f>VLOOKUP(C18,'18-19'!$A$1:$M$131,13,1)</f>
        <v>125</v>
      </c>
      <c r="S18">
        <f>VLOOKUP(E18,'18-19'!$A$1:$M$131,13,1)</f>
        <v>101</v>
      </c>
      <c r="T18">
        <f t="shared" si="2"/>
        <v>0</v>
      </c>
      <c r="W18">
        <f>VLOOKUP(C18,Average!$A$1:$M$130,13,1)</f>
        <v>58</v>
      </c>
      <c r="X18">
        <f>VLOOKUP(E18,Average!$A$1:$M$130,13,1)</f>
        <v>97</v>
      </c>
      <c r="Y18">
        <f t="shared" si="3"/>
        <v>1</v>
      </c>
    </row>
    <row r="19" spans="1:25" x14ac:dyDescent="0.25">
      <c r="A19" s="1">
        <v>43829</v>
      </c>
      <c r="B19" t="s">
        <v>188</v>
      </c>
      <c r="C19" t="s">
        <v>187</v>
      </c>
      <c r="D19">
        <v>36</v>
      </c>
      <c r="E19" t="s">
        <v>125</v>
      </c>
      <c r="F19">
        <v>28</v>
      </c>
      <c r="H19">
        <f>VLOOKUP(C19,'16-17'!$A$1:$M$130,13,1)</f>
        <v>112</v>
      </c>
      <c r="I19">
        <f>VLOOKUP(E19,'16-17'!$A$1:$M$130,13,1)</f>
        <v>101</v>
      </c>
      <c r="J19">
        <f t="shared" si="0"/>
        <v>0</v>
      </c>
      <c r="M19">
        <f>VLOOKUP(C19,'17-18'!$A$1:$M$132,13,1)</f>
        <v>62</v>
      </c>
      <c r="N19">
        <f>VLOOKUP(E19,'17-18'!$A$1:$M$132,13,1)</f>
        <v>88</v>
      </c>
      <c r="O19">
        <f t="shared" si="1"/>
        <v>1</v>
      </c>
      <c r="R19">
        <f>VLOOKUP(C19,'18-19'!$A$1:$M$131,13,1)</f>
        <v>26</v>
      </c>
      <c r="S19">
        <f>VLOOKUP(E19,'18-19'!$A$1:$M$131,13,1)</f>
        <v>33</v>
      </c>
      <c r="T19">
        <f t="shared" si="2"/>
        <v>1</v>
      </c>
      <c r="W19">
        <f>VLOOKUP(C19,Average!$A$1:$M$130,13,1)</f>
        <v>62</v>
      </c>
      <c r="X19">
        <f>VLOOKUP(E19,Average!$A$1:$M$130,13,1)</f>
        <v>95</v>
      </c>
      <c r="Y19">
        <f t="shared" si="3"/>
        <v>1</v>
      </c>
    </row>
    <row r="20" spans="1:25" x14ac:dyDescent="0.25">
      <c r="A20" s="1">
        <v>43829</v>
      </c>
      <c r="B20" t="s">
        <v>186</v>
      </c>
      <c r="C20" t="s">
        <v>23</v>
      </c>
      <c r="D20">
        <v>35</v>
      </c>
      <c r="E20" t="s">
        <v>46</v>
      </c>
      <c r="F20">
        <v>20</v>
      </c>
      <c r="H20">
        <f>VLOOKUP(C20,'16-17'!$A$1:$M$130,13,1)</f>
        <v>23</v>
      </c>
      <c r="I20">
        <f>VLOOKUP(E20,'16-17'!$A$1:$M$130,13,1)</f>
        <v>76</v>
      </c>
      <c r="J20">
        <f t="shared" si="0"/>
        <v>1</v>
      </c>
      <c r="M20">
        <f>VLOOKUP(C20,'17-18'!$A$1:$M$132,13,1)</f>
        <v>53</v>
      </c>
      <c r="N20">
        <f>VLOOKUP(E20,'17-18'!$A$1:$M$132,13,1)</f>
        <v>125</v>
      </c>
      <c r="O20">
        <f t="shared" si="1"/>
        <v>1</v>
      </c>
      <c r="R20">
        <f>VLOOKUP(C20,'18-19'!$A$1:$M$131,13,1)</f>
        <v>27</v>
      </c>
      <c r="S20">
        <f>VLOOKUP(E20,'18-19'!$A$1:$M$131,13,1)</f>
        <v>77</v>
      </c>
      <c r="T20">
        <f t="shared" si="2"/>
        <v>1</v>
      </c>
      <c r="W20">
        <f>VLOOKUP(C20,Average!$A$1:$M$130,13,1)</f>
        <v>18</v>
      </c>
      <c r="X20">
        <f>VLOOKUP(E20,Average!$A$1:$M$130,13,1)</f>
        <v>115</v>
      </c>
      <c r="Y20">
        <f t="shared" si="3"/>
        <v>1</v>
      </c>
    </row>
    <row r="21" spans="1:25" x14ac:dyDescent="0.25">
      <c r="A21" s="1">
        <v>43827</v>
      </c>
      <c r="B21" t="s">
        <v>185</v>
      </c>
      <c r="C21" t="s">
        <v>184</v>
      </c>
      <c r="D21">
        <v>33</v>
      </c>
      <c r="E21" t="s">
        <v>183</v>
      </c>
      <c r="F21">
        <v>9</v>
      </c>
      <c r="H21">
        <f>VLOOKUP(C21,'16-17'!$A$1:$M$130,13,1)</f>
        <v>58</v>
      </c>
      <c r="I21">
        <f>VLOOKUP(E21,'16-17'!$A$1:$M$130,13,1)</f>
        <v>93</v>
      </c>
      <c r="J21">
        <f t="shared" si="0"/>
        <v>1</v>
      </c>
      <c r="M21">
        <f>VLOOKUP(C21,'17-18'!$A$1:$M$132,13,1)</f>
        <v>30</v>
      </c>
      <c r="N21">
        <f>VLOOKUP(E21,'17-18'!$A$1:$M$132,13,1)</f>
        <v>14</v>
      </c>
      <c r="O21">
        <f t="shared" si="1"/>
        <v>0</v>
      </c>
      <c r="R21">
        <f>VLOOKUP(C21,'18-19'!$A$1:$M$131,13,1)</f>
        <v>7</v>
      </c>
      <c r="S21">
        <f>VLOOKUP(E21,'18-19'!$A$1:$M$131,13,1)</f>
        <v>53</v>
      </c>
      <c r="T21">
        <f t="shared" si="2"/>
        <v>1</v>
      </c>
      <c r="W21">
        <f>VLOOKUP(C21,Average!$A$1:$M$130,13,1)</f>
        <v>12</v>
      </c>
      <c r="X21">
        <f>VLOOKUP(E21,Average!$A$1:$M$130,13,1)</f>
        <v>42</v>
      </c>
      <c r="Y21">
        <f t="shared" si="3"/>
        <v>1</v>
      </c>
    </row>
    <row r="22" spans="1:25" x14ac:dyDescent="0.25">
      <c r="A22" s="1">
        <v>43827</v>
      </c>
      <c r="B22" t="s">
        <v>182</v>
      </c>
      <c r="C22" t="s">
        <v>181</v>
      </c>
      <c r="D22">
        <v>53</v>
      </c>
      <c r="E22" t="s">
        <v>180</v>
      </c>
      <c r="F22">
        <v>39</v>
      </c>
      <c r="H22">
        <f>VLOOKUP(C22,'16-17'!$A$1:$M$130,13,1)</f>
        <v>92</v>
      </c>
      <c r="I22">
        <f>VLOOKUP(E22,'16-17'!$A$1:$M$130,13,1)</f>
        <v>105</v>
      </c>
      <c r="J22">
        <f t="shared" si="0"/>
        <v>1</v>
      </c>
      <c r="M22">
        <f>VLOOKUP(C22,'17-18'!$A$1:$M$132,13,1)</f>
        <v>32</v>
      </c>
      <c r="N22">
        <f>VLOOKUP(E22,'17-18'!$A$1:$M$132,13,1)</f>
        <v>7</v>
      </c>
      <c r="O22">
        <f t="shared" si="1"/>
        <v>0</v>
      </c>
      <c r="R22">
        <f>VLOOKUP(C22,'18-19'!$A$1:$M$131,13,1)</f>
        <v>42</v>
      </c>
      <c r="S22">
        <f>VLOOKUP(E22,'18-19'!$A$1:$M$131,13,1)</f>
        <v>25</v>
      </c>
      <c r="T22">
        <f t="shared" si="2"/>
        <v>0</v>
      </c>
      <c r="W22">
        <f>VLOOKUP(C22,Average!$A$1:$M$130,13,1)</f>
        <v>91</v>
      </c>
      <c r="X22">
        <f>VLOOKUP(E22,Average!$A$1:$M$130,13,1)</f>
        <v>54</v>
      </c>
      <c r="Y22">
        <f t="shared" si="3"/>
        <v>0</v>
      </c>
    </row>
    <row r="23" spans="1:25" x14ac:dyDescent="0.25">
      <c r="A23" s="1">
        <v>43827</v>
      </c>
      <c r="B23" t="s">
        <v>179</v>
      </c>
      <c r="C23" t="s">
        <v>178</v>
      </c>
      <c r="D23">
        <v>29</v>
      </c>
      <c r="E23" t="s">
        <v>177</v>
      </c>
      <c r="F23">
        <v>23</v>
      </c>
      <c r="H23">
        <f>VLOOKUP(C23,'16-17'!$A$1:$M$130,13,1)</f>
        <v>5</v>
      </c>
      <c r="I23">
        <f>VLOOKUP(E23,'16-17'!$A$1:$M$130,13,1)</f>
        <v>21</v>
      </c>
      <c r="J23">
        <f t="shared" si="0"/>
        <v>1</v>
      </c>
      <c r="M23">
        <f>VLOOKUP(C23,'17-18'!$A$1:$M$132,13,1)</f>
        <v>4</v>
      </c>
      <c r="N23">
        <f>VLOOKUP(E23,'17-18'!$A$1:$M$132,13,1)</f>
        <v>11</v>
      </c>
      <c r="O23">
        <f t="shared" si="1"/>
        <v>1</v>
      </c>
      <c r="R23">
        <f>VLOOKUP(C23,'18-19'!$A$1:$M$131,13,1)</f>
        <v>4</v>
      </c>
      <c r="S23">
        <f>VLOOKUP(E23,'18-19'!$A$1:$M$131,13,1)</f>
        <v>5</v>
      </c>
      <c r="T23">
        <f t="shared" si="2"/>
        <v>1</v>
      </c>
      <c r="W23">
        <f>VLOOKUP(C23,Average!$A$1:$M$130,13,1)</f>
        <v>3</v>
      </c>
      <c r="X23">
        <f>VLOOKUP(E23,Average!$A$1:$M$130,13,1)</f>
        <v>8</v>
      </c>
      <c r="Y23">
        <f t="shared" si="3"/>
        <v>1</v>
      </c>
    </row>
    <row r="24" spans="1:25" x14ac:dyDescent="0.25">
      <c r="A24" s="1">
        <v>43827</v>
      </c>
      <c r="B24" t="s">
        <v>176</v>
      </c>
      <c r="C24" t="s">
        <v>275</v>
      </c>
      <c r="D24">
        <v>63</v>
      </c>
      <c r="E24" t="s">
        <v>175</v>
      </c>
      <c r="F24">
        <v>28</v>
      </c>
      <c r="H24">
        <f>VLOOKUP(C24,'16-17'!$A$1:$M$130,13,1)</f>
        <v>35</v>
      </c>
      <c r="I24">
        <f>VLOOKUP(E24,'16-17'!$A$1:$M$130,13,1)</f>
        <v>1</v>
      </c>
      <c r="J24">
        <f t="shared" si="0"/>
        <v>0</v>
      </c>
      <c r="M24">
        <f>VLOOKUP(C24,'17-18'!$A$1:$M$132,13,1)</f>
        <v>74</v>
      </c>
      <c r="N24">
        <f>VLOOKUP(E24,'17-18'!$A$1:$M$132,13,1)</f>
        <v>9</v>
      </c>
      <c r="O24">
        <f t="shared" si="1"/>
        <v>0</v>
      </c>
      <c r="R24">
        <f>VLOOKUP(C24,'18-19'!$A$1:$M$131,13,1)</f>
        <v>32</v>
      </c>
      <c r="S24">
        <f>VLOOKUP(E24,'18-19'!$A$1:$M$131,13,1)</f>
        <v>6</v>
      </c>
      <c r="T24">
        <f t="shared" si="2"/>
        <v>0</v>
      </c>
      <c r="W24">
        <f>VLOOKUP(C24,Average!$A$1:$M$130,13,1)</f>
        <v>13</v>
      </c>
      <c r="X24">
        <f>VLOOKUP(E24,Average!$A$1:$M$130,13,1)</f>
        <v>2</v>
      </c>
      <c r="Y24">
        <f t="shared" si="3"/>
        <v>0</v>
      </c>
    </row>
    <row r="25" spans="1:25" x14ac:dyDescent="0.25">
      <c r="A25" s="1">
        <v>43826</v>
      </c>
      <c r="B25" t="s">
        <v>174</v>
      </c>
      <c r="C25" t="s">
        <v>173</v>
      </c>
      <c r="D25">
        <v>31</v>
      </c>
      <c r="E25" t="s">
        <v>172</v>
      </c>
      <c r="F25">
        <v>21</v>
      </c>
      <c r="H25">
        <f>VLOOKUP(C25,'16-17'!$A$1:$M$130,13,1)</f>
        <v>47</v>
      </c>
      <c r="I25">
        <f>VLOOKUP(E25,'16-17'!$A$1:$M$130,13,1)</f>
        <v>6</v>
      </c>
      <c r="J25">
        <f t="shared" si="0"/>
        <v>0</v>
      </c>
      <c r="M25">
        <f>VLOOKUP(C25,'17-18'!$A$1:$M$132,13,1)</f>
        <v>93</v>
      </c>
      <c r="N25">
        <f>VLOOKUP(E25,'17-18'!$A$1:$M$132,13,1)</f>
        <v>37</v>
      </c>
      <c r="O25">
        <f t="shared" si="1"/>
        <v>0</v>
      </c>
      <c r="R25">
        <f>VLOOKUP(C25,'18-19'!$A$1:$M$131,13,1)</f>
        <v>67</v>
      </c>
      <c r="S25">
        <f>VLOOKUP(E25,'18-19'!$A$1:$M$131,13,1)</f>
        <v>15</v>
      </c>
      <c r="T25">
        <f t="shared" si="2"/>
        <v>0</v>
      </c>
      <c r="W25">
        <f>VLOOKUP(C25,Average!$A$1:$M$130,13,1)</f>
        <v>71</v>
      </c>
      <c r="X25">
        <f>VLOOKUP(E25,Average!$A$1:$M$130,13,1)</f>
        <v>10</v>
      </c>
      <c r="Y25">
        <f t="shared" si="3"/>
        <v>0</v>
      </c>
    </row>
    <row r="26" spans="1:25" x14ac:dyDescent="0.25">
      <c r="A26" s="1">
        <v>43826</v>
      </c>
      <c r="B26" t="s">
        <v>171</v>
      </c>
      <c r="C26" t="s">
        <v>170</v>
      </c>
      <c r="D26">
        <v>49</v>
      </c>
      <c r="E26" t="s">
        <v>169</v>
      </c>
      <c r="F26">
        <v>24</v>
      </c>
      <c r="H26">
        <f>VLOOKUP(C26,'16-17'!$A$1:$M$130,13,1)</f>
        <v>40</v>
      </c>
      <c r="I26">
        <f>VLOOKUP(E26,'16-17'!$A$1:$M$130,13,1)</f>
        <v>9</v>
      </c>
      <c r="J26">
        <f t="shared" si="0"/>
        <v>0</v>
      </c>
      <c r="M26">
        <f>VLOOKUP(C26,'17-18'!$A$1:$M$132,13,1)</f>
        <v>17</v>
      </c>
      <c r="N26">
        <f>VLOOKUP(E26,'17-18'!$A$1:$M$132,13,1)</f>
        <v>21</v>
      </c>
      <c r="O26">
        <f t="shared" si="1"/>
        <v>1</v>
      </c>
      <c r="R26">
        <f>VLOOKUP(C26,'18-19'!$A$1:$M$131,13,1)</f>
        <v>28</v>
      </c>
      <c r="S26">
        <f>VLOOKUP(E26,'18-19'!$A$1:$M$131,13,1)</f>
        <v>106</v>
      </c>
      <c r="T26">
        <f t="shared" si="2"/>
        <v>1</v>
      </c>
      <c r="W26">
        <f>VLOOKUP(C26,Average!$A$1:$M$130,13,1)</f>
        <v>20</v>
      </c>
      <c r="X26">
        <f>VLOOKUP(E26,Average!$A$1:$M$130,13,1)</f>
        <v>21</v>
      </c>
      <c r="Y26">
        <f t="shared" si="3"/>
        <v>1</v>
      </c>
    </row>
    <row r="27" spans="1:25" x14ac:dyDescent="0.25">
      <c r="A27" s="1">
        <v>43826</v>
      </c>
      <c r="B27" t="s">
        <v>168</v>
      </c>
      <c r="C27" t="s">
        <v>77</v>
      </c>
      <c r="D27">
        <v>55</v>
      </c>
      <c r="E27" t="s">
        <v>105</v>
      </c>
      <c r="F27">
        <v>13</v>
      </c>
      <c r="H27">
        <f>VLOOKUP(C27,'16-17'!$A$1:$M$130,13,1)</f>
        <v>78</v>
      </c>
      <c r="I27">
        <f>VLOOKUP(E27,'16-17'!$A$1:$M$130,13,1)</f>
        <v>82</v>
      </c>
      <c r="J27">
        <f t="shared" si="0"/>
        <v>1</v>
      </c>
      <c r="M27">
        <f>VLOOKUP(C27,'17-18'!$A$1:$M$132,13,1)</f>
        <v>101</v>
      </c>
      <c r="N27">
        <f>VLOOKUP(E27,'17-18'!$A$1:$M$132,13,1)</f>
        <v>49</v>
      </c>
      <c r="O27">
        <f t="shared" si="1"/>
        <v>0</v>
      </c>
      <c r="R27">
        <f>VLOOKUP(C27,'18-19'!$A$1:$M$131,13,1)</f>
        <v>117</v>
      </c>
      <c r="S27">
        <f>VLOOKUP(E27,'18-19'!$A$1:$M$131,13,1)</f>
        <v>45</v>
      </c>
      <c r="T27">
        <f t="shared" si="2"/>
        <v>0</v>
      </c>
      <c r="W27">
        <f>VLOOKUP(C27,Average!$A$1:$M$130,13,1)</f>
        <v>82</v>
      </c>
      <c r="X27">
        <f>VLOOKUP(E27,Average!$A$1:$M$130,13,1)</f>
        <v>44</v>
      </c>
      <c r="Y27">
        <f t="shared" si="3"/>
        <v>0</v>
      </c>
    </row>
    <row r="28" spans="1:25" x14ac:dyDescent="0.25">
      <c r="A28" s="1">
        <v>43826</v>
      </c>
      <c r="B28" t="s">
        <v>167</v>
      </c>
      <c r="C28" t="s">
        <v>166</v>
      </c>
      <c r="D28">
        <v>27</v>
      </c>
      <c r="E28" t="s">
        <v>127</v>
      </c>
      <c r="F28">
        <v>21</v>
      </c>
      <c r="H28">
        <f>VLOOKUP(C28,'16-17'!$A$1:$M$130,13,1)</f>
        <v>33</v>
      </c>
      <c r="I28">
        <f>VLOOKUP(E28,'16-17'!$A$1:$M$130,13,1)</f>
        <v>83</v>
      </c>
      <c r="J28">
        <f t="shared" si="0"/>
        <v>1</v>
      </c>
      <c r="M28">
        <f>VLOOKUP(C28,'17-18'!$A$1:$M$132,13,1)</f>
        <v>44</v>
      </c>
      <c r="N28">
        <f>VLOOKUP(E28,'17-18'!$A$1:$M$132,13,1)</f>
        <v>40</v>
      </c>
      <c r="O28">
        <f t="shared" si="1"/>
        <v>0</v>
      </c>
      <c r="R28">
        <f>VLOOKUP(C28,'18-19'!$A$1:$M$131,13,1)</f>
        <v>93</v>
      </c>
      <c r="S28">
        <f>VLOOKUP(E28,'18-19'!$A$1:$M$131,13,1)</f>
        <v>62</v>
      </c>
      <c r="T28">
        <f t="shared" si="2"/>
        <v>0</v>
      </c>
      <c r="W28">
        <f>VLOOKUP(C28,Average!$A$1:$M$130,13,1)</f>
        <v>55</v>
      </c>
      <c r="X28">
        <f>VLOOKUP(E28,Average!$A$1:$M$130,13,1)</f>
        <v>102</v>
      </c>
      <c r="Y28">
        <f t="shared" si="3"/>
        <v>1</v>
      </c>
    </row>
    <row r="29" spans="1:25" x14ac:dyDescent="0.25">
      <c r="A29" s="1">
        <v>43826</v>
      </c>
      <c r="B29" t="s">
        <v>165</v>
      </c>
      <c r="C29" t="s">
        <v>108</v>
      </c>
      <c r="D29">
        <v>24</v>
      </c>
      <c r="E29" t="s">
        <v>164</v>
      </c>
      <c r="F29">
        <v>21</v>
      </c>
      <c r="H29">
        <f>VLOOKUP(C29,'16-17'!$A$1:$M$130,13,1)</f>
        <v>71</v>
      </c>
      <c r="I29">
        <f>VLOOKUP(E29,'16-17'!$A$1:$M$130,13,1)</f>
        <v>14</v>
      </c>
      <c r="J29">
        <f t="shared" si="0"/>
        <v>0</v>
      </c>
      <c r="M29">
        <f>VLOOKUP(C29,'17-18'!$A$1:$M$132,13,1)</f>
        <v>83</v>
      </c>
      <c r="N29">
        <f>VLOOKUP(E29,'17-18'!$A$1:$M$132,13,1)</f>
        <v>5</v>
      </c>
      <c r="O29">
        <f t="shared" si="1"/>
        <v>0</v>
      </c>
      <c r="R29">
        <f>VLOOKUP(C29,'18-19'!$A$1:$M$131,13,1)</f>
        <v>65</v>
      </c>
      <c r="S29">
        <f>VLOOKUP(E29,'18-19'!$A$1:$M$131,13,1)</f>
        <v>59</v>
      </c>
      <c r="T29">
        <f t="shared" si="2"/>
        <v>0</v>
      </c>
      <c r="W29">
        <f>VLOOKUP(C29,Average!$A$1:$M$130,13,1)</f>
        <v>52</v>
      </c>
      <c r="X29">
        <f>VLOOKUP(E29,Average!$A$1:$M$130,13,1)</f>
        <v>17</v>
      </c>
      <c r="Y29">
        <f t="shared" si="3"/>
        <v>0</v>
      </c>
    </row>
    <row r="30" spans="1:25" x14ac:dyDescent="0.25">
      <c r="A30" s="1">
        <v>43825</v>
      </c>
      <c r="B30" t="s">
        <v>163</v>
      </c>
      <c r="C30" t="s">
        <v>55</v>
      </c>
      <c r="D30">
        <v>14</v>
      </c>
      <c r="E30" t="s">
        <v>62</v>
      </c>
      <c r="F30">
        <v>0</v>
      </c>
      <c r="H30">
        <f>VLOOKUP(C30,'16-17'!$A$1:$M$130,13,1)</f>
        <v>70</v>
      </c>
      <c r="I30">
        <f>VLOOKUP(E30,'16-17'!$A$1:$M$130,13,1)</f>
        <v>28</v>
      </c>
      <c r="J30">
        <f t="shared" si="0"/>
        <v>0</v>
      </c>
      <c r="M30">
        <f>VLOOKUP(C30,'17-18'!$A$1:$M$132,13,1)</f>
        <v>31</v>
      </c>
      <c r="N30">
        <f>VLOOKUP(E30,'17-18'!$A$1:$M$132,13,1)</f>
        <v>19</v>
      </c>
      <c r="O30">
        <f t="shared" si="1"/>
        <v>0</v>
      </c>
      <c r="R30">
        <f>VLOOKUP(C30,'18-19'!$A$1:$M$131,13,1)</f>
        <v>66</v>
      </c>
      <c r="S30">
        <f>VLOOKUP(E30,'18-19'!$A$1:$M$131,13,1)</f>
        <v>63</v>
      </c>
      <c r="T30">
        <f t="shared" si="2"/>
        <v>0</v>
      </c>
      <c r="W30">
        <f>VLOOKUP(C30,Average!$A$1:$M$130,13,1)</f>
        <v>87</v>
      </c>
      <c r="X30">
        <f>VLOOKUP(E30,Average!$A$1:$M$130,13,1)</f>
        <v>11</v>
      </c>
      <c r="Y30">
        <f t="shared" si="3"/>
        <v>0</v>
      </c>
    </row>
    <row r="31" spans="1:25" x14ac:dyDescent="0.25">
      <c r="A31" s="1">
        <v>43825</v>
      </c>
      <c r="B31" t="s">
        <v>162</v>
      </c>
      <c r="C31" t="s">
        <v>90</v>
      </c>
      <c r="D31">
        <v>34</v>
      </c>
      <c r="E31" t="s">
        <v>161</v>
      </c>
      <c r="F31">
        <v>30</v>
      </c>
      <c r="H31">
        <f>VLOOKUP(C31,'16-17'!$A$1:$M$130,13,1)</f>
        <v>26</v>
      </c>
      <c r="I31">
        <f>VLOOKUP(E31,'16-17'!$A$1:$M$130,13,1)</f>
        <v>90</v>
      </c>
      <c r="J31">
        <f t="shared" si="0"/>
        <v>1</v>
      </c>
      <c r="M31">
        <f>VLOOKUP(C31,'17-18'!$A$1:$M$132,13,1)</f>
        <v>79</v>
      </c>
      <c r="N31">
        <f>VLOOKUP(E31,'17-18'!$A$1:$M$132,13,1)</f>
        <v>65</v>
      </c>
      <c r="O31">
        <f t="shared" si="1"/>
        <v>0</v>
      </c>
      <c r="R31">
        <f>VLOOKUP(C31,'18-19'!$A$1:$M$131,13,1)</f>
        <v>68</v>
      </c>
      <c r="S31">
        <f>VLOOKUP(E31,'18-19'!$A$1:$M$131,13,1)</f>
        <v>58</v>
      </c>
      <c r="T31">
        <f t="shared" si="2"/>
        <v>0</v>
      </c>
      <c r="W31">
        <f>VLOOKUP(C31,Average!$A$1:$M$130,13,1)</f>
        <v>35</v>
      </c>
      <c r="X31">
        <f>VLOOKUP(E31,Average!$A$1:$M$130,13,1)</f>
        <v>69</v>
      </c>
      <c r="Y31">
        <f t="shared" si="3"/>
        <v>1</v>
      </c>
    </row>
    <row r="32" spans="1:25" x14ac:dyDescent="0.25">
      <c r="A32" s="1">
        <v>43823</v>
      </c>
      <c r="B32" t="s">
        <v>160</v>
      </c>
      <c r="C32" t="s">
        <v>43</v>
      </c>
      <c r="D32">
        <v>38</v>
      </c>
      <c r="E32" t="s">
        <v>159</v>
      </c>
      <c r="F32">
        <v>34</v>
      </c>
      <c r="H32">
        <f>VLOOKUP(C32,'16-17'!$A$1:$M$130,13,1)</f>
        <v>43</v>
      </c>
      <c r="I32">
        <f>VLOOKUP(E32,'16-17'!$A$1:$M$130,13,1)</f>
        <v>89</v>
      </c>
      <c r="J32">
        <f t="shared" si="0"/>
        <v>1</v>
      </c>
      <c r="M32">
        <f>VLOOKUP(C32,'17-18'!$A$1:$M$132,13,1)</f>
        <v>106</v>
      </c>
      <c r="N32">
        <f>VLOOKUP(E32,'17-18'!$A$1:$M$132,13,1)</f>
        <v>123</v>
      </c>
      <c r="O32">
        <f t="shared" si="1"/>
        <v>1</v>
      </c>
      <c r="R32">
        <f>VLOOKUP(C32,'18-19'!$A$1:$M$131,13,1)</f>
        <v>71</v>
      </c>
      <c r="S32">
        <f>VLOOKUP(E32,'18-19'!$A$1:$M$131,13,1)</f>
        <v>121</v>
      </c>
      <c r="T32">
        <f t="shared" si="2"/>
        <v>1</v>
      </c>
      <c r="W32">
        <f>VLOOKUP(C32,Average!$A$1:$M$130,13,1)</f>
        <v>88</v>
      </c>
      <c r="X32">
        <f>VLOOKUP(E32,Average!$A$1:$M$130,13,1)</f>
        <v>123</v>
      </c>
      <c r="Y32">
        <f t="shared" si="3"/>
        <v>1</v>
      </c>
    </row>
    <row r="33" spans="1:25" x14ac:dyDescent="0.25">
      <c r="A33" s="1">
        <v>43822</v>
      </c>
      <c r="B33" t="s">
        <v>158</v>
      </c>
      <c r="C33" t="s">
        <v>157</v>
      </c>
      <c r="D33">
        <v>48</v>
      </c>
      <c r="E33" t="s">
        <v>58</v>
      </c>
      <c r="F33">
        <v>25</v>
      </c>
      <c r="H33">
        <f>VLOOKUP(C33,'16-17'!$A$1:$M$130,13,1)</f>
        <v>23</v>
      </c>
      <c r="I33">
        <f>VLOOKUP(E33,'16-17'!$A$1:$M$130,13,1)</f>
        <v>44</v>
      </c>
      <c r="J33">
        <f t="shared" si="0"/>
        <v>1</v>
      </c>
      <c r="M33">
        <f>VLOOKUP(C33,'17-18'!$A$1:$M$132,13,1)</f>
        <v>53</v>
      </c>
      <c r="N33">
        <f>VLOOKUP(E33,'17-18'!$A$1:$M$132,13,1)</f>
        <v>68</v>
      </c>
      <c r="O33">
        <f t="shared" si="1"/>
        <v>1</v>
      </c>
      <c r="R33">
        <f>VLOOKUP(C33,'18-19'!$A$1:$M$131,13,1)</f>
        <v>27</v>
      </c>
      <c r="S33">
        <f>VLOOKUP(E33,'18-19'!$A$1:$M$131,13,1)</f>
        <v>43</v>
      </c>
      <c r="T33">
        <f t="shared" si="2"/>
        <v>1</v>
      </c>
      <c r="W33">
        <f>VLOOKUP(C33,Average!$A$1:$M$130,13,1)</f>
        <v>18</v>
      </c>
      <c r="X33">
        <f>VLOOKUP(E33,Average!$A$1:$M$130,13,1)</f>
        <v>50</v>
      </c>
      <c r="Y33">
        <f t="shared" si="3"/>
        <v>1</v>
      </c>
    </row>
    <row r="34" spans="1:25" x14ac:dyDescent="0.25">
      <c r="A34" s="1">
        <v>43820</v>
      </c>
      <c r="B34" t="s">
        <v>156</v>
      </c>
      <c r="C34" t="s">
        <v>155</v>
      </c>
      <c r="D34">
        <v>52</v>
      </c>
      <c r="E34" t="s">
        <v>154</v>
      </c>
      <c r="F34">
        <v>28</v>
      </c>
      <c r="H34">
        <f>VLOOKUP(C34,'16-17'!$A$1:$M$130,13,1)</f>
        <v>112</v>
      </c>
      <c r="I34">
        <f>VLOOKUP(E34,'16-17'!$A$1:$M$130,13,1)</f>
        <v>9</v>
      </c>
      <c r="J34">
        <f t="shared" si="0"/>
        <v>0</v>
      </c>
      <c r="M34">
        <f>VLOOKUP(C34,'17-18'!$A$1:$M$132,13,1)</f>
        <v>62</v>
      </c>
      <c r="N34">
        <f>VLOOKUP(E34,'17-18'!$A$1:$M$132,13,1)</f>
        <v>21</v>
      </c>
      <c r="O34">
        <f t="shared" si="1"/>
        <v>0</v>
      </c>
      <c r="R34">
        <f>VLOOKUP(C34,'18-19'!$A$1:$M$131,13,1)</f>
        <v>26</v>
      </c>
      <c r="S34">
        <f>VLOOKUP(E34,'18-19'!$A$1:$M$131,13,1)</f>
        <v>106</v>
      </c>
      <c r="T34">
        <f t="shared" si="2"/>
        <v>1</v>
      </c>
      <c r="W34">
        <f>VLOOKUP(C34,Average!$A$1:$M$130,13,1)</f>
        <v>62</v>
      </c>
      <c r="X34">
        <f>VLOOKUP(E34,Average!$A$1:$M$130,13,1)</f>
        <v>21</v>
      </c>
      <c r="Y34">
        <f t="shared" si="3"/>
        <v>0</v>
      </c>
    </row>
    <row r="35" spans="1:25" x14ac:dyDescent="0.25">
      <c r="A35" s="1">
        <v>43820</v>
      </c>
      <c r="B35" t="s">
        <v>153</v>
      </c>
      <c r="C35" t="s">
        <v>152</v>
      </c>
      <c r="D35">
        <v>34</v>
      </c>
      <c r="E35" t="s">
        <v>151</v>
      </c>
      <c r="F35">
        <v>26</v>
      </c>
      <c r="H35">
        <f>VLOOKUP(C35,'16-17'!$A$1:$M$130,13,1)</f>
        <v>56</v>
      </c>
      <c r="I35">
        <f>VLOOKUP(E35,'16-17'!$A$1:$M$130,13,1)</f>
        <v>112</v>
      </c>
      <c r="J35">
        <f t="shared" si="0"/>
        <v>1</v>
      </c>
      <c r="M35">
        <f>VLOOKUP(C35,'17-18'!$A$1:$M$132,13,1)</f>
        <v>60</v>
      </c>
      <c r="N35">
        <f>VLOOKUP(E35,'17-18'!$A$1:$M$132,13,1)</f>
        <v>62</v>
      </c>
      <c r="O35">
        <f t="shared" si="1"/>
        <v>1</v>
      </c>
      <c r="R35">
        <f>VLOOKUP(C35,'18-19'!$A$1:$M$131,13,1)</f>
        <v>31</v>
      </c>
      <c r="S35">
        <f>VLOOKUP(E35,'18-19'!$A$1:$M$131,13,1)</f>
        <v>26</v>
      </c>
      <c r="T35">
        <f t="shared" si="2"/>
        <v>0</v>
      </c>
      <c r="W35">
        <f>VLOOKUP(C35,Average!$A$1:$M$130,13,1)</f>
        <v>40</v>
      </c>
      <c r="X35">
        <f>VLOOKUP(E35,Average!$A$1:$M$130,13,1)</f>
        <v>62</v>
      </c>
      <c r="Y35">
        <f t="shared" si="3"/>
        <v>1</v>
      </c>
    </row>
    <row r="36" spans="1:25" x14ac:dyDescent="0.25">
      <c r="A36" s="1">
        <v>43820</v>
      </c>
      <c r="B36" t="s">
        <v>150</v>
      </c>
      <c r="C36" t="s">
        <v>136</v>
      </c>
      <c r="D36">
        <v>23</v>
      </c>
      <c r="E36" t="s">
        <v>149</v>
      </c>
      <c r="F36">
        <v>16</v>
      </c>
      <c r="H36">
        <f>VLOOKUP(C36,'16-17'!$A$1:$M$130,13,1)</f>
        <v>79</v>
      </c>
      <c r="I36">
        <f>VLOOKUP(E36,'16-17'!$A$1:$M$130,13,1)</f>
        <v>110</v>
      </c>
      <c r="J36">
        <f t="shared" si="0"/>
        <v>1</v>
      </c>
      <c r="M36">
        <f>VLOOKUP(C36,'17-18'!$A$1:$M$132,13,1)</f>
        <v>55</v>
      </c>
      <c r="N36">
        <f>VLOOKUP(E36,'17-18'!$A$1:$M$132,13,1)</f>
        <v>23</v>
      </c>
      <c r="O36">
        <f t="shared" si="1"/>
        <v>0</v>
      </c>
      <c r="R36">
        <f>VLOOKUP(C36,'18-19'!$A$1:$M$131,13,1)</f>
        <v>52</v>
      </c>
      <c r="S36">
        <f>VLOOKUP(E36,'18-19'!$A$1:$M$131,13,1)</f>
        <v>9</v>
      </c>
      <c r="T36">
        <f t="shared" si="2"/>
        <v>0</v>
      </c>
      <c r="W36">
        <f>VLOOKUP(C36,Average!$A$1:$M$130,13,1)</f>
        <v>66</v>
      </c>
      <c r="X36">
        <f>VLOOKUP(E36,Average!$A$1:$M$130,13,1)</f>
        <v>30</v>
      </c>
      <c r="Y36">
        <f t="shared" si="3"/>
        <v>0</v>
      </c>
    </row>
    <row r="37" spans="1:25" x14ac:dyDescent="0.25">
      <c r="A37" s="1">
        <v>43820</v>
      </c>
      <c r="B37" t="s">
        <v>148</v>
      </c>
      <c r="C37" t="s">
        <v>128</v>
      </c>
      <c r="D37">
        <v>38</v>
      </c>
      <c r="E37" t="s">
        <v>147</v>
      </c>
      <c r="F37">
        <v>7</v>
      </c>
      <c r="H37">
        <f>VLOOKUP(C37,'16-17'!$A$1:$M$130,13,1)</f>
        <v>59</v>
      </c>
      <c r="I37">
        <f>VLOOKUP(E37,'16-17'!$A$1:$M$130,13,1)</f>
        <v>25</v>
      </c>
      <c r="J37">
        <f t="shared" si="0"/>
        <v>0</v>
      </c>
      <c r="M37">
        <f>VLOOKUP(C37,'17-18'!$A$1:$M$132,13,1)</f>
        <v>15</v>
      </c>
      <c r="N37">
        <f>VLOOKUP(E37,'17-18'!$A$1:$M$132,13,1)</f>
        <v>78</v>
      </c>
      <c r="O37">
        <f t="shared" si="1"/>
        <v>1</v>
      </c>
      <c r="R37">
        <f>VLOOKUP(C37,'18-19'!$A$1:$M$131,13,1)</f>
        <v>41</v>
      </c>
      <c r="S37">
        <f>VLOOKUP(E37,'18-19'!$A$1:$M$131,13,1)</f>
        <v>16</v>
      </c>
      <c r="T37">
        <f t="shared" si="2"/>
        <v>0</v>
      </c>
      <c r="W37">
        <f>VLOOKUP(C37,Average!$A$1:$M$130,13,1)</f>
        <v>32</v>
      </c>
      <c r="X37">
        <f>VLOOKUP(E37,Average!$A$1:$M$130,13,1)</f>
        <v>31</v>
      </c>
      <c r="Y37">
        <f t="shared" si="3"/>
        <v>0</v>
      </c>
    </row>
    <row r="38" spans="1:25" x14ac:dyDescent="0.25">
      <c r="A38" s="1">
        <v>43820</v>
      </c>
      <c r="B38" t="s">
        <v>146</v>
      </c>
      <c r="C38" t="s">
        <v>145</v>
      </c>
      <c r="D38">
        <v>48</v>
      </c>
      <c r="E38" t="s">
        <v>144</v>
      </c>
      <c r="F38">
        <v>11</v>
      </c>
      <c r="H38">
        <f>VLOOKUP(C38,'16-17'!$A$1:$M$130,13,1)</f>
        <v>122</v>
      </c>
      <c r="I38">
        <f>VLOOKUP(E38,'16-17'!$A$1:$M$130,13,1)</f>
        <v>39</v>
      </c>
      <c r="J38">
        <f t="shared" si="0"/>
        <v>0</v>
      </c>
      <c r="M38">
        <f>VLOOKUP(C38,'17-18'!$A$1:$M$132,13,1)</f>
        <v>41</v>
      </c>
      <c r="N38">
        <f>VLOOKUP(E38,'17-18'!$A$1:$M$132,13,1)</f>
        <v>61</v>
      </c>
      <c r="O38">
        <f t="shared" si="1"/>
        <v>1</v>
      </c>
      <c r="R38">
        <f>VLOOKUP(C38,'18-19'!$A$1:$M$131,13,1)</f>
        <v>87</v>
      </c>
      <c r="S38">
        <f>VLOOKUP(E38,'18-19'!$A$1:$M$131,13,1)</f>
        <v>127</v>
      </c>
      <c r="T38">
        <f t="shared" si="2"/>
        <v>1</v>
      </c>
      <c r="W38">
        <f>VLOOKUP(C38,Average!$A$1:$M$130,13,1)</f>
        <v>125</v>
      </c>
      <c r="X38">
        <f>VLOOKUP(E38,Average!$A$1:$M$130,13,1)</f>
        <v>92</v>
      </c>
      <c r="Y38">
        <f t="shared" si="3"/>
        <v>0</v>
      </c>
    </row>
    <row r="39" spans="1:25" x14ac:dyDescent="0.25">
      <c r="A39" s="1">
        <v>43820</v>
      </c>
      <c r="B39" t="s">
        <v>143</v>
      </c>
      <c r="C39" t="s">
        <v>142</v>
      </c>
      <c r="D39">
        <v>31</v>
      </c>
      <c r="E39" t="s">
        <v>141</v>
      </c>
      <c r="F39">
        <v>17</v>
      </c>
      <c r="H39">
        <f>VLOOKUP(C39,'16-17'!$A$1:$M$130,13,1)</f>
        <v>8</v>
      </c>
      <c r="I39">
        <f>VLOOKUP(E39,'16-17'!$A$1:$M$130,13,1)</f>
        <v>2</v>
      </c>
      <c r="J39">
        <f t="shared" si="0"/>
        <v>0</v>
      </c>
      <c r="M39">
        <f>VLOOKUP(C39,'17-18'!$A$1:$M$132,13,1)</f>
        <v>12</v>
      </c>
      <c r="N39">
        <f>VLOOKUP(E39,'17-18'!$A$1:$M$132,13,1)</f>
        <v>3</v>
      </c>
      <c r="O39">
        <f t="shared" si="1"/>
        <v>0</v>
      </c>
      <c r="R39">
        <f>VLOOKUP(C39,'18-19'!$A$1:$M$131,13,1)</f>
        <v>13</v>
      </c>
      <c r="S39">
        <f>VLOOKUP(E39,'18-19'!$A$1:$M$131,13,1)</f>
        <v>3</v>
      </c>
      <c r="T39">
        <f t="shared" si="2"/>
        <v>0</v>
      </c>
      <c r="W39">
        <f>VLOOKUP(C39,Average!$A$1:$M$130,13,1)</f>
        <v>4</v>
      </c>
      <c r="X39">
        <f>VLOOKUP(E39,Average!$A$1:$M$130,13,1)</f>
        <v>1</v>
      </c>
      <c r="Y39">
        <f t="shared" si="3"/>
        <v>0</v>
      </c>
    </row>
    <row r="40" spans="1:25" x14ac:dyDescent="0.25">
      <c r="A40" s="1">
        <v>43819</v>
      </c>
      <c r="B40" t="s">
        <v>140</v>
      </c>
      <c r="C40" t="s">
        <v>21</v>
      </c>
      <c r="D40">
        <v>31</v>
      </c>
      <c r="E40" t="s">
        <v>25</v>
      </c>
      <c r="F40">
        <v>9</v>
      </c>
      <c r="H40">
        <f>VLOOKUP(C40,'16-17'!$A$1:$M$130,13,1)</f>
        <v>128</v>
      </c>
      <c r="I40">
        <f>VLOOKUP(E40,'16-17'!$A$1:$M$130,13,1)</f>
        <v>102</v>
      </c>
      <c r="J40">
        <f t="shared" si="0"/>
        <v>0</v>
      </c>
      <c r="M40">
        <f>VLOOKUP(C40,'17-18'!$A$1:$M$132,13,1)</f>
        <v>73</v>
      </c>
      <c r="N40">
        <f>VLOOKUP(E40,'17-18'!$A$1:$M$132,13,1)</f>
        <v>129</v>
      </c>
      <c r="O40">
        <f t="shared" si="1"/>
        <v>1</v>
      </c>
      <c r="R40">
        <f>VLOOKUP(C40,'18-19'!$A$1:$M$131,13,1)</f>
        <v>50</v>
      </c>
      <c r="S40">
        <f>VLOOKUP(E40,'18-19'!$A$1:$M$131,13,1)</f>
        <v>97</v>
      </c>
      <c r="T40">
        <f t="shared" si="2"/>
        <v>1</v>
      </c>
      <c r="W40">
        <f>VLOOKUP(C40,Average!$A$1:$M$130,13,1)</f>
        <v>108</v>
      </c>
      <c r="X40">
        <f>VLOOKUP(E40,Average!$A$1:$M$130,13,1)</f>
        <v>126</v>
      </c>
      <c r="Y40">
        <f t="shared" si="3"/>
        <v>1</v>
      </c>
    </row>
    <row r="41" spans="1:25" x14ac:dyDescent="0.25">
      <c r="A41" s="1">
        <v>43819</v>
      </c>
      <c r="B41" t="s">
        <v>139</v>
      </c>
      <c r="C41" t="s">
        <v>138</v>
      </c>
      <c r="D41">
        <v>51</v>
      </c>
      <c r="E41" t="s">
        <v>137</v>
      </c>
      <c r="F41">
        <v>41</v>
      </c>
      <c r="H41">
        <f>VLOOKUP(C41,'16-17'!$A$1:$M$130,13,1)</f>
        <v>69</v>
      </c>
      <c r="I41">
        <f>VLOOKUP(E41,'16-17'!$A$1:$M$130,13,1)</f>
        <v>49</v>
      </c>
      <c r="J41">
        <f t="shared" si="0"/>
        <v>0</v>
      </c>
      <c r="M41">
        <f>VLOOKUP(C41,'17-18'!$A$1:$M$132,13,1)</f>
        <v>130</v>
      </c>
      <c r="N41">
        <f>VLOOKUP(E41,'17-18'!$A$1:$M$132,13,1)</f>
        <v>57</v>
      </c>
      <c r="O41">
        <f t="shared" si="1"/>
        <v>0</v>
      </c>
      <c r="R41">
        <f>VLOOKUP(C41,'18-19'!$A$1:$M$131,13,1)</f>
        <v>112</v>
      </c>
      <c r="S41">
        <f>VLOOKUP(E41,'18-19'!$A$1:$M$131,13,1)</f>
        <v>1</v>
      </c>
      <c r="T41">
        <f t="shared" si="2"/>
        <v>0</v>
      </c>
      <c r="W41">
        <f>VLOOKUP(C41,Average!$A$1:$M$130,13,1)</f>
        <v>104</v>
      </c>
      <c r="X41">
        <f>VLOOKUP(E41,Average!$A$1:$M$130,13,1)</f>
        <v>39</v>
      </c>
      <c r="Y41">
        <f t="shared" si="3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tabSelected="1" topLeftCell="I1" workbookViewId="0">
      <selection activeCell="I2" sqref="I2"/>
    </sheetView>
  </sheetViews>
  <sheetFormatPr defaultRowHeight="15" x14ac:dyDescent="0.25"/>
  <cols>
    <col min="1" max="1" width="10.7109375" style="5" bestFit="1" customWidth="1"/>
    <col min="2" max="2" width="24.85546875" bestFit="1" customWidth="1"/>
    <col min="3" max="3" width="22.7109375" bestFit="1" customWidth="1"/>
    <col min="4" max="4" width="13.5703125" bestFit="1" customWidth="1"/>
    <col min="5" max="5" width="21.7109375" bestFit="1" customWidth="1"/>
    <col min="6" max="6" width="11.5703125" bestFit="1" customWidth="1"/>
    <col min="8" max="8" width="19.140625" bestFit="1" customWidth="1"/>
    <col min="9" max="9" width="17.28515625" bestFit="1" customWidth="1"/>
    <col min="10" max="10" width="13.5703125" bestFit="1" customWidth="1"/>
    <col min="11" max="11" width="15.5703125" bestFit="1" customWidth="1"/>
    <col min="13" max="13" width="19.140625" bestFit="1" customWidth="1"/>
    <col min="14" max="14" width="17.28515625" bestFit="1" customWidth="1"/>
    <col min="15" max="15" width="13.5703125" bestFit="1" customWidth="1"/>
    <col min="16" max="16" width="15.5703125" bestFit="1" customWidth="1"/>
    <col min="18" max="18" width="19.140625" bestFit="1" customWidth="1"/>
    <col min="19" max="19" width="17.28515625" bestFit="1" customWidth="1"/>
    <col min="20" max="20" width="13.5703125" bestFit="1" customWidth="1"/>
    <col min="21" max="21" width="15.5703125" bestFit="1" customWidth="1"/>
    <col min="23" max="23" width="21.5703125" bestFit="1" customWidth="1"/>
    <col min="24" max="24" width="19.5703125" bestFit="1" customWidth="1"/>
    <col min="25" max="25" width="15.85546875" bestFit="1" customWidth="1"/>
    <col min="26" max="26" width="18.5703125" bestFit="1" customWidth="1"/>
  </cols>
  <sheetData>
    <row r="1" spans="1:26" x14ac:dyDescent="0.25">
      <c r="A1" s="3" t="s">
        <v>230</v>
      </c>
      <c r="B1" s="3" t="s">
        <v>229</v>
      </c>
      <c r="C1" s="3" t="s">
        <v>228</v>
      </c>
      <c r="D1" s="3" t="s">
        <v>227</v>
      </c>
      <c r="E1" s="3" t="s">
        <v>226</v>
      </c>
      <c r="F1" s="3" t="s">
        <v>225</v>
      </c>
      <c r="H1" t="s">
        <v>276</v>
      </c>
      <c r="I1" t="s">
        <v>277</v>
      </c>
      <c r="J1" t="s">
        <v>278</v>
      </c>
      <c r="K1" t="s">
        <v>279</v>
      </c>
      <c r="M1" t="s">
        <v>280</v>
      </c>
      <c r="N1" t="s">
        <v>281</v>
      </c>
      <c r="O1" t="s">
        <v>282</v>
      </c>
      <c r="P1" t="s">
        <v>283</v>
      </c>
      <c r="R1" t="s">
        <v>284</v>
      </c>
      <c r="S1" t="s">
        <v>285</v>
      </c>
      <c r="T1" t="s">
        <v>286</v>
      </c>
      <c r="U1" t="s">
        <v>287</v>
      </c>
      <c r="W1" t="s">
        <v>288</v>
      </c>
      <c r="X1" t="s">
        <v>289</v>
      </c>
      <c r="Y1" t="s">
        <v>290</v>
      </c>
      <c r="Z1" t="s">
        <v>291</v>
      </c>
    </row>
    <row r="2" spans="1:26" ht="30" x14ac:dyDescent="0.25">
      <c r="A2" s="4">
        <v>44571</v>
      </c>
      <c r="B2" s="2" t="s">
        <v>224</v>
      </c>
      <c r="C2" s="2" t="s">
        <v>257</v>
      </c>
      <c r="D2" s="2">
        <v>33</v>
      </c>
      <c r="E2" s="2" t="s">
        <v>255</v>
      </c>
      <c r="F2" s="2">
        <v>18</v>
      </c>
      <c r="H2">
        <f>VLOOKUP(C2,'16-17'!$A$1:$M$130,13,1)</f>
        <v>110</v>
      </c>
      <c r="I2">
        <f>VLOOKUP(E2,'16-17'!$A$1:$M$130,13,1)</f>
        <v>2</v>
      </c>
      <c r="J2">
        <f>IF(H2-I2&lt;0,1,0)</f>
        <v>0</v>
      </c>
      <c r="K2" s="6">
        <f>COUNTIF(J2:J41,1)/COUNT(J2:J41)</f>
        <v>0.57894736842105265</v>
      </c>
      <c r="M2">
        <f>VLOOKUP(C2,'17-18'!$A$1:$M$132,13,1)</f>
        <v>23</v>
      </c>
      <c r="N2">
        <f>VLOOKUP(E2,'17-18'!$A$1:$M$132,13,1)</f>
        <v>3</v>
      </c>
      <c r="O2">
        <f>IF(M2-N2&lt;0,1,0)</f>
        <v>0</v>
      </c>
      <c r="P2">
        <f>COUNTIF(O2:O41,1)/COUNT(O2:O41)</f>
        <v>0.57894736842105265</v>
      </c>
      <c r="R2">
        <f>VLOOKUP(C2,'18-19'!$A$1:$M$131,13,1)</f>
        <v>9</v>
      </c>
      <c r="S2">
        <f>VLOOKUP(E2,'18-19'!$A$1:$M$131,13,1)</f>
        <v>3</v>
      </c>
      <c r="T2">
        <f>IF(R2-S2&lt;0,1,0)</f>
        <v>0</v>
      </c>
      <c r="U2">
        <f>COUNTIF(T2:T41,1)/COUNT(T2:T41)</f>
        <v>0.55263157894736847</v>
      </c>
      <c r="W2">
        <f>VLOOKUP(C2,Average!$A$1:$M$130,13,1)</f>
        <v>30</v>
      </c>
      <c r="X2">
        <f>VLOOKUP(E2,Average!$A$1:$M$130,13,1)</f>
        <v>1</v>
      </c>
      <c r="Y2">
        <f>IF(W2-X2&lt;0,1,0)</f>
        <v>0</v>
      </c>
      <c r="Z2">
        <f>COUNTIF(Y2:Y41,1)/COUNT(Y2:Y41)</f>
        <v>0.55263157894736847</v>
      </c>
    </row>
    <row r="3" spans="1:26" x14ac:dyDescent="0.25">
      <c r="A3" s="4">
        <v>44565</v>
      </c>
      <c r="B3" s="2" t="s">
        <v>165</v>
      </c>
      <c r="C3" s="2" t="s">
        <v>197</v>
      </c>
      <c r="D3" s="2">
        <v>42</v>
      </c>
      <c r="E3" s="2" t="s">
        <v>57</v>
      </c>
      <c r="F3" s="2">
        <v>20</v>
      </c>
      <c r="H3">
        <f>VLOOKUP(C3,'16-17'!$A$1:$M$130,13,1)</f>
        <v>103</v>
      </c>
      <c r="I3">
        <f>VLOOKUP(E3,'16-17'!$A$1:$M$130,13,1)</f>
        <v>35</v>
      </c>
      <c r="J3">
        <f t="shared" ref="J3:J41" si="0">IF(H3-I3&lt;0,1,0)</f>
        <v>0</v>
      </c>
      <c r="M3">
        <f>VLOOKUP(C3,'17-18'!$A$1:$M$132,13,1)</f>
        <v>109</v>
      </c>
      <c r="N3">
        <f>VLOOKUP(E3,'17-18'!$A$1:$M$132,13,1)</f>
        <v>74</v>
      </c>
      <c r="O3">
        <f t="shared" ref="O3:O41" si="1">IF(M3-N3&lt;0,1,0)</f>
        <v>0</v>
      </c>
      <c r="R3">
        <f>VLOOKUP(C3,'18-19'!$A$1:$M$131,13,1)</f>
        <v>111</v>
      </c>
      <c r="S3">
        <f>VLOOKUP(E3,'18-19'!$A$1:$M$131,13,1)</f>
        <v>32</v>
      </c>
      <c r="T3">
        <f t="shared" ref="T3:T41" si="2">IF(R3-S3&lt;0,1,0)</f>
        <v>0</v>
      </c>
      <c r="W3">
        <f>VLOOKUP(C3,Average!$A$1:$M$130,13,1)</f>
        <v>119</v>
      </c>
      <c r="X3">
        <f>VLOOKUP(E3,Average!$A$1:$M$130,13,1)</f>
        <v>13</v>
      </c>
      <c r="Y3">
        <f t="shared" ref="Y3:Y41" si="3">IF(W3-X3&lt;0,1,0)</f>
        <v>0</v>
      </c>
      <c r="Z3" s="6"/>
    </row>
    <row r="4" spans="1:26" x14ac:dyDescent="0.25">
      <c r="A4" s="4">
        <v>44562</v>
      </c>
      <c r="B4" s="2" t="s">
        <v>207</v>
      </c>
      <c r="C4" s="2" t="s">
        <v>267</v>
      </c>
      <c r="D4" s="2">
        <v>21</v>
      </c>
      <c r="E4" s="2" t="s">
        <v>266</v>
      </c>
      <c r="F4" s="2">
        <v>7</v>
      </c>
      <c r="H4">
        <f>VLOOKUP(C4,'16-17'!$A$1:$M$130,13,1)</f>
        <v>11</v>
      </c>
      <c r="I4">
        <f>VLOOKUP(E4,'16-17'!$A$1:$M$130,13,1)</f>
        <v>30</v>
      </c>
      <c r="J4">
        <f t="shared" si="0"/>
        <v>1</v>
      </c>
      <c r="M4">
        <f>VLOOKUP(C4,'17-18'!$A$1:$M$132,13,1)</f>
        <v>120</v>
      </c>
      <c r="N4">
        <f>VLOOKUP(E4,'17-18'!$A$1:$M$132,13,1)</f>
        <v>90</v>
      </c>
      <c r="O4">
        <f t="shared" si="1"/>
        <v>0</v>
      </c>
      <c r="R4">
        <f>VLOOKUP(C4,'18-19'!$A$1:$M$131,13,1)</f>
        <v>85</v>
      </c>
      <c r="S4">
        <f>VLOOKUP(E4,'18-19'!$A$1:$M$131,13,1)</f>
        <v>92</v>
      </c>
      <c r="T4">
        <f t="shared" si="2"/>
        <v>1</v>
      </c>
      <c r="W4">
        <f>VLOOKUP(C4,Average!$A$1:$M$130,13,1)</f>
        <v>85</v>
      </c>
      <c r="X4">
        <f>VLOOKUP(E4,Average!$A$1:$M$130,13,1)</f>
        <v>79</v>
      </c>
      <c r="Y4">
        <f t="shared" si="3"/>
        <v>0</v>
      </c>
    </row>
    <row r="5" spans="1:26" x14ac:dyDescent="0.25">
      <c r="A5" s="4">
        <v>44562</v>
      </c>
      <c r="B5" s="2" t="s">
        <v>210</v>
      </c>
      <c r="C5" s="2" t="s">
        <v>265</v>
      </c>
      <c r="D5" s="2">
        <v>48</v>
      </c>
      <c r="E5" s="2" t="s">
        <v>264</v>
      </c>
      <c r="F5" s="2">
        <v>45</v>
      </c>
      <c r="H5">
        <f>VLOOKUP(C5,'16-17'!$A$1:$M$130,13,1)</f>
        <v>21</v>
      </c>
      <c r="I5">
        <f>VLOOKUP(E5,'16-17'!$A$1:$M$130,13,1)</f>
        <v>97</v>
      </c>
      <c r="J5">
        <f t="shared" si="0"/>
        <v>1</v>
      </c>
      <c r="M5">
        <f>VLOOKUP(C5,'17-18'!$A$1:$M$132,13,1)</f>
        <v>11</v>
      </c>
      <c r="N5">
        <f>VLOOKUP(E5,'17-18'!$A$1:$M$132,13,1)</f>
        <v>66</v>
      </c>
      <c r="O5">
        <f t="shared" si="1"/>
        <v>1</v>
      </c>
      <c r="R5">
        <f>VLOOKUP(C5,'18-19'!$A$1:$M$131,13,1)</f>
        <v>5</v>
      </c>
      <c r="S5">
        <f>VLOOKUP(E5,'18-19'!$A$1:$M$131,13,1)</f>
        <v>20</v>
      </c>
      <c r="T5">
        <f t="shared" si="2"/>
        <v>1</v>
      </c>
      <c r="W5">
        <f>VLOOKUP(C5,Average!$A$1:$M$130,13,1)</f>
        <v>8</v>
      </c>
      <c r="X5">
        <f>VLOOKUP(E5,Average!$A$1:$M$130,13,1)</f>
        <v>101</v>
      </c>
      <c r="Y5">
        <f t="shared" si="3"/>
        <v>1</v>
      </c>
    </row>
    <row r="6" spans="1:26" x14ac:dyDescent="0.25">
      <c r="A6" s="4">
        <v>44562</v>
      </c>
      <c r="B6" s="2" t="s">
        <v>216</v>
      </c>
      <c r="C6" s="2" t="s">
        <v>263</v>
      </c>
      <c r="D6" s="2">
        <v>20</v>
      </c>
      <c r="E6" s="2" t="s">
        <v>262</v>
      </c>
      <c r="F6" s="2">
        <v>17</v>
      </c>
      <c r="H6">
        <f>VLOOKUP(C6,'16-17'!$A$1:$M$130,13,1)</f>
        <v>79</v>
      </c>
      <c r="I6">
        <f>VLOOKUP(E6,'16-17'!$A$1:$M$130,13,1)</f>
        <v>40</v>
      </c>
      <c r="J6">
        <f t="shared" si="0"/>
        <v>0</v>
      </c>
      <c r="M6">
        <f>VLOOKUP(C6,'17-18'!$A$1:$M$132,13,1)</f>
        <v>77</v>
      </c>
      <c r="N6">
        <f>VLOOKUP(E6,'17-18'!$A$1:$M$132,13,1)</f>
        <v>17</v>
      </c>
      <c r="O6">
        <f t="shared" si="1"/>
        <v>0</v>
      </c>
      <c r="R6">
        <f>VLOOKUP(C6,'18-19'!$A$1:$M$131,13,1)</f>
        <v>24</v>
      </c>
      <c r="S6">
        <f>VLOOKUP(E6,'18-19'!$A$1:$M$131,13,1)</f>
        <v>28</v>
      </c>
      <c r="T6">
        <f t="shared" si="2"/>
        <v>1</v>
      </c>
      <c r="W6">
        <f>VLOOKUP(C6,Average!$A$1:$M$130,13,1)</f>
        <v>66</v>
      </c>
      <c r="X6">
        <f>VLOOKUP(E6,Average!$A$1:$M$130,13,1)</f>
        <v>20</v>
      </c>
      <c r="Y6">
        <f t="shared" si="3"/>
        <v>0</v>
      </c>
    </row>
    <row r="7" spans="1:26" x14ac:dyDescent="0.25">
      <c r="A7" s="4">
        <v>44562</v>
      </c>
      <c r="B7" s="2" t="s">
        <v>179</v>
      </c>
      <c r="C7" s="2" t="s">
        <v>261</v>
      </c>
      <c r="D7" s="2">
        <v>37</v>
      </c>
      <c r="E7" s="2" t="s">
        <v>260</v>
      </c>
      <c r="F7" s="2">
        <v>35</v>
      </c>
      <c r="H7">
        <f>VLOOKUP(C7,'16-17'!$A$1:$M$130,13,1)</f>
        <v>14</v>
      </c>
      <c r="I7">
        <f>VLOOKUP(E7,'16-17'!$A$1:$M$130,13,1)</f>
        <v>58</v>
      </c>
      <c r="J7">
        <f t="shared" si="0"/>
        <v>1</v>
      </c>
      <c r="M7">
        <f>VLOOKUP(C7,'17-18'!$A$1:$M$132,13,1)</f>
        <v>5</v>
      </c>
      <c r="N7">
        <f>VLOOKUP(E7,'17-18'!$A$1:$M$132,13,1)</f>
        <v>30</v>
      </c>
      <c r="O7">
        <f t="shared" si="1"/>
        <v>1</v>
      </c>
      <c r="R7">
        <f>VLOOKUP(C7,'18-19'!$A$1:$M$131,13,1)</f>
        <v>59</v>
      </c>
      <c r="S7">
        <f>VLOOKUP(E7,'18-19'!$A$1:$M$131,13,1)</f>
        <v>7</v>
      </c>
      <c r="T7">
        <f t="shared" si="2"/>
        <v>0</v>
      </c>
      <c r="W7">
        <f>VLOOKUP(C7,Average!$A$1:$M$130,13,1)</f>
        <v>17</v>
      </c>
      <c r="X7">
        <f>VLOOKUP(E7,Average!$A$1:$M$130,13,1)</f>
        <v>12</v>
      </c>
      <c r="Y7">
        <f t="shared" si="3"/>
        <v>0</v>
      </c>
    </row>
    <row r="8" spans="1:26" x14ac:dyDescent="0.25">
      <c r="A8" s="4">
        <v>44562</v>
      </c>
      <c r="B8" s="2" t="s">
        <v>213</v>
      </c>
      <c r="C8" s="2" t="s">
        <v>259</v>
      </c>
      <c r="D8" s="2">
        <v>24</v>
      </c>
      <c r="E8" s="2" t="s">
        <v>258</v>
      </c>
      <c r="F8" s="2">
        <v>10</v>
      </c>
      <c r="H8">
        <f>VLOOKUP(C8,'16-17'!$A$1:$M$130,13,1)</f>
        <v>34</v>
      </c>
      <c r="I8">
        <f>VLOOKUP(E8,'16-17'!$A$1:$M$130,13,1)</f>
        <v>92</v>
      </c>
      <c r="J8">
        <f t="shared" si="0"/>
        <v>1</v>
      </c>
      <c r="M8">
        <f>VLOOKUP(C8,'17-18'!$A$1:$M$132,13,1)</f>
        <v>96</v>
      </c>
      <c r="N8">
        <f>VLOOKUP(E8,'17-18'!$A$1:$M$132,13,1)</f>
        <v>32</v>
      </c>
      <c r="O8">
        <f t="shared" si="1"/>
        <v>0</v>
      </c>
      <c r="R8">
        <f>VLOOKUP(C8,'18-19'!$A$1:$M$131,13,1)</f>
        <v>128</v>
      </c>
      <c r="S8">
        <f>VLOOKUP(E8,'18-19'!$A$1:$M$131,13,1)</f>
        <v>42</v>
      </c>
      <c r="T8">
        <f t="shared" si="2"/>
        <v>0</v>
      </c>
      <c r="W8">
        <f>VLOOKUP(C8,Average!$A$1:$M$130,13,1)</f>
        <v>110</v>
      </c>
      <c r="X8">
        <f>VLOOKUP(E8,Average!$A$1:$M$130,13,1)</f>
        <v>91</v>
      </c>
      <c r="Y8">
        <f t="shared" si="3"/>
        <v>0</v>
      </c>
    </row>
    <row r="9" spans="1:26" x14ac:dyDescent="0.25">
      <c r="A9" s="4">
        <v>44561</v>
      </c>
      <c r="B9" s="2" t="s">
        <v>188</v>
      </c>
      <c r="C9" s="2" t="s">
        <v>257</v>
      </c>
      <c r="D9" s="2">
        <v>34</v>
      </c>
      <c r="E9" s="2" t="s">
        <v>256</v>
      </c>
      <c r="F9" s="2">
        <v>11</v>
      </c>
      <c r="H9">
        <f>VLOOKUP(C9,'16-17'!$A$1:$M$130,13,1)</f>
        <v>110</v>
      </c>
      <c r="I9">
        <f>VLOOKUP(E9,'16-17'!$A$1:$M$130,13,1)</f>
        <v>63</v>
      </c>
      <c r="J9">
        <f t="shared" si="0"/>
        <v>0</v>
      </c>
      <c r="M9">
        <f>VLOOKUP(C9,'17-18'!$A$1:$M$132,13,1)</f>
        <v>23</v>
      </c>
      <c r="N9">
        <f>VLOOKUP(E9,'17-18'!$A$1:$M$132,13,1)</f>
        <v>48</v>
      </c>
      <c r="O9">
        <f t="shared" si="1"/>
        <v>1</v>
      </c>
      <c r="R9">
        <f>VLOOKUP(C9,'18-19'!$A$1:$M$131,13,1)</f>
        <v>9</v>
      </c>
      <c r="S9">
        <f>VLOOKUP(E9,'18-19'!$A$1:$M$131,13,1)</f>
        <v>12</v>
      </c>
      <c r="T9">
        <f t="shared" si="2"/>
        <v>1</v>
      </c>
      <c r="W9">
        <f>VLOOKUP(C9,Average!$A$1:$M$130,13,1)</f>
        <v>30</v>
      </c>
      <c r="X9">
        <f>VLOOKUP(E9,Average!$A$1:$M$130,13,1)</f>
        <v>34</v>
      </c>
      <c r="Y9">
        <f t="shared" si="3"/>
        <v>1</v>
      </c>
    </row>
    <row r="10" spans="1:26" x14ac:dyDescent="0.25">
      <c r="A10" s="4">
        <v>44561</v>
      </c>
      <c r="B10" s="2" t="s">
        <v>182</v>
      </c>
      <c r="C10" s="2" t="s">
        <v>255</v>
      </c>
      <c r="D10" s="2">
        <v>27</v>
      </c>
      <c r="E10" s="2" t="s">
        <v>254</v>
      </c>
      <c r="F10" s="2">
        <v>6</v>
      </c>
      <c r="H10">
        <f>VLOOKUP(C10,'16-17'!$A$1:$M$130,13,1)</f>
        <v>2</v>
      </c>
      <c r="I10">
        <f>VLOOKUP(E10,'16-17'!$A$1:$M$130,13,1)</f>
        <v>91</v>
      </c>
      <c r="J10">
        <f t="shared" si="0"/>
        <v>1</v>
      </c>
      <c r="M10">
        <f>VLOOKUP(C10,'17-18'!$A$1:$M$132,13,1)</f>
        <v>3</v>
      </c>
      <c r="N10">
        <f>VLOOKUP(E10,'17-18'!$A$1:$M$132,13,1)</f>
        <v>104</v>
      </c>
      <c r="O10">
        <f t="shared" si="1"/>
        <v>1</v>
      </c>
      <c r="R10">
        <f>VLOOKUP(C10,'18-19'!$A$1:$M$131,13,1)</f>
        <v>3</v>
      </c>
      <c r="S10">
        <f>VLOOKUP(E10,'18-19'!$A$1:$M$131,13,1)</f>
        <v>30</v>
      </c>
      <c r="T10">
        <f t="shared" si="2"/>
        <v>1</v>
      </c>
      <c r="W10">
        <f>VLOOKUP(C10,Average!$A$1:$M$130,13,1)</f>
        <v>1</v>
      </c>
      <c r="X10">
        <f>VLOOKUP(E10,Average!$A$1:$M$130,13,1)</f>
        <v>75</v>
      </c>
      <c r="Y10">
        <f t="shared" si="3"/>
        <v>1</v>
      </c>
    </row>
    <row r="11" spans="1:26" x14ac:dyDescent="0.25">
      <c r="A11" s="4">
        <v>44561</v>
      </c>
      <c r="B11" s="2" t="s">
        <v>196</v>
      </c>
      <c r="C11" s="2" t="s">
        <v>144</v>
      </c>
      <c r="D11" s="2">
        <v>24</v>
      </c>
      <c r="E11" s="2" t="s">
        <v>172</v>
      </c>
      <c r="F11" s="2">
        <v>21</v>
      </c>
      <c r="H11">
        <f>VLOOKUP(C11,'16-17'!$A$1:$M$130,13,1)</f>
        <v>39</v>
      </c>
      <c r="I11">
        <f>VLOOKUP(E11,'16-17'!$A$1:$M$130,13,1)</f>
        <v>6</v>
      </c>
      <c r="J11">
        <f t="shared" si="0"/>
        <v>0</v>
      </c>
      <c r="M11">
        <f>VLOOKUP(C11,'17-18'!$A$1:$M$132,13,1)</f>
        <v>61</v>
      </c>
      <c r="N11">
        <f>VLOOKUP(E11,'17-18'!$A$1:$M$132,13,1)</f>
        <v>37</v>
      </c>
      <c r="O11">
        <f t="shared" si="1"/>
        <v>0</v>
      </c>
      <c r="R11">
        <f>VLOOKUP(C11,'18-19'!$A$1:$M$131,13,1)</f>
        <v>127</v>
      </c>
      <c r="S11">
        <f>VLOOKUP(E11,'18-19'!$A$1:$M$131,13,1)</f>
        <v>15</v>
      </c>
      <c r="T11">
        <f t="shared" si="2"/>
        <v>0</v>
      </c>
      <c r="W11">
        <f>VLOOKUP(C11,Average!$A$1:$M$130,13,1)</f>
        <v>92</v>
      </c>
      <c r="X11">
        <f>VLOOKUP(E11,Average!$A$1:$M$130,13,1)</f>
        <v>10</v>
      </c>
      <c r="Y11">
        <f t="shared" si="3"/>
        <v>0</v>
      </c>
    </row>
    <row r="12" spans="1:26" x14ac:dyDescent="0.25">
      <c r="A12" s="4">
        <v>44561</v>
      </c>
      <c r="B12" s="2" t="s">
        <v>217</v>
      </c>
      <c r="C12" s="2" t="s">
        <v>253</v>
      </c>
      <c r="D12" s="2">
        <v>38</v>
      </c>
      <c r="E12" s="2" t="s">
        <v>93</v>
      </c>
      <c r="F12" s="2">
        <v>10</v>
      </c>
      <c r="H12">
        <f>VLOOKUP(C12,'16-17'!$A$1:$M$130,13,1)</f>
        <v>83</v>
      </c>
      <c r="I12">
        <f>VLOOKUP(E12,'16-17'!$A$1:$M$130,13,1)</f>
        <v>126</v>
      </c>
      <c r="J12">
        <f t="shared" si="0"/>
        <v>1</v>
      </c>
      <c r="M12">
        <f>VLOOKUP(C12,'17-18'!$A$1:$M$132,13,1)</f>
        <v>40</v>
      </c>
      <c r="N12">
        <f>VLOOKUP(E12,'17-18'!$A$1:$M$132,13,1)</f>
        <v>122</v>
      </c>
      <c r="O12">
        <f t="shared" si="1"/>
        <v>1</v>
      </c>
      <c r="R12">
        <f>VLOOKUP(C12,'18-19'!$A$1:$M$131,13,1)</f>
        <v>62</v>
      </c>
      <c r="S12">
        <f>VLOOKUP(E12,'18-19'!$A$1:$M$131,13,1)</f>
        <v>129</v>
      </c>
      <c r="T12">
        <f t="shared" si="2"/>
        <v>1</v>
      </c>
      <c r="W12">
        <f>VLOOKUP(C12,Average!$A$1:$M$130,13,1)</f>
        <v>102</v>
      </c>
      <c r="X12">
        <f>VLOOKUP(E12,Average!$A$1:$M$130,13,1)</f>
        <v>129</v>
      </c>
      <c r="Y12">
        <f t="shared" si="3"/>
        <v>1</v>
      </c>
    </row>
    <row r="13" spans="1:26" x14ac:dyDescent="0.25">
      <c r="A13" s="4">
        <v>44560</v>
      </c>
      <c r="B13" s="2" t="s">
        <v>148</v>
      </c>
      <c r="C13" s="2" t="s">
        <v>133</v>
      </c>
      <c r="D13" s="2">
        <v>20</v>
      </c>
      <c r="E13" s="2" t="s">
        <v>195</v>
      </c>
      <c r="F13" s="2">
        <v>13</v>
      </c>
      <c r="H13">
        <f>VLOOKUP(C13,'16-17'!$A$1:$M$130,13,1)</f>
        <v>4</v>
      </c>
      <c r="I13">
        <f>VLOOKUP(E13,'16-17'!$A$1:$M$130,13,1)</f>
        <v>66</v>
      </c>
      <c r="J13">
        <f t="shared" si="0"/>
        <v>1</v>
      </c>
      <c r="M13">
        <f>VLOOKUP(C13,'17-18'!$A$1:$M$132,13,1)</f>
        <v>1</v>
      </c>
      <c r="N13">
        <f>VLOOKUP(E13,'17-18'!$A$1:$M$132,13,1)</f>
        <v>59</v>
      </c>
      <c r="O13">
        <f t="shared" si="1"/>
        <v>1</v>
      </c>
      <c r="R13">
        <f>VLOOKUP(C13,'18-19'!$A$1:$M$131,13,1)</f>
        <v>83</v>
      </c>
      <c r="S13">
        <f>VLOOKUP(E13,'18-19'!$A$1:$M$131,13,1)</f>
        <v>19</v>
      </c>
      <c r="T13">
        <f t="shared" si="2"/>
        <v>0</v>
      </c>
      <c r="W13">
        <f>VLOOKUP(C13,Average!$A$1:$M$130,13,1)</f>
        <v>26</v>
      </c>
      <c r="X13">
        <f>VLOOKUP(E13,Average!$A$1:$M$130,13,1)</f>
        <v>33</v>
      </c>
      <c r="Y13">
        <f t="shared" si="3"/>
        <v>1</v>
      </c>
    </row>
    <row r="14" spans="1:26" x14ac:dyDescent="0.25">
      <c r="A14" s="4">
        <v>44560</v>
      </c>
      <c r="B14" s="2" t="s">
        <v>176</v>
      </c>
      <c r="C14" s="2" t="s">
        <v>252</v>
      </c>
      <c r="D14" s="2">
        <v>31</v>
      </c>
      <c r="E14" s="2" t="s">
        <v>251</v>
      </c>
      <c r="F14" s="2">
        <v>21</v>
      </c>
      <c r="H14">
        <f>VLOOKUP(C14,'16-17'!$A$1:$M$130,13,1)</f>
        <v>33</v>
      </c>
      <c r="I14">
        <f>VLOOKUP(E14,'16-17'!$A$1:$M$130,13,1)</f>
        <v>26</v>
      </c>
      <c r="J14">
        <f t="shared" si="0"/>
        <v>0</v>
      </c>
      <c r="M14">
        <f>VLOOKUP(C14,'17-18'!$A$1:$M$132,13,1)</f>
        <v>44</v>
      </c>
      <c r="N14">
        <f>VLOOKUP(E14,'17-18'!$A$1:$M$132,13,1)</f>
        <v>79</v>
      </c>
      <c r="O14">
        <f t="shared" si="1"/>
        <v>1</v>
      </c>
      <c r="R14">
        <f>VLOOKUP(C14,'18-19'!$A$1:$M$131,13,1)</f>
        <v>93</v>
      </c>
      <c r="S14">
        <f>VLOOKUP(E14,'18-19'!$A$1:$M$131,13,1)</f>
        <v>68</v>
      </c>
      <c r="T14">
        <f t="shared" si="2"/>
        <v>0</v>
      </c>
      <c r="W14">
        <f>VLOOKUP(C14,Average!$A$1:$M$130,13,1)</f>
        <v>55</v>
      </c>
      <c r="X14">
        <f>VLOOKUP(E14,Average!$A$1:$M$130,13,1)</f>
        <v>35</v>
      </c>
      <c r="Y14">
        <f t="shared" si="3"/>
        <v>0</v>
      </c>
    </row>
    <row r="15" spans="1:26" x14ac:dyDescent="0.25">
      <c r="A15" s="4">
        <v>44560</v>
      </c>
      <c r="B15" s="2" t="s">
        <v>190</v>
      </c>
      <c r="C15" s="2" t="s">
        <v>91</v>
      </c>
      <c r="D15" s="2">
        <v>48</v>
      </c>
      <c r="E15" s="2" t="s">
        <v>106</v>
      </c>
      <c r="F15" s="2">
        <v>45</v>
      </c>
      <c r="H15">
        <f>VLOOKUP(C15,'16-17'!$A$1:$M$130,13,1)</f>
        <v>42</v>
      </c>
      <c r="I15">
        <f>VLOOKUP(E15,'16-17'!$A$1:$M$130,13,1)</f>
        <v>60</v>
      </c>
      <c r="J15">
        <f t="shared" si="0"/>
        <v>1</v>
      </c>
      <c r="M15">
        <f>VLOOKUP(C15,'17-18'!$A$1:$M$132,13,1)</f>
        <v>43</v>
      </c>
      <c r="N15">
        <f>VLOOKUP(E15,'17-18'!$A$1:$M$132,13,1)</f>
        <v>112</v>
      </c>
      <c r="O15">
        <f t="shared" si="1"/>
        <v>1</v>
      </c>
      <c r="R15">
        <f>VLOOKUP(C15,'18-19'!$A$1:$M$131,13,1)</f>
        <v>61</v>
      </c>
      <c r="S15">
        <f>VLOOKUP(E15,'18-19'!$A$1:$M$131,13,1)</f>
        <v>100</v>
      </c>
      <c r="T15">
        <f t="shared" si="2"/>
        <v>1</v>
      </c>
      <c r="W15">
        <f>VLOOKUP(C15,Average!$A$1:$M$130,13,1)</f>
        <v>64</v>
      </c>
      <c r="X15">
        <f>VLOOKUP(E15,Average!$A$1:$M$130,13,1)</f>
        <v>70</v>
      </c>
      <c r="Y15">
        <f t="shared" si="3"/>
        <v>1</v>
      </c>
    </row>
    <row r="16" spans="1:26" x14ac:dyDescent="0.25">
      <c r="A16" s="4">
        <v>44560</v>
      </c>
      <c r="B16" s="2" t="s">
        <v>250</v>
      </c>
      <c r="C16" s="2" t="s">
        <v>98</v>
      </c>
      <c r="D16" s="2">
        <v>38</v>
      </c>
      <c r="E16" s="2" t="s">
        <v>77</v>
      </c>
      <c r="F16" s="2">
        <v>21</v>
      </c>
      <c r="H16">
        <f>VLOOKUP(C16,'16-17'!$A$1:$M$130,13,1)</f>
        <v>77</v>
      </c>
      <c r="I16">
        <f>VLOOKUP(E16,'16-17'!$A$1:$M$130,13,1)</f>
        <v>78</v>
      </c>
      <c r="J16">
        <f t="shared" si="0"/>
        <v>1</v>
      </c>
      <c r="M16">
        <f>VLOOKUP(C16,'17-18'!$A$1:$M$132,13,1)</f>
        <v>72</v>
      </c>
      <c r="N16">
        <f>VLOOKUP(E16,'17-18'!$A$1:$M$132,13,1)</f>
        <v>101</v>
      </c>
      <c r="O16">
        <f t="shared" si="1"/>
        <v>1</v>
      </c>
      <c r="R16">
        <f>VLOOKUP(C16,'18-19'!$A$1:$M$131,13,1)</f>
        <v>75</v>
      </c>
      <c r="S16">
        <f>VLOOKUP(E16,'18-19'!$A$1:$M$131,13,1)</f>
        <v>117</v>
      </c>
      <c r="T16">
        <f t="shared" si="2"/>
        <v>1</v>
      </c>
      <c r="W16">
        <f>VLOOKUP(C16,Average!$A$1:$M$130,13,1)</f>
        <v>114</v>
      </c>
      <c r="X16">
        <f>VLOOKUP(E16,Average!$A$1:$M$130,13,1)</f>
        <v>82</v>
      </c>
      <c r="Y16">
        <f t="shared" si="3"/>
        <v>0</v>
      </c>
    </row>
    <row r="17" spans="1:25" x14ac:dyDescent="0.25">
      <c r="A17" s="4">
        <v>44559</v>
      </c>
      <c r="B17" s="2" t="s">
        <v>204</v>
      </c>
      <c r="C17" s="2" t="s">
        <v>249</v>
      </c>
      <c r="D17" s="2">
        <v>47</v>
      </c>
      <c r="E17" s="2" t="s">
        <v>248</v>
      </c>
      <c r="F17" s="2">
        <v>32</v>
      </c>
      <c r="H17">
        <f>VLOOKUP(C17,'16-17'!$A$1:$M$130,13,1)</f>
        <v>1</v>
      </c>
      <c r="I17">
        <f>VLOOKUP(E17,'16-17'!$A$1:$M$130,13,1)</f>
        <v>41</v>
      </c>
      <c r="J17">
        <f t="shared" si="0"/>
        <v>1</v>
      </c>
      <c r="M17">
        <f>VLOOKUP(C17,'17-18'!$A$1:$M$132,13,1)</f>
        <v>9</v>
      </c>
      <c r="N17">
        <f>VLOOKUP(E17,'17-18'!$A$1:$M$132,13,1)</f>
        <v>67</v>
      </c>
      <c r="O17">
        <f t="shared" si="1"/>
        <v>1</v>
      </c>
      <c r="R17">
        <f>VLOOKUP(C17,'18-19'!$A$1:$M$131,13,1)</f>
        <v>6</v>
      </c>
      <c r="S17">
        <f>VLOOKUP(E17,'18-19'!$A$1:$M$131,13,1)</f>
        <v>35</v>
      </c>
      <c r="T17">
        <f t="shared" si="2"/>
        <v>1</v>
      </c>
      <c r="W17">
        <f>VLOOKUP(C17,Average!$A$1:$M$130,13,1)</f>
        <v>2</v>
      </c>
      <c r="X17">
        <f>VLOOKUP(E17,Average!$A$1:$M$130,13,1)</f>
        <v>43</v>
      </c>
      <c r="Y17">
        <f t="shared" si="3"/>
        <v>1</v>
      </c>
    </row>
    <row r="18" spans="1:25" x14ac:dyDescent="0.25">
      <c r="A18" s="4">
        <v>44559</v>
      </c>
      <c r="B18" s="2" t="s">
        <v>174</v>
      </c>
      <c r="C18" s="2" t="s">
        <v>247</v>
      </c>
      <c r="D18" s="2">
        <v>20</v>
      </c>
      <c r="E18" s="2" t="s">
        <v>183</v>
      </c>
      <c r="F18" s="2">
        <v>13</v>
      </c>
      <c r="H18">
        <f>VLOOKUP(C18,'16-17'!$A$1:$M$130,13,1)</f>
        <v>5</v>
      </c>
      <c r="I18">
        <f>VLOOKUP(E18,'16-17'!$A$1:$M$130,13,1)</f>
        <v>93</v>
      </c>
      <c r="J18">
        <f t="shared" si="0"/>
        <v>1</v>
      </c>
      <c r="M18">
        <f>VLOOKUP(C18,'17-18'!$A$1:$M$132,13,1)</f>
        <v>4</v>
      </c>
      <c r="N18">
        <f>VLOOKUP(E18,'17-18'!$A$1:$M$132,13,1)</f>
        <v>14</v>
      </c>
      <c r="O18">
        <f t="shared" si="1"/>
        <v>1</v>
      </c>
      <c r="R18">
        <f>VLOOKUP(C18,'18-19'!$A$1:$M$131,13,1)</f>
        <v>4</v>
      </c>
      <c r="S18">
        <f>VLOOKUP(E18,'18-19'!$A$1:$M$131,13,1)</f>
        <v>53</v>
      </c>
      <c r="T18">
        <f t="shared" si="2"/>
        <v>1</v>
      </c>
      <c r="W18">
        <f>VLOOKUP(C18,Average!$A$1:$M$130,13,1)</f>
        <v>3</v>
      </c>
      <c r="X18">
        <f>VLOOKUP(E18,Average!$A$1:$M$130,13,1)</f>
        <v>42</v>
      </c>
      <c r="Y18">
        <f t="shared" si="3"/>
        <v>1</v>
      </c>
    </row>
    <row r="19" spans="1:25" x14ac:dyDescent="0.25">
      <c r="A19" s="4">
        <v>44559</v>
      </c>
      <c r="B19" s="2" t="s">
        <v>167</v>
      </c>
      <c r="C19" s="2" t="s">
        <v>59</v>
      </c>
      <c r="D19" s="2">
        <v>54</v>
      </c>
      <c r="E19" s="2" t="s">
        <v>126</v>
      </c>
      <c r="F19" s="2">
        <v>10</v>
      </c>
      <c r="H19">
        <f>VLOOKUP(C19,'16-17'!$A$1:$M$130,13,1)</f>
        <v>116</v>
      </c>
      <c r="I19">
        <f>VLOOKUP(E19,'16-17'!$A$1:$M$130,13,1)</f>
        <v>113</v>
      </c>
      <c r="J19">
        <f t="shared" si="0"/>
        <v>0</v>
      </c>
      <c r="M19">
        <f>VLOOKUP(C19,'17-18'!$A$1:$M$132,13,1)</f>
        <v>110</v>
      </c>
      <c r="N19">
        <f>VLOOKUP(E19,'17-18'!$A$1:$M$132,13,1)</f>
        <v>26</v>
      </c>
      <c r="O19">
        <f t="shared" si="1"/>
        <v>0</v>
      </c>
      <c r="R19">
        <f>VLOOKUP(C19,'18-19'!$A$1:$M$131,13,1)</f>
        <v>64</v>
      </c>
      <c r="S19">
        <f>VLOOKUP(E19,'18-19'!$A$1:$M$131,13,1)</f>
        <v>90</v>
      </c>
      <c r="T19">
        <f t="shared" si="2"/>
        <v>1</v>
      </c>
      <c r="W19">
        <f>VLOOKUP(C19,Average!$A$1:$M$130,13,1)</f>
        <v>90</v>
      </c>
      <c r="X19">
        <f>VLOOKUP(E19,Average!$A$1:$M$130,13,1)</f>
        <v>93</v>
      </c>
      <c r="Y19">
        <f t="shared" si="3"/>
        <v>1</v>
      </c>
    </row>
    <row r="20" spans="1:25" x14ac:dyDescent="0.25">
      <c r="A20" s="4">
        <v>44558</v>
      </c>
      <c r="B20" s="2" t="s">
        <v>246</v>
      </c>
      <c r="C20" s="2" t="s">
        <v>67</v>
      </c>
      <c r="D20" s="2">
        <v>18</v>
      </c>
      <c r="E20" s="2" t="s">
        <v>130</v>
      </c>
      <c r="F20" s="2">
        <v>6</v>
      </c>
      <c r="H20">
        <f>VLOOKUP(C20,'16-17'!$A$1:$M$130,13,1)</f>
        <v>30</v>
      </c>
      <c r="I20">
        <f>VLOOKUP(E20,'16-17'!$A$1:$M$130,13,1)</f>
        <v>24</v>
      </c>
      <c r="J20">
        <f t="shared" si="0"/>
        <v>0</v>
      </c>
      <c r="M20">
        <f>VLOOKUP(C20,'17-18'!$A$1:$M$132,13,1)</f>
        <v>90</v>
      </c>
      <c r="N20">
        <f>VLOOKUP(E20,'17-18'!$A$1:$M$132,13,1)</f>
        <v>10</v>
      </c>
      <c r="O20">
        <f t="shared" si="1"/>
        <v>0</v>
      </c>
      <c r="R20">
        <f>VLOOKUP(C20,'18-19'!$A$1:$M$131,13,1)</f>
        <v>92</v>
      </c>
      <c r="S20">
        <f>VLOOKUP(E20,'18-19'!$A$1:$M$131,13,1)</f>
        <v>10</v>
      </c>
      <c r="T20">
        <f t="shared" si="2"/>
        <v>0</v>
      </c>
      <c r="W20">
        <f>VLOOKUP(C20,Average!$A$1:$M$130,13,1)</f>
        <v>79</v>
      </c>
      <c r="X20">
        <f>VLOOKUP(E20,Average!$A$1:$M$130,13,1)</f>
        <v>7</v>
      </c>
      <c r="Y20">
        <f t="shared" si="3"/>
        <v>0</v>
      </c>
    </row>
    <row r="21" spans="1:25" x14ac:dyDescent="0.25">
      <c r="A21" s="4">
        <v>44558</v>
      </c>
      <c r="B21" s="2" t="s">
        <v>199</v>
      </c>
      <c r="C21" s="2" t="s">
        <v>110</v>
      </c>
      <c r="D21" s="2">
        <v>34</v>
      </c>
      <c r="E21" s="2" t="s">
        <v>189</v>
      </c>
      <c r="F21" s="2">
        <v>7</v>
      </c>
      <c r="H21">
        <f>VLOOKUP(C21,'16-17'!$A$1:$M$130,13,1)</f>
        <v>123</v>
      </c>
      <c r="I21">
        <f>VLOOKUP(E21,'16-17'!$A$1:$M$130,13,1)</f>
        <v>64</v>
      </c>
      <c r="J21">
        <f t="shared" si="0"/>
        <v>0</v>
      </c>
      <c r="M21">
        <f>VLOOKUP(C21,'17-18'!$A$1:$M$132,13,1)</f>
        <v>29</v>
      </c>
      <c r="N21">
        <f>VLOOKUP(E21,'17-18'!$A$1:$M$132,13,1)</f>
        <v>22</v>
      </c>
      <c r="O21">
        <f t="shared" si="1"/>
        <v>0</v>
      </c>
      <c r="R21">
        <f>VLOOKUP(C21,'18-19'!$A$1:$M$131,13,1)</f>
        <v>34</v>
      </c>
      <c r="S21">
        <f>VLOOKUP(E21,'18-19'!$A$1:$M$131,13,1)</f>
        <v>101</v>
      </c>
      <c r="T21">
        <f t="shared" si="2"/>
        <v>1</v>
      </c>
      <c r="W21">
        <f>VLOOKUP(C21,Average!$A$1:$M$130,13,1)</f>
        <v>121</v>
      </c>
      <c r="X21">
        <f>VLOOKUP(E21,Average!$A$1:$M$130,13,1)</f>
        <v>97</v>
      </c>
      <c r="Y21">
        <f t="shared" si="3"/>
        <v>0</v>
      </c>
    </row>
    <row r="22" spans="1:25" x14ac:dyDescent="0.25">
      <c r="A22" s="4">
        <v>44558</v>
      </c>
      <c r="B22" s="2" t="s">
        <v>193</v>
      </c>
      <c r="C22" s="2" t="s">
        <v>6</v>
      </c>
      <c r="D22" s="2">
        <v>31</v>
      </c>
      <c r="E22" s="2" t="s">
        <v>56</v>
      </c>
      <c r="F22" s="2">
        <v>28</v>
      </c>
      <c r="H22">
        <f>VLOOKUP(C22,'16-17'!$A$1:$M$130,13,1)</f>
        <v>47</v>
      </c>
      <c r="I22">
        <f>VLOOKUP(E22,'16-17'!$A$1:$M$130,13,1)</f>
        <v>19</v>
      </c>
      <c r="J22">
        <f t="shared" si="0"/>
        <v>0</v>
      </c>
      <c r="M22">
        <f>VLOOKUP(C22,'17-18'!$A$1:$M$132,13,1)</f>
        <v>93</v>
      </c>
      <c r="N22">
        <f>VLOOKUP(E22,'17-18'!$A$1:$M$132,13,1)</f>
        <v>13</v>
      </c>
      <c r="O22">
        <f t="shared" si="1"/>
        <v>0</v>
      </c>
      <c r="R22">
        <f>VLOOKUP(C22,'18-19'!$A$1:$M$131,13,1)</f>
        <v>67</v>
      </c>
      <c r="S22">
        <f>VLOOKUP(E22,'18-19'!$A$1:$M$131,13,1)</f>
        <v>125</v>
      </c>
      <c r="T22">
        <f t="shared" si="2"/>
        <v>1</v>
      </c>
      <c r="W22">
        <f>VLOOKUP(C22,Average!$A$1:$M$130,13,1)</f>
        <v>71</v>
      </c>
      <c r="X22">
        <f>VLOOKUP(E22,Average!$A$1:$M$130,13,1)</f>
        <v>58</v>
      </c>
      <c r="Y22">
        <f t="shared" si="3"/>
        <v>0</v>
      </c>
    </row>
    <row r="23" spans="1:25" x14ac:dyDescent="0.25">
      <c r="A23" s="4">
        <v>44558</v>
      </c>
      <c r="B23" s="2" t="s">
        <v>219</v>
      </c>
      <c r="C23" s="2" t="s">
        <v>245</v>
      </c>
      <c r="D23" s="2">
        <v>17</v>
      </c>
      <c r="E23" s="2" t="s">
        <v>15</v>
      </c>
      <c r="F23" s="2">
        <v>13</v>
      </c>
      <c r="H23">
        <f>VLOOKUP(C23,'16-17'!$A$1:$M$130,13,1)</f>
        <v>73</v>
      </c>
      <c r="I23">
        <f>VLOOKUP(E23,'16-17'!$A$1:$M$130,13,1)</f>
        <v>62</v>
      </c>
      <c r="J23">
        <f t="shared" si="0"/>
        <v>0</v>
      </c>
      <c r="M23">
        <f>VLOOKUP(C23,'17-18'!$A$1:$M$132,13,1)</f>
        <v>20</v>
      </c>
      <c r="N23">
        <f>VLOOKUP(E23,'17-18'!$A$1:$M$132,13,1)</f>
        <v>51</v>
      </c>
      <c r="O23">
        <f t="shared" si="1"/>
        <v>1</v>
      </c>
      <c r="R23">
        <f>VLOOKUP(C23,'18-19'!$A$1:$M$131,13,1)</f>
        <v>18</v>
      </c>
      <c r="S23">
        <f>VLOOKUP(E23,'18-19'!$A$1:$M$131,13,1)</f>
        <v>69</v>
      </c>
      <c r="T23">
        <f t="shared" si="2"/>
        <v>1</v>
      </c>
      <c r="W23">
        <f>VLOOKUP(C23,Average!$A$1:$M$130,13,1)</f>
        <v>22</v>
      </c>
      <c r="X23">
        <f>VLOOKUP(E23,Average!$A$1:$M$130,13,1)</f>
        <v>68</v>
      </c>
      <c r="Y23">
        <f t="shared" si="3"/>
        <v>1</v>
      </c>
    </row>
    <row r="24" spans="1:25" x14ac:dyDescent="0.25">
      <c r="A24" s="4">
        <v>44557</v>
      </c>
      <c r="B24" s="2" t="s">
        <v>162</v>
      </c>
      <c r="C24" s="2" t="s">
        <v>191</v>
      </c>
      <c r="D24" s="2">
        <v>52</v>
      </c>
      <c r="E24" s="2" t="s">
        <v>73</v>
      </c>
      <c r="F24" s="2">
        <v>24</v>
      </c>
      <c r="H24">
        <f>VLOOKUP(C24,'16-17'!$A$1:$M$130,13,1)</f>
        <v>3</v>
      </c>
      <c r="I24">
        <f>VLOOKUP(E24,'16-17'!$A$1:$M$130,13,1)</f>
        <v>37</v>
      </c>
      <c r="J24">
        <f t="shared" si="0"/>
        <v>1</v>
      </c>
      <c r="M24">
        <f>VLOOKUP(C24,'17-18'!$A$1:$M$132,13,1)</f>
        <v>56</v>
      </c>
      <c r="N24">
        <f>VLOOKUP(E24,'17-18'!$A$1:$M$132,13,1)</f>
        <v>102</v>
      </c>
      <c r="O24">
        <f t="shared" si="1"/>
        <v>1</v>
      </c>
      <c r="R24">
        <f>VLOOKUP(C24,'18-19'!$A$1:$M$131,13,1)</f>
        <v>56</v>
      </c>
      <c r="S24">
        <f>VLOOKUP(E24,'18-19'!$A$1:$M$131,13,1)</f>
        <v>48</v>
      </c>
      <c r="T24">
        <f t="shared" si="2"/>
        <v>0</v>
      </c>
      <c r="W24">
        <f>VLOOKUP(C24,Average!$A$1:$M$130,13,1)</f>
        <v>5</v>
      </c>
      <c r="X24">
        <f>VLOOKUP(E24,Average!$A$1:$M$130,13,1)</f>
        <v>59</v>
      </c>
      <c r="Y24">
        <f t="shared" si="3"/>
        <v>1</v>
      </c>
    </row>
    <row r="25" spans="1:25" x14ac:dyDescent="0.25">
      <c r="A25" s="4">
        <v>44555</v>
      </c>
      <c r="B25" s="2" t="s">
        <v>153</v>
      </c>
      <c r="C25" s="2" t="s">
        <v>201</v>
      </c>
      <c r="D25" s="2">
        <v>51</v>
      </c>
      <c r="E25" s="2" t="s">
        <v>244</v>
      </c>
      <c r="F25" s="2">
        <v>20</v>
      </c>
      <c r="H25">
        <f>VLOOKUP(C25,'16-17'!$A$1:$M$130,13,1)</f>
        <v>95</v>
      </c>
      <c r="I25">
        <f>VLOOKUP(E25,'16-17'!$A$1:$M$130,13,1)</f>
        <v>98</v>
      </c>
      <c r="J25">
        <f t="shared" si="0"/>
        <v>1</v>
      </c>
      <c r="M25">
        <f>VLOOKUP(C25,'17-18'!$A$1:$M$132,13,1)</f>
        <v>81</v>
      </c>
      <c r="N25">
        <f>VLOOKUP(E25,'17-18'!$A$1:$M$132,13,1)</f>
        <v>127</v>
      </c>
      <c r="O25">
        <f t="shared" si="1"/>
        <v>1</v>
      </c>
      <c r="R25">
        <f>VLOOKUP(C25,'18-19'!$A$1:$M$131,13,1)</f>
        <v>113</v>
      </c>
      <c r="S25">
        <f>VLOOKUP(E25,'18-19'!$A$1:$M$131,13,1)</f>
        <v>82</v>
      </c>
      <c r="T25">
        <f t="shared" si="2"/>
        <v>0</v>
      </c>
      <c r="W25">
        <f>VLOOKUP(C25,Average!$A$1:$M$130,13,1)</f>
        <v>111</v>
      </c>
      <c r="X25">
        <f>VLOOKUP(E25,Average!$A$1:$M$130,13,1)</f>
        <v>122</v>
      </c>
      <c r="Y25">
        <f t="shared" si="3"/>
        <v>1</v>
      </c>
    </row>
    <row r="26" spans="1:25" ht="30" x14ac:dyDescent="0.25">
      <c r="A26" s="4">
        <v>44553</v>
      </c>
      <c r="B26" s="2" t="s">
        <v>158</v>
      </c>
      <c r="C26" s="2" t="s">
        <v>157</v>
      </c>
      <c r="D26" s="2">
        <v>29</v>
      </c>
      <c r="E26" s="2" t="s">
        <v>36</v>
      </c>
      <c r="F26" s="2">
        <v>17</v>
      </c>
      <c r="H26">
        <f>VLOOKUP(C26,'16-17'!$A$1:$M$130,13,1)</f>
        <v>23</v>
      </c>
      <c r="I26">
        <f>VLOOKUP(E26,'16-17'!$A$1:$M$130,13,1)</f>
        <v>112</v>
      </c>
      <c r="J26">
        <f t="shared" si="0"/>
        <v>1</v>
      </c>
      <c r="M26">
        <f>VLOOKUP(C26,'17-18'!$A$1:$M$132,13,1)</f>
        <v>53</v>
      </c>
      <c r="N26">
        <f>VLOOKUP(E26,'17-18'!$A$1:$M$132,13,1)</f>
        <v>62</v>
      </c>
      <c r="O26">
        <f t="shared" si="1"/>
        <v>1</v>
      </c>
      <c r="R26">
        <f>VLOOKUP(C26,'18-19'!$A$1:$M$131,13,1)</f>
        <v>27</v>
      </c>
      <c r="S26">
        <f>VLOOKUP(E26,'18-19'!$A$1:$M$131,13,1)</f>
        <v>26</v>
      </c>
      <c r="T26">
        <f t="shared" si="2"/>
        <v>0</v>
      </c>
      <c r="W26">
        <f>VLOOKUP(C26,Average!$A$1:$M$130,13,1)</f>
        <v>18</v>
      </c>
      <c r="X26">
        <f>VLOOKUP(E26,Average!$A$1:$M$130,13,1)</f>
        <v>62</v>
      </c>
      <c r="Y26">
        <f t="shared" si="3"/>
        <v>1</v>
      </c>
    </row>
    <row r="27" spans="1:25" x14ac:dyDescent="0.25">
      <c r="A27" s="4">
        <v>44553</v>
      </c>
      <c r="B27" s="2" t="s">
        <v>243</v>
      </c>
      <c r="C27" s="2" t="s">
        <v>63</v>
      </c>
      <c r="D27" s="2">
        <v>27</v>
      </c>
      <c r="E27" s="2" t="s">
        <v>78</v>
      </c>
      <c r="F27" s="2">
        <v>14</v>
      </c>
      <c r="H27">
        <f>VLOOKUP(C27,'16-17'!$A$1:$M$130,13,1)</f>
        <v>68</v>
      </c>
      <c r="I27">
        <f>VLOOKUP(E27,'16-17'!$A$1:$M$130,13,1)</f>
        <v>85</v>
      </c>
      <c r="J27">
        <f t="shared" si="0"/>
        <v>1</v>
      </c>
      <c r="M27">
        <f>VLOOKUP(C27,'17-18'!$A$1:$M$132,13,1)</f>
        <v>84</v>
      </c>
      <c r="N27">
        <f>VLOOKUP(E27,'17-18'!$A$1:$M$132,13,1)</f>
        <v>58</v>
      </c>
      <c r="O27">
        <f t="shared" si="1"/>
        <v>0</v>
      </c>
      <c r="R27">
        <f>VLOOKUP(C27,'18-19'!$A$1:$M$131,13,1)</f>
        <v>78</v>
      </c>
      <c r="S27">
        <f>VLOOKUP(E27,'18-19'!$A$1:$M$131,13,1)</f>
        <v>29</v>
      </c>
      <c r="T27">
        <f t="shared" si="2"/>
        <v>0</v>
      </c>
      <c r="W27">
        <f>VLOOKUP(C27,Average!$A$1:$M$130,13,1)</f>
        <v>47</v>
      </c>
      <c r="X27">
        <f>VLOOKUP(E27,Average!$A$1:$M$130,13,1)</f>
        <v>76</v>
      </c>
      <c r="Y27">
        <f t="shared" si="3"/>
        <v>1</v>
      </c>
    </row>
    <row r="28" spans="1:25" x14ac:dyDescent="0.25">
      <c r="A28" s="4">
        <v>44552</v>
      </c>
      <c r="B28" s="2" t="s">
        <v>222</v>
      </c>
      <c r="C28" s="2" t="s">
        <v>242</v>
      </c>
      <c r="D28" s="2">
        <v>24</v>
      </c>
      <c r="E28" s="2" t="s">
        <v>69</v>
      </c>
      <c r="F28" s="2">
        <v>22</v>
      </c>
      <c r="H28">
        <f>VLOOKUP(C28,'16-17'!$A$1:$M$130,13,1)</f>
        <v>56</v>
      </c>
      <c r="I28">
        <f>VLOOKUP(E28,'16-17'!$A$1:$M$130,13,1)</f>
        <v>36</v>
      </c>
      <c r="J28">
        <f t="shared" si="0"/>
        <v>0</v>
      </c>
      <c r="M28">
        <f>VLOOKUP(C28,'17-18'!$A$1:$M$132,13,1)</f>
        <v>60</v>
      </c>
      <c r="N28">
        <f>VLOOKUP(E28,'17-18'!$A$1:$M$132,13,1)</f>
        <v>75</v>
      </c>
      <c r="O28">
        <f t="shared" si="1"/>
        <v>1</v>
      </c>
      <c r="R28">
        <f>VLOOKUP(C28,'18-19'!$A$1:$M$131,13,1)</f>
        <v>31</v>
      </c>
      <c r="S28">
        <f>VLOOKUP(E28,'18-19'!$A$1:$M$131,13,1)</f>
        <v>40</v>
      </c>
      <c r="T28">
        <f t="shared" si="2"/>
        <v>1</v>
      </c>
      <c r="W28">
        <f>VLOOKUP(C28,Average!$A$1:$M$130,13,1)</f>
        <v>40</v>
      </c>
      <c r="X28">
        <f>VLOOKUP(E28,Average!$A$1:$M$130,13,1)</f>
        <v>14</v>
      </c>
      <c r="Y28">
        <f t="shared" si="3"/>
        <v>0</v>
      </c>
    </row>
    <row r="29" spans="1:25" x14ac:dyDescent="0.25">
      <c r="A29" s="4">
        <v>44551</v>
      </c>
      <c r="B29" s="2" t="s">
        <v>139</v>
      </c>
      <c r="C29" s="2" t="s">
        <v>145</v>
      </c>
      <c r="D29" s="2">
        <v>38</v>
      </c>
      <c r="E29" s="2" t="s">
        <v>241</v>
      </c>
      <c r="F29" s="2">
        <v>24</v>
      </c>
      <c r="H29">
        <f>VLOOKUP(C29,'16-17'!$A$1:$M$130,13,1)</f>
        <v>122</v>
      </c>
      <c r="I29">
        <f>VLOOKUP(E29,'16-17'!$A$1:$M$130,13,1)</f>
        <v>123</v>
      </c>
      <c r="J29">
        <f t="shared" si="0"/>
        <v>1</v>
      </c>
      <c r="M29">
        <f>VLOOKUP(C29,'17-18'!$A$1:$M$132,13,1)</f>
        <v>41</v>
      </c>
      <c r="N29">
        <f>VLOOKUP(E29,'17-18'!$A$1:$M$132,13,1)</f>
        <v>29</v>
      </c>
      <c r="O29">
        <f t="shared" si="1"/>
        <v>0</v>
      </c>
      <c r="R29">
        <f>VLOOKUP(C29,'18-19'!$A$1:$M$131,13,1)</f>
        <v>87</v>
      </c>
      <c r="S29">
        <f>VLOOKUP(E29,'18-19'!$A$1:$M$131,13,1)</f>
        <v>34</v>
      </c>
      <c r="T29">
        <f t="shared" si="2"/>
        <v>0</v>
      </c>
      <c r="W29">
        <f>VLOOKUP(C29,Average!$A$1:$M$130,13,1)</f>
        <v>125</v>
      </c>
      <c r="X29">
        <f>VLOOKUP(E29,Average!$A$1:$M$130,13,1)</f>
        <v>121</v>
      </c>
      <c r="Y29">
        <f t="shared" si="3"/>
        <v>0</v>
      </c>
    </row>
    <row r="30" spans="1:25" x14ac:dyDescent="0.25">
      <c r="A30" s="4">
        <v>44551</v>
      </c>
      <c r="B30" s="2" t="s">
        <v>220</v>
      </c>
      <c r="C30" s="2" t="s">
        <v>134</v>
      </c>
      <c r="D30" s="2">
        <v>52</v>
      </c>
      <c r="E30" s="2" t="s">
        <v>138</v>
      </c>
      <c r="F30" s="2">
        <v>38</v>
      </c>
      <c r="H30">
        <f>VLOOKUP(C30,'16-17'!$A$1:$M$130,13,1)</f>
        <v>22</v>
      </c>
      <c r="I30">
        <f>VLOOKUP(E30,'16-17'!$A$1:$M$130,13,1)</f>
        <v>69</v>
      </c>
      <c r="J30">
        <f t="shared" si="0"/>
        <v>1</v>
      </c>
      <c r="M30">
        <f>VLOOKUP(C30,'17-18'!$A$1:$M$132,13,1)</f>
        <v>47</v>
      </c>
      <c r="N30">
        <f>VLOOKUP(E30,'17-18'!$A$1:$M$132,13,1)</f>
        <v>130</v>
      </c>
      <c r="O30">
        <f t="shared" si="1"/>
        <v>1</v>
      </c>
      <c r="R30">
        <f>VLOOKUP(C30,'18-19'!$A$1:$M$131,13,1)</f>
        <v>116</v>
      </c>
      <c r="S30">
        <f>VLOOKUP(E30,'18-19'!$A$1:$M$131,13,1)</f>
        <v>112</v>
      </c>
      <c r="T30">
        <f t="shared" si="2"/>
        <v>0</v>
      </c>
      <c r="W30">
        <f>VLOOKUP(C30,Average!$A$1:$M$130,13,1)</f>
        <v>45</v>
      </c>
      <c r="X30">
        <f>VLOOKUP(E30,Average!$A$1:$M$130,13,1)</f>
        <v>104</v>
      </c>
      <c r="Y30">
        <f t="shared" si="3"/>
        <v>1</v>
      </c>
    </row>
    <row r="31" spans="1:25" x14ac:dyDescent="0.25">
      <c r="A31" s="4">
        <v>44550</v>
      </c>
      <c r="B31" s="2" t="s">
        <v>240</v>
      </c>
      <c r="C31" s="2" t="s">
        <v>114</v>
      </c>
      <c r="D31" s="2">
        <v>30</v>
      </c>
      <c r="E31" s="2" t="s">
        <v>85</v>
      </c>
      <c r="F31" s="2">
        <v>17</v>
      </c>
      <c r="H31">
        <f>VLOOKUP(C31,'16-17'!$A$1:$M$130,13,1)</f>
        <v>61</v>
      </c>
      <c r="I31">
        <f>VLOOKUP(E31,'16-17'!$A$1:$M$130,13,1)</f>
        <v>12</v>
      </c>
      <c r="J31">
        <f t="shared" si="0"/>
        <v>0</v>
      </c>
      <c r="M31">
        <f>VLOOKUP(C31,'17-18'!$A$1:$M$132,13,1)</f>
        <v>94</v>
      </c>
      <c r="N31">
        <f>VLOOKUP(E31,'17-18'!$A$1:$M$132,13,1)</f>
        <v>118</v>
      </c>
      <c r="O31">
        <f t="shared" si="1"/>
        <v>1</v>
      </c>
      <c r="R31">
        <f>VLOOKUP(C31,'18-19'!$A$1:$M$131,13,1)</f>
        <v>110</v>
      </c>
      <c r="S31">
        <f>VLOOKUP(E31,'18-19'!$A$1:$M$131,13,1)</f>
        <v>55</v>
      </c>
      <c r="T31">
        <f t="shared" si="2"/>
        <v>0</v>
      </c>
      <c r="W31">
        <f>VLOOKUP(C31,Average!$A$1:$M$130,13,1)</f>
        <v>94</v>
      </c>
      <c r="X31">
        <f>VLOOKUP(E31,Average!$A$1:$M$130,13,1)</f>
        <v>6</v>
      </c>
      <c r="Y31">
        <f t="shared" si="3"/>
        <v>0</v>
      </c>
    </row>
    <row r="32" spans="1:25" x14ac:dyDescent="0.25">
      <c r="A32" s="4">
        <v>44548</v>
      </c>
      <c r="B32" s="2" t="s">
        <v>143</v>
      </c>
      <c r="C32" s="2" t="s">
        <v>239</v>
      </c>
      <c r="D32" s="2">
        <v>36</v>
      </c>
      <c r="E32" s="2" t="s">
        <v>58</v>
      </c>
      <c r="F32" s="2">
        <v>21</v>
      </c>
      <c r="H32">
        <f>VLOOKUP(C32,'16-17'!$A$1:$M$130,13,1)</f>
        <v>80</v>
      </c>
      <c r="I32">
        <f>VLOOKUP(E32,'16-17'!$A$1:$M$130,13,1)</f>
        <v>44</v>
      </c>
      <c r="J32">
        <f t="shared" si="0"/>
        <v>0</v>
      </c>
      <c r="M32">
        <f>VLOOKUP(C32,'17-18'!$A$1:$M$132,13,1)</f>
        <v>91</v>
      </c>
      <c r="N32">
        <f>VLOOKUP(E32,'17-18'!$A$1:$M$132,13,1)</f>
        <v>68</v>
      </c>
      <c r="O32">
        <f t="shared" si="1"/>
        <v>0</v>
      </c>
      <c r="R32">
        <f>VLOOKUP(C32,'18-19'!$A$1:$M$131,13,1)</f>
        <v>94</v>
      </c>
      <c r="S32">
        <f>VLOOKUP(E32,'18-19'!$A$1:$M$131,13,1)</f>
        <v>43</v>
      </c>
      <c r="T32">
        <f t="shared" si="2"/>
        <v>0</v>
      </c>
      <c r="W32">
        <f>VLOOKUP(C32,Average!$A$1:$M$130,13,1)</f>
        <v>89</v>
      </c>
      <c r="X32">
        <f>VLOOKUP(E32,Average!$A$1:$M$130,13,1)</f>
        <v>50</v>
      </c>
      <c r="Y32">
        <f t="shared" si="3"/>
        <v>0</v>
      </c>
    </row>
    <row r="33" spans="1:25" x14ac:dyDescent="0.25">
      <c r="A33" s="4">
        <v>44548</v>
      </c>
      <c r="B33" s="2" t="s">
        <v>238</v>
      </c>
      <c r="C33" s="2" t="s">
        <v>137</v>
      </c>
      <c r="D33" s="2">
        <v>24</v>
      </c>
      <c r="E33" s="2" t="s">
        <v>237</v>
      </c>
      <c r="F33" s="2">
        <v>13</v>
      </c>
      <c r="H33">
        <f>VLOOKUP(C33,'16-17'!$A$1:$M$130,13,1)</f>
        <v>49</v>
      </c>
      <c r="I33">
        <f>VLOOKUP(E33,'16-17'!$A$1:$M$130,13,1)</f>
        <v>107</v>
      </c>
      <c r="J33">
        <f t="shared" si="0"/>
        <v>1</v>
      </c>
      <c r="M33">
        <f>VLOOKUP(C33,'17-18'!$A$1:$M$132,13,1)</f>
        <v>57</v>
      </c>
      <c r="N33">
        <f>VLOOKUP(E33,'17-18'!$A$1:$M$132,13,1)</f>
        <v>117</v>
      </c>
      <c r="O33">
        <f t="shared" si="1"/>
        <v>1</v>
      </c>
      <c r="R33">
        <f>VLOOKUP(C33,'18-19'!$A$1:$M$131,13,1)</f>
        <v>1</v>
      </c>
      <c r="S33">
        <f>VLOOKUP(E33,'18-19'!$A$1:$M$131,13,1)</f>
        <v>81</v>
      </c>
      <c r="T33">
        <f t="shared" si="2"/>
        <v>1</v>
      </c>
      <c r="W33">
        <f>VLOOKUP(C33,Average!$A$1:$M$130,13,1)</f>
        <v>39</v>
      </c>
      <c r="X33">
        <f>VLOOKUP(E33,Average!$A$1:$M$130,13,1)</f>
        <v>96</v>
      </c>
      <c r="Y33">
        <f t="shared" si="3"/>
        <v>1</v>
      </c>
    </row>
    <row r="34" spans="1:25" x14ac:dyDescent="0.25">
      <c r="A34" s="4">
        <v>44548</v>
      </c>
      <c r="B34" s="2" t="s">
        <v>223</v>
      </c>
      <c r="C34" s="2" t="s">
        <v>136</v>
      </c>
      <c r="D34" s="2">
        <v>56</v>
      </c>
      <c r="E34" s="2" t="s">
        <v>161</v>
      </c>
      <c r="F34" s="2">
        <v>20</v>
      </c>
      <c r="H34">
        <f>VLOOKUP(C34,'16-17'!$A$1:$M$130,13,1)</f>
        <v>79</v>
      </c>
      <c r="I34">
        <f>VLOOKUP(E34,'16-17'!$A$1:$M$130,13,1)</f>
        <v>90</v>
      </c>
      <c r="J34">
        <f t="shared" si="0"/>
        <v>1</v>
      </c>
      <c r="M34">
        <f>VLOOKUP(C34,'17-18'!$A$1:$M$132,13,1)</f>
        <v>55</v>
      </c>
      <c r="N34">
        <f>VLOOKUP(E34,'17-18'!$A$1:$M$132,13,1)</f>
        <v>65</v>
      </c>
      <c r="O34">
        <f t="shared" si="1"/>
        <v>1</v>
      </c>
      <c r="R34">
        <f>VLOOKUP(C34,'18-19'!$A$1:$M$131,13,1)</f>
        <v>52</v>
      </c>
      <c r="S34">
        <f>VLOOKUP(E34,'18-19'!$A$1:$M$131,13,1)</f>
        <v>58</v>
      </c>
      <c r="T34">
        <f t="shared" si="2"/>
        <v>1</v>
      </c>
      <c r="W34">
        <f>VLOOKUP(C34,Average!$A$1:$M$130,13,1)</f>
        <v>66</v>
      </c>
      <c r="X34">
        <f>VLOOKUP(E34,Average!$A$1:$M$130,13,1)</f>
        <v>69</v>
      </c>
      <c r="Y34">
        <f t="shared" si="3"/>
        <v>1</v>
      </c>
    </row>
    <row r="35" spans="1:25" x14ac:dyDescent="0.25">
      <c r="A35" s="4">
        <v>44548</v>
      </c>
      <c r="B35" s="2" t="s">
        <v>163</v>
      </c>
      <c r="C35" s="2" t="s">
        <v>141</v>
      </c>
      <c r="D35" s="2">
        <v>31</v>
      </c>
      <c r="E35" s="2" t="s">
        <v>236</v>
      </c>
      <c r="F35" s="2">
        <v>28</v>
      </c>
      <c r="H35">
        <f>VLOOKUP(C35,'16-17'!$A$1:$M$130,13,1)</f>
        <v>2</v>
      </c>
      <c r="I35">
        <f>VLOOKUP(E35,'16-17'!$A$1:$M$130,13,1)</f>
        <v>89</v>
      </c>
      <c r="J35">
        <f t="shared" si="0"/>
        <v>1</v>
      </c>
      <c r="M35">
        <f>VLOOKUP(C35,'17-18'!$A$1:$M$132,13,1)</f>
        <v>3</v>
      </c>
      <c r="N35">
        <f>VLOOKUP(E35,'17-18'!$A$1:$M$132,13,1)</f>
        <v>123</v>
      </c>
      <c r="O35">
        <f t="shared" si="1"/>
        <v>1</v>
      </c>
      <c r="R35">
        <f>VLOOKUP(C35,'18-19'!$A$1:$M$131,13,1)</f>
        <v>3</v>
      </c>
      <c r="S35">
        <f>VLOOKUP(E35,'18-19'!$A$1:$M$131,13,1)</f>
        <v>121</v>
      </c>
      <c r="T35">
        <f t="shared" si="2"/>
        <v>1</v>
      </c>
      <c r="W35">
        <f>VLOOKUP(C35,Average!$A$1:$M$130,13,1)</f>
        <v>1</v>
      </c>
      <c r="X35">
        <f>VLOOKUP(E35,Average!$A$1:$M$130,13,1)</f>
        <v>123</v>
      </c>
      <c r="Y35">
        <f t="shared" si="3"/>
        <v>1</v>
      </c>
    </row>
    <row r="36" spans="1:25" x14ac:dyDescent="0.25">
      <c r="A36" s="4">
        <v>44548</v>
      </c>
      <c r="B36" s="2" t="s">
        <v>146</v>
      </c>
      <c r="C36" s="2" t="s">
        <v>235</v>
      </c>
      <c r="D36" s="2">
        <v>31</v>
      </c>
      <c r="E36" s="2" t="s">
        <v>234</v>
      </c>
      <c r="F36" s="2">
        <v>24</v>
      </c>
      <c r="H36">
        <f>VLOOKUP(C36,'16-17'!$A$1:$M$130,13,1)</f>
        <v>87</v>
      </c>
      <c r="I36">
        <f>VLOOKUP(E36,'16-17'!$A$1:$M$130,13,1)</f>
        <v>123</v>
      </c>
      <c r="J36">
        <f t="shared" si="0"/>
        <v>1</v>
      </c>
      <c r="M36">
        <f>VLOOKUP(C36,'17-18'!$A$1:$M$132,13,1)</f>
        <v>63</v>
      </c>
      <c r="N36">
        <f>VLOOKUP(E36,'17-18'!$A$1:$M$132,13,1)</f>
        <v>29</v>
      </c>
      <c r="O36">
        <f t="shared" si="1"/>
        <v>0</v>
      </c>
      <c r="R36">
        <f>VLOOKUP(C36,'18-19'!$A$1:$M$131,13,1)</f>
        <v>2</v>
      </c>
      <c r="S36">
        <f>VLOOKUP(E36,'18-19'!$A$1:$M$131,13,1)</f>
        <v>34</v>
      </c>
      <c r="T36">
        <f t="shared" si="2"/>
        <v>1</v>
      </c>
      <c r="W36">
        <f>VLOOKUP(C36,Average!$A$1:$M$130,13,1)</f>
        <v>23</v>
      </c>
      <c r="X36">
        <f>VLOOKUP(E36,Average!$A$1:$M$130,13,1)</f>
        <v>121</v>
      </c>
      <c r="Y36">
        <f t="shared" si="3"/>
        <v>1</v>
      </c>
    </row>
    <row r="37" spans="1:25" x14ac:dyDescent="0.25">
      <c r="A37" s="4">
        <v>44548</v>
      </c>
      <c r="B37" s="2" t="s">
        <v>156</v>
      </c>
      <c r="C37" s="2" t="s">
        <v>192</v>
      </c>
      <c r="D37" s="2">
        <v>59</v>
      </c>
      <c r="E37" s="2" t="s">
        <v>233</v>
      </c>
      <c r="F37" s="2">
        <v>38</v>
      </c>
      <c r="H37">
        <f>VLOOKUP(C37,'16-17'!$A$1:$M$130,13,1)</f>
        <v>24</v>
      </c>
      <c r="I37">
        <f>VLOOKUP(E37,'16-17'!$A$1:$M$130,13,1)</f>
        <v>8</v>
      </c>
      <c r="J37">
        <f t="shared" si="0"/>
        <v>0</v>
      </c>
      <c r="M37">
        <f>VLOOKUP(C37,'17-18'!$A$1:$M$132,13,1)</f>
        <v>10</v>
      </c>
      <c r="N37">
        <f>VLOOKUP(E37,'17-18'!$A$1:$M$132,13,1)</f>
        <v>12</v>
      </c>
      <c r="O37">
        <f t="shared" si="1"/>
        <v>1</v>
      </c>
      <c r="R37">
        <f>VLOOKUP(C37,'18-19'!$A$1:$M$131,13,1)</f>
        <v>10</v>
      </c>
      <c r="S37">
        <f>VLOOKUP(E37,'18-19'!$A$1:$M$131,13,1)</f>
        <v>13</v>
      </c>
      <c r="T37">
        <f t="shared" si="2"/>
        <v>1</v>
      </c>
      <c r="W37">
        <f>VLOOKUP(C37,Average!$A$1:$M$130,13,1)</f>
        <v>7</v>
      </c>
      <c r="X37">
        <f>VLOOKUP(E37,Average!$A$1:$M$130,13,1)</f>
        <v>4</v>
      </c>
      <c r="Y37">
        <f t="shared" si="3"/>
        <v>0</v>
      </c>
    </row>
    <row r="38" spans="1:25" x14ac:dyDescent="0.25">
      <c r="A38" s="4">
        <v>44547</v>
      </c>
      <c r="B38" s="2" t="s">
        <v>150</v>
      </c>
      <c r="C38" s="2" t="s">
        <v>28</v>
      </c>
      <c r="D38" s="2">
        <v>47</v>
      </c>
      <c r="E38" s="2" t="s">
        <v>232</v>
      </c>
      <c r="F38" s="2">
        <v>41</v>
      </c>
      <c r="H38">
        <f>VLOOKUP(C38,'16-17'!$A$1:$M$130,13,1)</f>
        <v>16</v>
      </c>
      <c r="I38">
        <f>VLOOKUP(E38,'16-17'!$A$1:$M$130,13,1)</f>
        <v>85</v>
      </c>
      <c r="J38">
        <f t="shared" si="0"/>
        <v>1</v>
      </c>
      <c r="M38">
        <f>VLOOKUP(C38,'17-18'!$A$1:$M$132,13,1)</f>
        <v>116</v>
      </c>
      <c r="N38">
        <f>VLOOKUP(E38,'17-18'!$A$1:$M$132,13,1)</f>
        <v>58</v>
      </c>
      <c r="O38">
        <f t="shared" si="1"/>
        <v>0</v>
      </c>
      <c r="R38">
        <f>VLOOKUP(C38,'18-19'!$A$1:$M$131,13,1)</f>
        <v>70</v>
      </c>
      <c r="S38">
        <f>VLOOKUP(E38,'18-19'!$A$1:$M$131,13,1)</f>
        <v>29</v>
      </c>
      <c r="T38">
        <f t="shared" si="2"/>
        <v>0</v>
      </c>
      <c r="W38">
        <f>VLOOKUP(C38,Average!$A$1:$M$130,13,1)</f>
        <v>73</v>
      </c>
      <c r="X38">
        <f>VLOOKUP(E38,Average!$A$1:$M$130,13,1)</f>
        <v>76</v>
      </c>
      <c r="Y38">
        <f t="shared" si="3"/>
        <v>1</v>
      </c>
    </row>
    <row r="39" spans="1:25" x14ac:dyDescent="0.25">
      <c r="A39" s="4">
        <v>44547</v>
      </c>
      <c r="B39" s="2" t="s">
        <v>140</v>
      </c>
      <c r="C39" s="2" t="s">
        <v>231</v>
      </c>
      <c r="D39" s="2">
        <v>31</v>
      </c>
      <c r="E39" s="2" t="s">
        <v>111</v>
      </c>
      <c r="F39" s="2">
        <v>24</v>
      </c>
      <c r="H39">
        <f>VLOOKUP(C39,'16-17'!$A$1:$M$130,13,1)</f>
        <v>115</v>
      </c>
      <c r="I39">
        <f>VLOOKUP(E39,'16-17'!$A$1:$M$130,13,1)</f>
        <v>75</v>
      </c>
      <c r="J39">
        <f t="shared" si="0"/>
        <v>0</v>
      </c>
      <c r="M39">
        <f>VLOOKUP(C39,'17-18'!$A$1:$M$132,13,1)</f>
        <v>98</v>
      </c>
      <c r="N39">
        <f>VLOOKUP(E39,'17-18'!$A$1:$M$132,13,1)</f>
        <v>42</v>
      </c>
      <c r="O39">
        <f t="shared" si="1"/>
        <v>0</v>
      </c>
      <c r="R39">
        <f>VLOOKUP(C39,'18-19'!$A$1:$M$131,13,1)</f>
        <v>11</v>
      </c>
      <c r="S39">
        <f>VLOOKUP(E39,'18-19'!$A$1:$M$131,13,1)</f>
        <v>74</v>
      </c>
      <c r="T39">
        <f t="shared" si="2"/>
        <v>1</v>
      </c>
      <c r="W39">
        <f>VLOOKUP(C39,Average!$A$1:$M$130,13,1)</f>
        <v>36</v>
      </c>
      <c r="X39">
        <f>VLOOKUP(E39,Average!$A$1:$M$130,13,1)</f>
        <v>60</v>
      </c>
      <c r="Y39">
        <f t="shared" si="3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16-17</vt:lpstr>
      <vt:lpstr>17-18</vt:lpstr>
      <vt:lpstr>18-19</vt:lpstr>
      <vt:lpstr>Average</vt:lpstr>
      <vt:lpstr>Bowl_19</vt:lpstr>
      <vt:lpstr>Bowl_21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Pettis</dc:creator>
  <cp:lastModifiedBy>Alex Pettis</cp:lastModifiedBy>
  <dcterms:created xsi:type="dcterms:W3CDTF">2022-11-08T01:28:58Z</dcterms:created>
  <dcterms:modified xsi:type="dcterms:W3CDTF">2022-11-08T01:56:00Z</dcterms:modified>
</cp:coreProperties>
</file>