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sthp/CLASSES/3310/Week 2-3 Discrete change/"/>
    </mc:Choice>
  </mc:AlternateContent>
  <xr:revisionPtr revIDLastSave="0" documentId="13_ncr:1_{DA67E8B3-3D60-6749-B240-A561DD1F08F5}" xr6:coauthVersionLast="47" xr6:coauthVersionMax="47" xr10:uidLastSave="{00000000-0000-0000-0000-000000000000}"/>
  <bookViews>
    <workbookView xWindow="5360" yWindow="760" windowWidth="19540" windowHeight="18380" activeTab="2" xr2:uid="{7D5DB516-66AC-BB4D-B28F-52B23187E3D1}"/>
  </bookViews>
  <sheets>
    <sheet name="Rental Car Problem" sheetId="1" r:id="rId1"/>
    <sheet name="Airline Problem" sheetId="2" r:id="rId2"/>
    <sheet name="Competitive Hunter Problem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B4" i="3"/>
  <c r="E3" i="2"/>
  <c r="D3" i="2"/>
  <c r="C3" i="2"/>
  <c r="C4" i="2"/>
  <c r="D4" i="2"/>
  <c r="E4" i="2"/>
  <c r="D5" i="2" s="1"/>
  <c r="D3" i="1"/>
  <c r="C3" i="1"/>
  <c r="C4" i="1" s="1"/>
  <c r="C4" i="3" l="1"/>
  <c r="B5" i="3"/>
  <c r="C5" i="3"/>
  <c r="B6" i="3" s="1"/>
  <c r="C5" i="2"/>
  <c r="E5" i="2"/>
  <c r="D4" i="1"/>
  <c r="D5" i="1" s="1"/>
  <c r="C6" i="3" l="1"/>
  <c r="C7" i="3" s="1"/>
  <c r="B7" i="3"/>
  <c r="B8" i="3" s="1"/>
  <c r="E6" i="2"/>
  <c r="C6" i="2"/>
  <c r="D6" i="2"/>
  <c r="C5" i="1"/>
  <c r="C8" i="3" l="1"/>
  <c r="C9" i="3" s="1"/>
  <c r="D7" i="2"/>
  <c r="C7" i="2"/>
  <c r="E7" i="2"/>
  <c r="C6" i="1"/>
  <c r="D6" i="1"/>
  <c r="B9" i="3" l="1"/>
  <c r="B10" i="3" s="1"/>
  <c r="C7" i="1"/>
  <c r="C8" i="2"/>
  <c r="E8" i="2"/>
  <c r="D8" i="2"/>
  <c r="D7" i="1"/>
  <c r="C10" i="3" l="1"/>
  <c r="C11" i="3" s="1"/>
  <c r="D9" i="2"/>
  <c r="E9" i="2"/>
  <c r="C9" i="2"/>
  <c r="C8" i="1"/>
  <c r="D8" i="1"/>
  <c r="B11" i="3" l="1"/>
  <c r="B12" i="3" s="1"/>
  <c r="C12" i="3"/>
  <c r="C13" i="3" s="1"/>
  <c r="B13" i="3"/>
  <c r="B14" i="3" s="1"/>
  <c r="E10" i="2"/>
  <c r="C10" i="2"/>
  <c r="D10" i="2"/>
  <c r="C9" i="1"/>
  <c r="D9" i="1"/>
  <c r="C14" i="3" l="1"/>
  <c r="C15" i="3" s="1"/>
  <c r="C10" i="1"/>
  <c r="D11" i="2"/>
  <c r="C11" i="2"/>
  <c r="E11" i="2"/>
  <c r="D10" i="1"/>
  <c r="B15" i="3" l="1"/>
  <c r="B16" i="3" s="1"/>
  <c r="C12" i="2"/>
  <c r="D12" i="2"/>
  <c r="E12" i="2"/>
  <c r="C11" i="1"/>
  <c r="D11" i="1"/>
  <c r="C16" i="3" l="1"/>
  <c r="C17" i="3" s="1"/>
  <c r="D13" i="2"/>
  <c r="E13" i="2"/>
  <c r="C13" i="2"/>
  <c r="C12" i="1"/>
  <c r="D12" i="1"/>
  <c r="B17" i="3" l="1"/>
  <c r="B18" i="3" s="1"/>
  <c r="E14" i="2"/>
  <c r="C14" i="2"/>
  <c r="D14" i="2"/>
  <c r="C13" i="1"/>
  <c r="D13" i="1"/>
  <c r="C18" i="3" l="1"/>
  <c r="C19" i="3" s="1"/>
  <c r="C14" i="1"/>
  <c r="E15" i="2"/>
  <c r="C15" i="2"/>
  <c r="D15" i="2"/>
  <c r="D14" i="1"/>
  <c r="B19" i="3" l="1"/>
  <c r="B20" i="3" s="1"/>
  <c r="C16" i="2"/>
  <c r="E16" i="2"/>
  <c r="D16" i="2"/>
  <c r="C15" i="1"/>
  <c r="D15" i="1"/>
  <c r="C20" i="3" l="1"/>
  <c r="C21" i="3" s="1"/>
  <c r="C16" i="1"/>
  <c r="D17" i="2"/>
  <c r="E17" i="2"/>
  <c r="C17" i="2"/>
  <c r="D16" i="1"/>
  <c r="B21" i="3" l="1"/>
  <c r="B22" i="3" s="1"/>
  <c r="E18" i="2"/>
  <c r="C18" i="2"/>
  <c r="D18" i="2"/>
  <c r="D17" i="1"/>
  <c r="C17" i="1"/>
  <c r="C22" i="3" l="1"/>
  <c r="C23" i="3" s="1"/>
  <c r="E19" i="2"/>
  <c r="C19" i="2"/>
  <c r="D19" i="2"/>
  <c r="C18" i="1"/>
  <c r="D18" i="1"/>
  <c r="B23" i="3" l="1"/>
  <c r="C20" i="2"/>
  <c r="D20" i="2"/>
  <c r="E20" i="2"/>
  <c r="D19" i="1"/>
  <c r="C19" i="1"/>
  <c r="B24" i="3" l="1"/>
  <c r="C24" i="3"/>
  <c r="D21" i="2"/>
  <c r="E21" i="2"/>
  <c r="C21" i="2"/>
  <c r="C20" i="1"/>
  <c r="D20" i="1"/>
  <c r="C25" i="3" l="1"/>
  <c r="B25" i="3"/>
  <c r="E22" i="2"/>
  <c r="C22" i="2"/>
  <c r="D22" i="2"/>
  <c r="C21" i="1"/>
  <c r="D21" i="1"/>
  <c r="B26" i="3" l="1"/>
  <c r="C26" i="3"/>
  <c r="C27" i="3" s="1"/>
  <c r="C22" i="1"/>
  <c r="D22" i="1"/>
  <c r="B27" i="3" l="1"/>
  <c r="B28" i="3" l="1"/>
  <c r="C28" i="3"/>
  <c r="C29" i="3" s="1"/>
  <c r="B29" i="3" l="1"/>
  <c r="B30" i="3" l="1"/>
  <c r="C30" i="3"/>
  <c r="C31" i="3" s="1"/>
  <c r="B31" i="3" l="1"/>
  <c r="B32" i="3" l="1"/>
  <c r="C32" i="3"/>
  <c r="C33" i="3" s="1"/>
  <c r="B33" i="3" l="1"/>
  <c r="B34" i="3" l="1"/>
  <c r="C34" i="3"/>
</calcChain>
</file>

<file path=xl/sharedStrings.xml><?xml version="1.0" encoding="utf-8"?>
<sst xmlns="http://schemas.openxmlformats.org/spreadsheetml/2006/main" count="14" uniqueCount="13">
  <si>
    <t>N</t>
  </si>
  <si>
    <t>cars in Orlando</t>
  </si>
  <si>
    <t>cars in Tampa</t>
  </si>
  <si>
    <t>USAirways</t>
  </si>
  <si>
    <t xml:space="preserve">American </t>
  </si>
  <si>
    <t xml:space="preserve">United </t>
  </si>
  <si>
    <t>time</t>
  </si>
  <si>
    <t>hawks</t>
  </si>
  <si>
    <t>owls</t>
  </si>
  <si>
    <t xml:space="preserve">k1 = </t>
  </si>
  <si>
    <t xml:space="preserve">k2 = </t>
  </si>
  <si>
    <t>k3 =</t>
  </si>
  <si>
    <t>k4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</si>
</sst>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Movement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'Rental Car Problem'!$C$1</c:f>
              <c:strCache>
                <c:ptCount val="1"/>
                <c:pt idx="0">
                  <c:v>cars in Orlando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'Rental Car Problem'!$B$2:$B$22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'Rental Car Problem'!$C$2:$C$22</c:f>
              <c:numCache>
                <c:formatCode>General</c:formatCode>
                <c:ptCount val="21"/>
                <c:pt idx="0">
                  <c:v>6000</c:v>
                </c:pt>
                <c:pt idx="1">
                  <c:v>3900</c:v>
                </c:pt>
                <c:pt idx="2">
                  <c:v>3270</c:v>
                </c:pt>
                <c:pt idx="3">
                  <c:v>3081</c:v>
                </c:pt>
                <c:pt idx="4">
                  <c:v>3024.3</c:v>
                </c:pt>
                <c:pt idx="5">
                  <c:v>3007.29</c:v>
                </c:pt>
                <c:pt idx="6">
                  <c:v>3002.1869999999999</c:v>
                </c:pt>
                <c:pt idx="7">
                  <c:v>3000.6561000000002</c:v>
                </c:pt>
                <c:pt idx="8">
                  <c:v>3000.1968299999999</c:v>
                </c:pt>
                <c:pt idx="9">
                  <c:v>3000.059049</c:v>
                </c:pt>
                <c:pt idx="10">
                  <c:v>3000.0177146999999</c:v>
                </c:pt>
                <c:pt idx="11">
                  <c:v>3000.0053144100002</c:v>
                </c:pt>
                <c:pt idx="12">
                  <c:v>3000.0015943230001</c:v>
                </c:pt>
                <c:pt idx="13">
                  <c:v>3000.0004782968999</c:v>
                </c:pt>
                <c:pt idx="14">
                  <c:v>3000.0001434890701</c:v>
                </c:pt>
                <c:pt idx="15">
                  <c:v>3000.0000430467207</c:v>
                </c:pt>
                <c:pt idx="16">
                  <c:v>3000.0000129140162</c:v>
                </c:pt>
                <c:pt idx="17">
                  <c:v>3000.0000038742046</c:v>
                </c:pt>
                <c:pt idx="18">
                  <c:v>3000.0000011622615</c:v>
                </c:pt>
                <c:pt idx="19">
                  <c:v>3000.0000003486784</c:v>
                </c:pt>
                <c:pt idx="20">
                  <c:v>3000.0000001046037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E-C249-A9A9-3DE67783D93B}"/>
            </c:ext>
          </c:extLst>
        </c:ser>
        <c:ser>
          <c:idx val="1"/>
          <c:order val="1"/>
          <c:tx>
            <c:strRef>
              <c:f>'Rental Car Problem'!$D$1</c:f>
              <c:strCache>
                <c:ptCount val="1"/>
                <c:pt idx="0">
                  <c:v>cars in Tampa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'Rental Car Problem'!$B$2:$B$22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'Rental Car Problem'!$D$2:$D$22</c:f>
              <c:numCache>
                <c:formatCode>General</c:formatCode>
                <c:ptCount val="21"/>
                <c:pt idx="0">
                  <c:v>1000</c:v>
                </c:pt>
                <c:pt idx="1">
                  <c:v>3100</c:v>
                </c:pt>
                <c:pt idx="2">
                  <c:v>3730</c:v>
                </c:pt>
                <c:pt idx="3">
                  <c:v>3919</c:v>
                </c:pt>
                <c:pt idx="4">
                  <c:v>3975.7</c:v>
                </c:pt>
                <c:pt idx="5">
                  <c:v>3992.71</c:v>
                </c:pt>
                <c:pt idx="6">
                  <c:v>3997.8130000000001</c:v>
                </c:pt>
                <c:pt idx="7">
                  <c:v>3999.3438999999998</c:v>
                </c:pt>
                <c:pt idx="8">
                  <c:v>3999.8031700000001</c:v>
                </c:pt>
                <c:pt idx="9">
                  <c:v>3999.940951</c:v>
                </c:pt>
                <c:pt idx="10">
                  <c:v>3999.9822853000001</c:v>
                </c:pt>
                <c:pt idx="11">
                  <c:v>3999.9946855899998</c:v>
                </c:pt>
                <c:pt idx="12">
                  <c:v>3999.9984056769999</c:v>
                </c:pt>
                <c:pt idx="13">
                  <c:v>3999.9995217031001</c:v>
                </c:pt>
                <c:pt idx="14">
                  <c:v>3999.9998565109299</c:v>
                </c:pt>
                <c:pt idx="15">
                  <c:v>3999.9999569532788</c:v>
                </c:pt>
                <c:pt idx="16">
                  <c:v>3999.9999870859833</c:v>
                </c:pt>
                <c:pt idx="17">
                  <c:v>3999.999996125795</c:v>
                </c:pt>
                <c:pt idx="18">
                  <c:v>3999.9999988377385</c:v>
                </c:pt>
                <c:pt idx="19">
                  <c:v>3999.9999996513216</c:v>
                </c:pt>
                <c:pt idx="20">
                  <c:v>3999.9999998953963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AE-C249-A9A9-3DE67783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58208"/>
        <c:axId val="1484576080"/>
      </c:scatterChart>
      <c:valAx>
        <c:axId val="148415820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76080"/>
        <c:crosses val="autoZero"/>
        <c:crossBetween val="midCat"/>
      </c:valAx>
      <c:valAx>
        <c:axId val="14845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5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Ridership from</a:t>
            </a:r>
            <a:r>
              <a:rPr lang="en-US" baseline="0"/>
              <a:t> Regional Airport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'Airline Problem'!$C$1</c:f>
              <c:strCache>
                <c:ptCount val="1"/>
                <c:pt idx="0">
                  <c:v>USAirways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'Airline Problem'!$B$2:$B$22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'Airline Problem'!$C$2:$C$22</c:f>
              <c:numCache>
                <c:formatCode>General</c:formatCode>
                <c:ptCount val="21"/>
                <c:pt idx="0">
                  <c:v>2222</c:v>
                </c:pt>
                <c:pt idx="1">
                  <c:v>2221.5</c:v>
                </c:pt>
                <c:pt idx="2">
                  <c:v>2221.105</c:v>
                </c:pt>
                <c:pt idx="3">
                  <c:v>2220.8637500000004</c:v>
                </c:pt>
                <c:pt idx="4">
                  <c:v>2220.7262625000003</c:v>
                </c:pt>
                <c:pt idx="5">
                  <c:v>2220.6496843750001</c:v>
                </c:pt>
                <c:pt idx="6">
                  <c:v>2220.6073744062501</c:v>
                </c:pt>
                <c:pt idx="7">
                  <c:v>2220.5840655234374</c:v>
                </c:pt>
                <c:pt idx="8">
                  <c:v>2220.5712379578908</c:v>
                </c:pt>
                <c:pt idx="9">
                  <c:v>2220.5641812608401</c:v>
                </c:pt>
                <c:pt idx="10">
                  <c:v>2220.5602997702622</c:v>
                </c:pt>
                <c:pt idx="11">
                  <c:v>2220.5581648890043</c:v>
                </c:pt>
                <c:pt idx="12">
                  <c:v>2220.5569906920246</c:v>
                </c:pt>
                <c:pt idx="13">
                  <c:v>2220.5563448812281</c:v>
                </c:pt>
                <c:pt idx="14">
                  <c:v>2220.5559896847985</c:v>
                </c:pt>
                <c:pt idx="15">
                  <c:v>2220.555794326664</c:v>
                </c:pt>
                <c:pt idx="16">
                  <c:v>2220.5556868796702</c:v>
                </c:pt>
                <c:pt idx="17">
                  <c:v>2220.55562778382</c:v>
                </c:pt>
                <c:pt idx="18">
                  <c:v>2220.5555952811014</c:v>
                </c:pt>
                <c:pt idx="19">
                  <c:v>2220.5555774046061</c:v>
                </c:pt>
                <c:pt idx="20">
                  <c:v>2220.5555675725336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B-0E45-AC65-CBBB21BC414E}"/>
            </c:ext>
          </c:extLst>
        </c:ser>
        <c:ser>
          <c:idx val="1"/>
          <c:order val="1"/>
          <c:tx>
            <c:strRef>
              <c:f>'Airline Problem'!$D$1</c:f>
              <c:strCache>
                <c:ptCount val="1"/>
                <c:pt idx="0">
                  <c:v>United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'Airline Problem'!$B$2:$B$22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'Airline Problem'!$D$2:$D$22</c:f>
              <c:numCache>
                <c:formatCode>General</c:formatCode>
                <c:ptCount val="21"/>
                <c:pt idx="0">
                  <c:v>775</c:v>
                </c:pt>
                <c:pt idx="1">
                  <c:v>776.1</c:v>
                </c:pt>
                <c:pt idx="2">
                  <c:v>776.61500000000001</c:v>
                </c:pt>
                <c:pt idx="3">
                  <c:v>776.88024999999993</c:v>
                </c:pt>
                <c:pt idx="4">
                  <c:v>777.0225375</c:v>
                </c:pt>
                <c:pt idx="5">
                  <c:v>777.10007562500004</c:v>
                </c:pt>
                <c:pt idx="6">
                  <c:v>777.14257759375005</c:v>
                </c:pt>
                <c:pt idx="7">
                  <c:v>777.16592487656249</c:v>
                </c:pt>
                <c:pt idx="8">
                  <c:v>777.17876012210945</c:v>
                </c:pt>
                <c:pt idx="9">
                  <c:v>777.18581835516022</c:v>
                </c:pt>
                <c:pt idx="10">
                  <c:v>777.18970015293814</c:v>
                </c:pt>
                <c:pt idx="11">
                  <c:v>777.19183509563607</c:v>
                </c:pt>
                <c:pt idx="12">
                  <c:v>777.19300930490397</c:v>
                </c:pt>
                <c:pt idx="13">
                  <c:v>777.19365511815806</c:v>
                </c:pt>
                <c:pt idx="14">
                  <c:v>777.19401031507914</c:v>
                </c:pt>
                <c:pt idx="15">
                  <c:v>777.19420567331213</c:v>
                </c:pt>
                <c:pt idx="16">
                  <c:v>777.19431312032555</c:v>
                </c:pt>
                <c:pt idx="17">
                  <c:v>777.19437221617989</c:v>
                </c:pt>
                <c:pt idx="18">
                  <c:v>777.19440471889914</c:v>
                </c:pt>
                <c:pt idx="19">
                  <c:v>777.1944225953946</c:v>
                </c:pt>
                <c:pt idx="20">
                  <c:v>777.19443242746718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0B-0E45-AC65-CBBB21BC414E}"/>
            </c:ext>
          </c:extLst>
        </c:ser>
        <c:ser>
          <c:idx val="2"/>
          <c:order val="2"/>
          <c:tx>
            <c:strRef>
              <c:f>'Airline Problem'!$E$1</c:f>
              <c:strCache>
                <c:ptCount val="1"/>
                <c:pt idx="0">
                  <c:v>American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'Airline Problem'!$B$2:$B$22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'Airline Problem'!$E$2:$E$22</c:f>
              <c:numCache>
                <c:formatCode>General</c:formatCode>
                <c:ptCount val="21"/>
                <c:pt idx="0">
                  <c:v>1000</c:v>
                </c:pt>
                <c:pt idx="1">
                  <c:v>999.40000000000009</c:v>
                </c:pt>
                <c:pt idx="2">
                  <c:v>999.28</c:v>
                </c:pt>
                <c:pt idx="3">
                  <c:v>999.25599999999997</c:v>
                </c:pt>
                <c:pt idx="4">
                  <c:v>999.25120000000015</c:v>
                </c:pt>
                <c:pt idx="5">
                  <c:v>999.25024000000019</c:v>
                </c:pt>
                <c:pt idx="6">
                  <c:v>999.25004800000011</c:v>
                </c:pt>
                <c:pt idx="7">
                  <c:v>999.25000960000011</c:v>
                </c:pt>
                <c:pt idx="8">
                  <c:v>999.25000192000016</c:v>
                </c:pt>
                <c:pt idx="9">
                  <c:v>999.25000038400026</c:v>
                </c:pt>
                <c:pt idx="10">
                  <c:v>999.25000007680023</c:v>
                </c:pt>
                <c:pt idx="11">
                  <c:v>999.25000001536023</c:v>
                </c:pt>
                <c:pt idx="12">
                  <c:v>999.25000000307227</c:v>
                </c:pt>
                <c:pt idx="13">
                  <c:v>999.25000000061459</c:v>
                </c:pt>
                <c:pt idx="14">
                  <c:v>999.25000000012312</c:v>
                </c:pt>
                <c:pt idx="15">
                  <c:v>999.2500000000249</c:v>
                </c:pt>
                <c:pt idx="16">
                  <c:v>999.25000000000523</c:v>
                </c:pt>
                <c:pt idx="17">
                  <c:v>999.25000000000125</c:v>
                </c:pt>
                <c:pt idx="18">
                  <c:v>999.25000000000045</c:v>
                </c:pt>
                <c:pt idx="19">
                  <c:v>999.25000000000045</c:v>
                </c:pt>
                <c:pt idx="20">
                  <c:v>999.25000000000045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0B-0E45-AC65-CBBB21BC4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21008"/>
        <c:axId val="1479953648"/>
      </c:scatterChart>
      <c:valAx>
        <c:axId val="146282100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53648"/>
        <c:crosses val="autoZero"/>
        <c:crossBetween val="midCat"/>
      </c:valAx>
      <c:valAx>
        <c:axId val="14799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2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Hawk and Owl Populations Over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'Competitive Hunter Problem'!$B$1</c:f>
              <c:strCache>
                <c:ptCount val="1"/>
                <c:pt idx="0">
                  <c:v>owls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'Competitive Hunter Problem'!$A$2:$A$34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'Competitive Hunter Problem'!$B$2:$B$34</c:f>
              <c:numCache>
                <c:formatCode>General</c:formatCode>
                <c:ptCount val="33"/>
                <c:pt idx="0">
                  <c:v>40</c:v>
                </c:pt>
                <c:pt idx="1">
                  <c:v>46.4</c:v>
                </c:pt>
                <c:pt idx="2">
                  <c:v>53.415680000000002</c:v>
                </c:pt>
                <c:pt idx="3">
                  <c:v>60.952025645875196</c:v>
                </c:pt>
                <c:pt idx="4">
                  <c:v>68.858040524564444</c:v>
                </c:pt>
                <c:pt idx="5">
                  <c:v>76.927530614487694</c:v>
                </c:pt>
                <c:pt idx="6">
                  <c:v>84.908880704016767</c:v>
                </c:pt>
                <c:pt idx="7">
                  <c:v>92.523960795998391</c:v>
                </c:pt>
                <c:pt idx="8">
                  <c:v>99.493264061947258</c:v>
                </c:pt>
                <c:pt idx="9">
                  <c:v>105.56161467318857</c:v>
                </c:pt>
                <c:pt idx="10">
                  <c:v>110.51783329877568</c:v>
                </c:pt>
                <c:pt idx="11">
                  <c:v>114.20343175696698</c:v>
                </c:pt>
                <c:pt idx="12">
                  <c:v>116.50907589197108</c:v>
                </c:pt>
                <c:pt idx="13">
                  <c:v>117.36141930743553</c:v>
                </c:pt>
                <c:pt idx="14">
                  <c:v>116.70529044271834</c:v>
                </c:pt>
                <c:pt idx="15">
                  <c:v>114.48660098150125</c:v>
                </c:pt>
                <c:pt idx="16">
                  <c:v>110.64043934594937</c:v>
                </c:pt>
                <c:pt idx="17">
                  <c:v>105.08779867146059</c:v>
                </c:pt>
                <c:pt idx="18">
                  <c:v>97.744178385895225</c:v>
                </c:pt>
                <c:pt idx="19">
                  <c:v>88.544233344972596</c:v>
                </c:pt>
                <c:pt idx="20">
                  <c:v>77.488428940105095</c:v>
                </c:pt>
                <c:pt idx="21">
                  <c:v>64.719016604719201</c:v>
                </c:pt>
                <c:pt idx="22">
                  <c:v>50.630050219849394</c:v>
                </c:pt>
                <c:pt idx="23">
                  <c:v>36.001147378519207</c:v>
                </c:pt>
                <c:pt idx="24">
                  <c:v>22.100799079494543</c:v>
                </c:pt>
                <c:pt idx="25">
                  <c:v>10.614132668119778</c:v>
                </c:pt>
                <c:pt idx="26">
                  <c:v>3.1433947409907841</c:v>
                </c:pt>
                <c:pt idx="27">
                  <c:v>0.13888932190768477</c:v>
                </c:pt>
                <c:pt idx="28">
                  <c:v>-4.1013153217304116E-2</c:v>
                </c:pt>
                <c:pt idx="29">
                  <c:v>3.0491907797479435E-2</c:v>
                </c:pt>
                <c:pt idx="30">
                  <c:v>-4.0452575488638051E-2</c:v>
                </c:pt>
                <c:pt idx="31">
                  <c:v>8.4323864268155135E-2</c:v>
                </c:pt>
                <c:pt idx="32">
                  <c:v>-0.25888529786451098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0-F041-965A-5658962496B4}"/>
            </c:ext>
          </c:extLst>
        </c:ser>
        <c:ser>
          <c:idx val="1"/>
          <c:order val="1"/>
          <c:tx>
            <c:strRef>
              <c:f>'Competitive Hunter Problem'!$C$1</c:f>
              <c:strCache>
                <c:ptCount val="1"/>
                <c:pt idx="0">
                  <c:v>hawks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'Competitive Hunter Problem'!$A$2:$A$34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'Competitive Hunter Problem'!$C$2:$C$34</c:f>
              <c:numCache>
                <c:formatCode>General</c:formatCode>
                <c:ptCount val="33"/>
                <c:pt idx="0">
                  <c:v>40</c:v>
                </c:pt>
                <c:pt idx="1">
                  <c:v>48.8</c:v>
                </c:pt>
                <c:pt idx="2">
                  <c:v>58.911360000000002</c:v>
                </c:pt>
                <c:pt idx="3">
                  <c:v>70.291187291750418</c:v>
                </c:pt>
                <c:pt idx="4">
                  <c:v>82.809762978303979</c:v>
                </c:pt>
                <c:pt idx="5">
                  <c:v>96.248455841815911</c:v>
                </c:pt>
                <c:pt idx="6">
                  <c:v>110.31468052762378</c:v>
                </c:pt>
                <c:pt idx="7">
                  <c:v>124.67569258826747</c:v>
                </c:pt>
                <c:pt idx="8">
                  <c:v>139.00742257824612</c:v>
                </c:pt>
                <c:pt idx="9">
                  <c:v>153.04904494942372</c:v>
                </c:pt>
                <c:pt idx="10">
                  <c:v>166.65154981614967</c:v>
                </c:pt>
                <c:pt idx="11">
                  <c:v>179.8110783578669</c:v>
                </c:pt>
                <c:pt idx="12">
                  <c:v>192.68431743244838</c:v>
                </c:pt>
                <c:pt idx="13">
                  <c:v>205.59066913632336</c:v>
                </c:pt>
                <c:pt idx="14">
                  <c:v>219.01104442481181</c:v>
                </c:pt>
                <c:pt idx="15">
                  <c:v>233.59486265273387</c:v>
                </c:pt>
                <c:pt idx="16">
                  <c:v>250.18635778484975</c:v>
                </c:pt>
                <c:pt idx="17">
                  <c:v>269.88080803294736</c:v>
                </c:pt>
                <c:pt idx="18">
                  <c:v>294.12269040311662</c:v>
                </c:pt>
                <c:pt idx="19">
                  <c:v>324.86193608784828</c:v>
                </c:pt>
                <c:pt idx="20">
                  <c:v>364.79121476647873</c:v>
                </c:pt>
                <c:pt idx="21">
                  <c:v>417.69438294960855</c:v>
                </c:pt>
                <c:pt idx="22">
                  <c:v>488.93715842286389</c:v>
                </c:pt>
                <c:pt idx="23">
                  <c:v>586.10848017912292</c:v>
                </c:pt>
                <c:pt idx="24">
                  <c:v>719.73986868340285</c:v>
                </c:pt>
                <c:pt idx="25">
                  <c:v>903.84817683387644</c:v>
                </c:pt>
                <c:pt idx="26">
                  <c:v>1155.8155009625334</c:v>
                </c:pt>
                <c:pt idx="27">
                  <c:v>1495.293782516731</c:v>
                </c:pt>
                <c:pt idx="28">
                  <c:v>1943.4665565927373</c:v>
                </c:pt>
                <c:pt idx="29">
                  <c:v>2526.6659389538754</c:v>
                </c:pt>
                <c:pt idx="30">
                  <c:v>3284.5116349103469</c:v>
                </c:pt>
                <c:pt idx="31">
                  <c:v>4270.13085929316</c:v>
                </c:pt>
                <c:pt idx="32">
                  <c:v>5550.4499692111358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E0-F041-965A-565896249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1903"/>
        <c:axId val="1736293504"/>
      </c:scatterChart>
      <c:valAx>
        <c:axId val="437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93504"/>
        <c:crosses val="autoZero"/>
        <c:crossBetween val="midCat"/>
      </c:valAx>
      <c:valAx>
        <c:axId val="17362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238662</xdr:colOff>
      <xdr:row>0</xdr:row>
      <xdr:rowOff>85526</xdr:rowOff>
    </xdr:from>
    <xdr:to>
      <xdr:col>9</xdr:col>
      <xdr:colOff>61353</xdr:colOff>
      <xdr:row>12</xdr:row>
      <xdr:rowOff>42947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1CB2-61D3-FD44-9023-7FEAD82A9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84667</xdr:colOff>
      <xdr:row>1</xdr:row>
      <xdr:rowOff>95955</xdr:rowOff>
    </xdr:from>
    <xdr:to>
      <xdr:col>10</xdr:col>
      <xdr:colOff>529167</xdr:colOff>
      <xdr:row>14</xdr:row>
      <xdr:rowOff>179210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BC435-769A-D74C-9D16-B5282F27B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149507</xdr:colOff>
      <xdr:row>6</xdr:row>
      <xdr:rowOff>14951</xdr:rowOff>
    </xdr:from>
    <xdr:to>
      <xdr:col>8</xdr:col>
      <xdr:colOff>581950</xdr:colOff>
      <xdr:row>19</xdr:row>
      <xdr:rowOff>145809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F2FA0-AC02-AE46-979B-EAF010BC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229E-A5B4-864E-9055-525E8B6A40DE}">
  <dimension ref="B1:D22"/>
  <sheetViews>
    <sheetView zoomScale="207" zoomScaleNormal="207" workbookViewId="0">
      <selection activeCell="H16" sqref="H16"/>
    </sheetView>
  </sheetViews>
  <sheetFormatPr baseColWidth="10" defaultRowHeight="16" x14ac:dyDescent="0.2"/>
  <cols>
    <col min="1" max="1" width="6" customWidth="1"/>
    <col min="2" max="3" width="9.1640625" style="3" customWidth="1"/>
    <col min="4" max="4" width="7.6640625" style="3" customWidth="1"/>
  </cols>
  <sheetData>
    <row r="1" spans="2:4" s="1" customFormat="1" ht="34" x14ac:dyDescent="0.2">
      <c r="B1" s="2" t="s">
        <v>0</v>
      </c>
      <c r="C1" s="2" t="s">
        <v>1</v>
      </c>
      <c r="D1" s="2" t="s">
        <v>2</v>
      </c>
    </row>
    <row r="2" spans="2:4" x14ac:dyDescent="0.2">
      <c r="B2" s="3">
        <v>0</v>
      </c>
      <c r="C2" s="3">
        <v>6000</v>
      </c>
      <c r="D2" s="3">
        <v>1000</v>
      </c>
    </row>
    <row r="3" spans="2:4" x14ac:dyDescent="0.2">
      <c r="B3" s="3">
        <v>1</v>
      </c>
      <c r="C3" s="3">
        <f>0.6*C2+0.3*D2</f>
        <v>3900</v>
      </c>
      <c r="D3" s="3">
        <f>0.4*C2+0.7*D2</f>
        <v>3100</v>
      </c>
    </row>
    <row r="4" spans="2:4" x14ac:dyDescent="0.2">
      <c r="B4" s="3">
        <v>2</v>
      </c>
      <c r="C4" s="3">
        <f t="shared" ref="C4:C22" si="0">0.6*C3+0.3*D3</f>
        <v>3270</v>
      </c>
      <c r="D4" s="3">
        <f t="shared" ref="D4:D22" si="1">0.4*C3+0.7*D3</f>
        <v>3730</v>
      </c>
    </row>
    <row r="5" spans="2:4" x14ac:dyDescent="0.2">
      <c r="B5" s="3">
        <v>3</v>
      </c>
      <c r="C5" s="3">
        <f t="shared" si="0"/>
        <v>3081</v>
      </c>
      <c r="D5" s="3">
        <f t="shared" si="1"/>
        <v>3919</v>
      </c>
    </row>
    <row r="6" spans="2:4" x14ac:dyDescent="0.2">
      <c r="B6" s="3">
        <v>4</v>
      </c>
      <c r="C6" s="3">
        <f t="shared" si="0"/>
        <v>3024.3</v>
      </c>
      <c r="D6" s="3">
        <f t="shared" si="1"/>
        <v>3975.7</v>
      </c>
    </row>
    <row r="7" spans="2:4" x14ac:dyDescent="0.2">
      <c r="B7" s="3">
        <v>5</v>
      </c>
      <c r="C7" s="3">
        <f t="shared" si="0"/>
        <v>3007.29</v>
      </c>
      <c r="D7" s="3">
        <f t="shared" si="1"/>
        <v>3992.71</v>
      </c>
    </row>
    <row r="8" spans="2:4" x14ac:dyDescent="0.2">
      <c r="B8" s="3">
        <v>6</v>
      </c>
      <c r="C8" s="3">
        <f t="shared" si="0"/>
        <v>3002.1869999999999</v>
      </c>
      <c r="D8" s="3">
        <f t="shared" si="1"/>
        <v>3997.8130000000001</v>
      </c>
    </row>
    <row r="9" spans="2:4" x14ac:dyDescent="0.2">
      <c r="B9" s="3">
        <v>7</v>
      </c>
      <c r="C9" s="3">
        <f t="shared" si="0"/>
        <v>3000.6561000000002</v>
      </c>
      <c r="D9" s="3">
        <f t="shared" si="1"/>
        <v>3999.3438999999998</v>
      </c>
    </row>
    <row r="10" spans="2:4" x14ac:dyDescent="0.2">
      <c r="B10" s="3">
        <v>8</v>
      </c>
      <c r="C10" s="3">
        <f t="shared" si="0"/>
        <v>3000.1968299999999</v>
      </c>
      <c r="D10" s="3">
        <f t="shared" si="1"/>
        <v>3999.8031700000001</v>
      </c>
    </row>
    <row r="11" spans="2:4" x14ac:dyDescent="0.2">
      <c r="B11" s="3">
        <v>9</v>
      </c>
      <c r="C11" s="3">
        <f t="shared" si="0"/>
        <v>3000.059049</v>
      </c>
      <c r="D11" s="3">
        <f t="shared" si="1"/>
        <v>3999.940951</v>
      </c>
    </row>
    <row r="12" spans="2:4" x14ac:dyDescent="0.2">
      <c r="B12" s="3">
        <v>10</v>
      </c>
      <c r="C12" s="3">
        <f t="shared" si="0"/>
        <v>3000.0177146999999</v>
      </c>
      <c r="D12" s="3">
        <f t="shared" si="1"/>
        <v>3999.9822853000001</v>
      </c>
    </row>
    <row r="13" spans="2:4" x14ac:dyDescent="0.2">
      <c r="B13" s="3">
        <v>11</v>
      </c>
      <c r="C13" s="3">
        <f t="shared" si="0"/>
        <v>3000.0053144100002</v>
      </c>
      <c r="D13" s="3">
        <f t="shared" si="1"/>
        <v>3999.9946855899998</v>
      </c>
    </row>
    <row r="14" spans="2:4" x14ac:dyDescent="0.2">
      <c r="B14" s="3">
        <v>12</v>
      </c>
      <c r="C14" s="3">
        <f t="shared" si="0"/>
        <v>3000.0015943230001</v>
      </c>
      <c r="D14" s="3">
        <f t="shared" si="1"/>
        <v>3999.9984056769999</v>
      </c>
    </row>
    <row r="15" spans="2:4" x14ac:dyDescent="0.2">
      <c r="B15" s="3">
        <v>13</v>
      </c>
      <c r="C15" s="3">
        <f t="shared" si="0"/>
        <v>3000.0004782968999</v>
      </c>
      <c r="D15" s="3">
        <f t="shared" si="1"/>
        <v>3999.9995217031001</v>
      </c>
    </row>
    <row r="16" spans="2:4" x14ac:dyDescent="0.2">
      <c r="B16" s="3">
        <v>14</v>
      </c>
      <c r="C16" s="3">
        <f t="shared" si="0"/>
        <v>3000.0001434890701</v>
      </c>
      <c r="D16" s="3">
        <f t="shared" si="1"/>
        <v>3999.9998565109299</v>
      </c>
    </row>
    <row r="17" spans="2:4" x14ac:dyDescent="0.2">
      <c r="B17" s="3">
        <v>15</v>
      </c>
      <c r="C17" s="3">
        <f t="shared" si="0"/>
        <v>3000.0000430467207</v>
      </c>
      <c r="D17" s="3">
        <f t="shared" si="1"/>
        <v>3999.9999569532788</v>
      </c>
    </row>
    <row r="18" spans="2:4" x14ac:dyDescent="0.2">
      <c r="B18" s="3">
        <v>16</v>
      </c>
      <c r="C18" s="3">
        <f t="shared" si="0"/>
        <v>3000.0000129140162</v>
      </c>
      <c r="D18" s="3">
        <f t="shared" si="1"/>
        <v>3999.9999870859833</v>
      </c>
    </row>
    <row r="19" spans="2:4" x14ac:dyDescent="0.2">
      <c r="B19" s="3">
        <v>17</v>
      </c>
      <c r="C19" s="3">
        <f t="shared" si="0"/>
        <v>3000.0000038742046</v>
      </c>
      <c r="D19" s="3">
        <f t="shared" si="1"/>
        <v>3999.999996125795</v>
      </c>
    </row>
    <row r="20" spans="2:4" x14ac:dyDescent="0.2">
      <c r="B20" s="3">
        <v>18</v>
      </c>
      <c r="C20" s="3">
        <f t="shared" si="0"/>
        <v>3000.0000011622615</v>
      </c>
      <c r="D20" s="3">
        <f t="shared" si="1"/>
        <v>3999.9999988377385</v>
      </c>
    </row>
    <row r="21" spans="2:4" x14ac:dyDescent="0.2">
      <c r="B21" s="3">
        <v>19</v>
      </c>
      <c r="C21" s="3">
        <f t="shared" si="0"/>
        <v>3000.0000003486784</v>
      </c>
      <c r="D21" s="3">
        <f t="shared" si="1"/>
        <v>3999.9999996513216</v>
      </c>
    </row>
    <row r="22" spans="2:4" x14ac:dyDescent="0.2">
      <c r="B22" s="3">
        <v>20</v>
      </c>
      <c r="C22" s="3">
        <f t="shared" si="0"/>
        <v>3000.0000001046037</v>
      </c>
      <c r="D22" s="3">
        <f t="shared" si="1"/>
        <v>3999.9999998953963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EB443-8984-DA49-A055-C47C34313D93}">
  <dimension ref="B1:E22"/>
  <sheetViews>
    <sheetView zoomScale="180" zoomScaleNormal="180" workbookViewId="0">
      <selection activeCell="G18" sqref="G18"/>
    </sheetView>
  </sheetViews>
  <sheetFormatPr baseColWidth="10" defaultRowHeight="16" x14ac:dyDescent="0.2"/>
  <cols>
    <col min="2" max="5" width="10.83203125" style="4"/>
  </cols>
  <sheetData>
    <row r="1" spans="2:5" x14ac:dyDescent="0.2">
      <c r="B1" s="4" t="s">
        <v>0</v>
      </c>
      <c r="C1" s="4" t="s">
        <v>3</v>
      </c>
      <c r="D1" s="4" t="s">
        <v>5</v>
      </c>
      <c r="E1" s="4" t="s">
        <v>4</v>
      </c>
    </row>
    <row r="2" spans="2:5" x14ac:dyDescent="0.2">
      <c r="B2" s="4">
        <v>0</v>
      </c>
      <c r="C2" s="4">
        <v>2222</v>
      </c>
      <c r="D2" s="4">
        <v>775</v>
      </c>
      <c r="E2" s="4">
        <v>1000</v>
      </c>
    </row>
    <row r="3" spans="2:5" x14ac:dyDescent="0.2">
      <c r="B3" s="4">
        <v>1</v>
      </c>
      <c r="C3" s="4">
        <f>0.75*C2+0.2*D2+0.4*E2</f>
        <v>2221.5</v>
      </c>
      <c r="D3" s="4">
        <f>0.05*C2+0.6*D2+0.2*E2</f>
        <v>776.1</v>
      </c>
      <c r="E3" s="4">
        <f>0.2*C2+0.2*D2+0.4*E2</f>
        <v>999.40000000000009</v>
      </c>
    </row>
    <row r="4" spans="2:5" x14ac:dyDescent="0.2">
      <c r="B4" s="4">
        <v>2</v>
      </c>
      <c r="C4" s="4">
        <f t="shared" ref="C4:C22" si="0">0.75*C3+0.2*D3+0.4*E3</f>
        <v>2221.105</v>
      </c>
      <c r="D4" s="4">
        <f t="shared" ref="D4:D22" si="1">0.05*C3+0.6*D3+0.2*E3</f>
        <v>776.61500000000001</v>
      </c>
      <c r="E4" s="4">
        <f t="shared" ref="E4:E22" si="2">0.2*C3+0.2*D3+0.4*E3</f>
        <v>999.28</v>
      </c>
    </row>
    <row r="5" spans="2:5" x14ac:dyDescent="0.2">
      <c r="B5" s="4">
        <v>3</v>
      </c>
      <c r="C5" s="4">
        <f t="shared" si="0"/>
        <v>2220.8637500000004</v>
      </c>
      <c r="D5" s="4">
        <f t="shared" si="1"/>
        <v>776.88024999999993</v>
      </c>
      <c r="E5" s="4">
        <f t="shared" si="2"/>
        <v>999.25599999999997</v>
      </c>
    </row>
    <row r="6" spans="2:5" x14ac:dyDescent="0.2">
      <c r="B6" s="4">
        <v>4</v>
      </c>
      <c r="C6" s="4">
        <f t="shared" si="0"/>
        <v>2220.7262625000003</v>
      </c>
      <c r="D6" s="4">
        <f t="shared" si="1"/>
        <v>777.0225375</v>
      </c>
      <c r="E6" s="4">
        <f t="shared" si="2"/>
        <v>999.25120000000015</v>
      </c>
    </row>
    <row r="7" spans="2:5" x14ac:dyDescent="0.2">
      <c r="B7" s="4">
        <v>5</v>
      </c>
      <c r="C7" s="4">
        <f t="shared" si="0"/>
        <v>2220.6496843750001</v>
      </c>
      <c r="D7" s="4">
        <f t="shared" si="1"/>
        <v>777.10007562500004</v>
      </c>
      <c r="E7" s="4">
        <f t="shared" si="2"/>
        <v>999.25024000000019</v>
      </c>
    </row>
    <row r="8" spans="2:5" x14ac:dyDescent="0.2">
      <c r="B8" s="4">
        <v>6</v>
      </c>
      <c r="C8" s="4">
        <f t="shared" si="0"/>
        <v>2220.6073744062501</v>
      </c>
      <c r="D8" s="4">
        <f t="shared" si="1"/>
        <v>777.14257759375005</v>
      </c>
      <c r="E8" s="4">
        <f t="shared" si="2"/>
        <v>999.25004800000011</v>
      </c>
    </row>
    <row r="9" spans="2:5" x14ac:dyDescent="0.2">
      <c r="B9" s="4">
        <v>7</v>
      </c>
      <c r="C9" s="4">
        <f t="shared" si="0"/>
        <v>2220.5840655234374</v>
      </c>
      <c r="D9" s="4">
        <f t="shared" si="1"/>
        <v>777.16592487656249</v>
      </c>
      <c r="E9" s="4">
        <f t="shared" si="2"/>
        <v>999.25000960000011</v>
      </c>
    </row>
    <row r="10" spans="2:5" x14ac:dyDescent="0.2">
      <c r="B10" s="4">
        <v>8</v>
      </c>
      <c r="C10" s="4">
        <f t="shared" si="0"/>
        <v>2220.5712379578908</v>
      </c>
      <c r="D10" s="4">
        <f t="shared" si="1"/>
        <v>777.17876012210945</v>
      </c>
      <c r="E10" s="4">
        <f t="shared" si="2"/>
        <v>999.25000192000016</v>
      </c>
    </row>
    <row r="11" spans="2:5" x14ac:dyDescent="0.2">
      <c r="B11" s="4">
        <v>9</v>
      </c>
      <c r="C11" s="4">
        <f t="shared" si="0"/>
        <v>2220.5641812608401</v>
      </c>
      <c r="D11" s="4">
        <f t="shared" si="1"/>
        <v>777.18581835516022</v>
      </c>
      <c r="E11" s="4">
        <f t="shared" si="2"/>
        <v>999.25000038400026</v>
      </c>
    </row>
    <row r="12" spans="2:5" x14ac:dyDescent="0.2">
      <c r="B12" s="4">
        <v>10</v>
      </c>
      <c r="C12" s="4">
        <f t="shared" si="0"/>
        <v>2220.5602997702622</v>
      </c>
      <c r="D12" s="4">
        <f t="shared" si="1"/>
        <v>777.18970015293814</v>
      </c>
      <c r="E12" s="4">
        <f t="shared" si="2"/>
        <v>999.25000007680023</v>
      </c>
    </row>
    <row r="13" spans="2:5" x14ac:dyDescent="0.2">
      <c r="B13" s="4">
        <v>11</v>
      </c>
      <c r="C13" s="4">
        <f t="shared" si="0"/>
        <v>2220.5581648890043</v>
      </c>
      <c r="D13" s="4">
        <f t="shared" si="1"/>
        <v>777.19183509563607</v>
      </c>
      <c r="E13" s="4">
        <f t="shared" si="2"/>
        <v>999.25000001536023</v>
      </c>
    </row>
    <row r="14" spans="2:5" x14ac:dyDescent="0.2">
      <c r="B14" s="4">
        <v>12</v>
      </c>
      <c r="C14" s="4">
        <f t="shared" si="0"/>
        <v>2220.5569906920246</v>
      </c>
      <c r="D14" s="4">
        <f t="shared" si="1"/>
        <v>777.19300930490397</v>
      </c>
      <c r="E14" s="4">
        <f t="shared" si="2"/>
        <v>999.25000000307227</v>
      </c>
    </row>
    <row r="15" spans="2:5" x14ac:dyDescent="0.2">
      <c r="B15" s="4">
        <v>13</v>
      </c>
      <c r="C15" s="4">
        <f t="shared" si="0"/>
        <v>2220.5563448812281</v>
      </c>
      <c r="D15" s="4">
        <f t="shared" si="1"/>
        <v>777.19365511815806</v>
      </c>
      <c r="E15" s="4">
        <f t="shared" si="2"/>
        <v>999.25000000061459</v>
      </c>
    </row>
    <row r="16" spans="2:5" x14ac:dyDescent="0.2">
      <c r="B16" s="4">
        <v>14</v>
      </c>
      <c r="C16" s="4">
        <f t="shared" si="0"/>
        <v>2220.5559896847985</v>
      </c>
      <c r="D16" s="4">
        <f t="shared" si="1"/>
        <v>777.19401031507914</v>
      </c>
      <c r="E16" s="4">
        <f t="shared" si="2"/>
        <v>999.25000000012312</v>
      </c>
    </row>
    <row r="17" spans="2:5" x14ac:dyDescent="0.2">
      <c r="B17" s="4">
        <v>15</v>
      </c>
      <c r="C17" s="4">
        <f t="shared" si="0"/>
        <v>2220.555794326664</v>
      </c>
      <c r="D17" s="4">
        <f t="shared" si="1"/>
        <v>777.19420567331213</v>
      </c>
      <c r="E17" s="4">
        <f t="shared" si="2"/>
        <v>999.2500000000249</v>
      </c>
    </row>
    <row r="18" spans="2:5" x14ac:dyDescent="0.2">
      <c r="B18" s="4">
        <v>16</v>
      </c>
      <c r="C18" s="4">
        <f t="shared" si="0"/>
        <v>2220.5556868796702</v>
      </c>
      <c r="D18" s="4">
        <f t="shared" si="1"/>
        <v>777.19431312032555</v>
      </c>
      <c r="E18" s="4">
        <f t="shared" si="2"/>
        <v>999.25000000000523</v>
      </c>
    </row>
    <row r="19" spans="2:5" x14ac:dyDescent="0.2">
      <c r="B19" s="4">
        <v>17</v>
      </c>
      <c r="C19" s="4">
        <f t="shared" si="0"/>
        <v>2220.55562778382</v>
      </c>
      <c r="D19" s="4">
        <f t="shared" si="1"/>
        <v>777.19437221617989</v>
      </c>
      <c r="E19" s="4">
        <f t="shared" si="2"/>
        <v>999.25000000000125</v>
      </c>
    </row>
    <row r="20" spans="2:5" x14ac:dyDescent="0.2">
      <c r="B20" s="4">
        <v>18</v>
      </c>
      <c r="C20" s="4">
        <f t="shared" si="0"/>
        <v>2220.5555952811014</v>
      </c>
      <c r="D20" s="4">
        <f t="shared" si="1"/>
        <v>777.19440471889914</v>
      </c>
      <c r="E20" s="4">
        <f t="shared" si="2"/>
        <v>999.25000000000045</v>
      </c>
    </row>
    <row r="21" spans="2:5" x14ac:dyDescent="0.2">
      <c r="B21" s="4">
        <v>19</v>
      </c>
      <c r="C21" s="4">
        <f t="shared" si="0"/>
        <v>2220.5555774046061</v>
      </c>
      <c r="D21" s="4">
        <f t="shared" si="1"/>
        <v>777.1944225953946</v>
      </c>
      <c r="E21" s="4">
        <f t="shared" si="2"/>
        <v>999.25000000000045</v>
      </c>
    </row>
    <row r="22" spans="2:5" x14ac:dyDescent="0.2">
      <c r="B22" s="4">
        <v>20</v>
      </c>
      <c r="C22" s="4">
        <f t="shared" si="0"/>
        <v>2220.5555675725336</v>
      </c>
      <c r="D22" s="4">
        <f t="shared" si="1"/>
        <v>777.19443242746718</v>
      </c>
      <c r="E22" s="4">
        <f t="shared" si="2"/>
        <v>999.25000000000045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0DC6-122A-2746-A0A0-38FB5461EE1C}">
  <dimension ref="A1:F34"/>
  <sheetViews>
    <sheetView tabSelected="1" zoomScale="158" zoomScaleNormal="158" workbookViewId="0">
      <selection activeCell="B4" sqref="B4"/>
    </sheetView>
  </sheetViews>
  <sheetFormatPr baseColWidth="10" defaultRowHeight="16" x14ac:dyDescent="0.2"/>
  <sheetData>
    <row r="1" spans="1:6" x14ac:dyDescent="0.2">
      <c r="A1" t="s">
        <v>6</v>
      </c>
      <c r="B1" t="s">
        <v>8</v>
      </c>
      <c r="C1" t="s">
        <v>7</v>
      </c>
    </row>
    <row r="2" spans="1:6" x14ac:dyDescent="0.2">
      <c r="A2">
        <v>0</v>
      </c>
      <c r="B2">
        <v>40</v>
      </c>
      <c r="C2">
        <v>40</v>
      </c>
      <c r="E2" s="6" t="s">
        <v>9</v>
      </c>
      <c r="F2" s="5">
        <v>0.2</v>
      </c>
    </row>
    <row r="3" spans="1:6" x14ac:dyDescent="0.2">
      <c r="A3">
        <v>1</v>
      </c>
      <c r="B3">
        <f>(1+$F$2)*B2-$F$4*B2*C2</f>
        <v>46.4</v>
      </c>
      <c r="C3">
        <f>(1+$F$3)*C2-$F$5*B2*C2</f>
        <v>48.8</v>
      </c>
      <c r="E3" s="6" t="s">
        <v>10</v>
      </c>
      <c r="F3" s="5">
        <v>0.3</v>
      </c>
    </row>
    <row r="4" spans="1:6" x14ac:dyDescent="0.2">
      <c r="A4">
        <v>2</v>
      </c>
      <c r="B4">
        <f t="shared" ref="B4:B17" si="0">(1+$F$2)*B3-$F$4*B3*C3</f>
        <v>53.415680000000002</v>
      </c>
      <c r="C4">
        <f t="shared" ref="C4:C17" si="1">(1+$F$3)*C3-$F$5*B3*C3</f>
        <v>58.911360000000002</v>
      </c>
      <c r="E4" s="6" t="s">
        <v>11</v>
      </c>
      <c r="F4" s="5">
        <v>1E-3</v>
      </c>
    </row>
    <row r="5" spans="1:6" x14ac:dyDescent="0.2">
      <c r="A5">
        <v>3</v>
      </c>
      <c r="B5">
        <f t="shared" si="0"/>
        <v>60.952025645875196</v>
      </c>
      <c r="C5">
        <f t="shared" si="1"/>
        <v>70.291187291750418</v>
      </c>
      <c r="E5" s="6" t="s">
        <v>12</v>
      </c>
      <c r="F5" s="5">
        <v>2E-3</v>
      </c>
    </row>
    <row r="6" spans="1:6" x14ac:dyDescent="0.2">
      <c r="A6">
        <v>4</v>
      </c>
      <c r="B6">
        <f t="shared" si="0"/>
        <v>68.858040524564444</v>
      </c>
      <c r="C6">
        <f t="shared" si="1"/>
        <v>82.809762978303979</v>
      </c>
    </row>
    <row r="7" spans="1:6" x14ac:dyDescent="0.2">
      <c r="A7">
        <v>5</v>
      </c>
      <c r="B7">
        <f t="shared" si="0"/>
        <v>76.927530614487694</v>
      </c>
      <c r="C7">
        <f t="shared" si="1"/>
        <v>96.248455841815911</v>
      </c>
    </row>
    <row r="8" spans="1:6" x14ac:dyDescent="0.2">
      <c r="A8">
        <v>6</v>
      </c>
      <c r="B8">
        <f t="shared" si="0"/>
        <v>84.908880704016767</v>
      </c>
      <c r="C8">
        <f t="shared" si="1"/>
        <v>110.31468052762378</v>
      </c>
    </row>
    <row r="9" spans="1:6" x14ac:dyDescent="0.2">
      <c r="A9">
        <v>7</v>
      </c>
      <c r="B9">
        <f t="shared" si="0"/>
        <v>92.523960795998391</v>
      </c>
      <c r="C9">
        <f t="shared" si="1"/>
        <v>124.67569258826747</v>
      </c>
    </row>
    <row r="10" spans="1:6" x14ac:dyDescent="0.2">
      <c r="A10">
        <v>8</v>
      </c>
      <c r="B10">
        <f t="shared" si="0"/>
        <v>99.493264061947258</v>
      </c>
      <c r="C10">
        <f t="shared" si="1"/>
        <v>139.00742257824612</v>
      </c>
    </row>
    <row r="11" spans="1:6" x14ac:dyDescent="0.2">
      <c r="A11">
        <v>9</v>
      </c>
      <c r="B11">
        <f t="shared" si="0"/>
        <v>105.56161467318857</v>
      </c>
      <c r="C11">
        <f t="shared" si="1"/>
        <v>153.04904494942372</v>
      </c>
    </row>
    <row r="12" spans="1:6" x14ac:dyDescent="0.2">
      <c r="A12">
        <v>10</v>
      </c>
      <c r="B12">
        <f t="shared" si="0"/>
        <v>110.51783329877568</v>
      </c>
      <c r="C12">
        <f t="shared" si="1"/>
        <v>166.65154981614967</v>
      </c>
    </row>
    <row r="13" spans="1:6" x14ac:dyDescent="0.2">
      <c r="A13">
        <v>11</v>
      </c>
      <c r="B13">
        <f t="shared" si="0"/>
        <v>114.20343175696698</v>
      </c>
      <c r="C13">
        <f t="shared" si="1"/>
        <v>179.8110783578669</v>
      </c>
    </row>
    <row r="14" spans="1:6" x14ac:dyDescent="0.2">
      <c r="A14">
        <v>12</v>
      </c>
      <c r="B14">
        <f t="shared" si="0"/>
        <v>116.50907589197108</v>
      </c>
      <c r="C14">
        <f t="shared" si="1"/>
        <v>192.68431743244838</v>
      </c>
    </row>
    <row r="15" spans="1:6" x14ac:dyDescent="0.2">
      <c r="A15">
        <v>13</v>
      </c>
      <c r="B15">
        <f t="shared" si="0"/>
        <v>117.36141930743553</v>
      </c>
      <c r="C15">
        <f t="shared" si="1"/>
        <v>205.59066913632336</v>
      </c>
    </row>
    <row r="16" spans="1:6" x14ac:dyDescent="0.2">
      <c r="A16">
        <v>14</v>
      </c>
      <c r="B16">
        <f t="shared" si="0"/>
        <v>116.70529044271834</v>
      </c>
      <c r="C16">
        <f t="shared" si="1"/>
        <v>219.01104442481181</v>
      </c>
    </row>
    <row r="17" spans="1:3" x14ac:dyDescent="0.2">
      <c r="A17">
        <v>15</v>
      </c>
      <c r="B17">
        <f t="shared" si="0"/>
        <v>114.48660098150125</v>
      </c>
      <c r="C17">
        <f t="shared" si="1"/>
        <v>233.59486265273387</v>
      </c>
    </row>
    <row r="18" spans="1:3" x14ac:dyDescent="0.2">
      <c r="A18">
        <v>16</v>
      </c>
      <c r="B18">
        <f t="shared" ref="B18:B34" si="2">(1+$F$2)*B17-$F$4*B17*C17</f>
        <v>110.64043934594937</v>
      </c>
      <c r="C18">
        <f t="shared" ref="C18:C34" si="3">(1+$F$3)*C17-$F$5*B17*C17</f>
        <v>250.18635778484975</v>
      </c>
    </row>
    <row r="19" spans="1:3" x14ac:dyDescent="0.2">
      <c r="A19">
        <v>17</v>
      </c>
      <c r="B19">
        <f t="shared" si="2"/>
        <v>105.08779867146059</v>
      </c>
      <c r="C19">
        <f t="shared" si="3"/>
        <v>269.88080803294736</v>
      </c>
    </row>
    <row r="20" spans="1:3" x14ac:dyDescent="0.2">
      <c r="A20">
        <v>18</v>
      </c>
      <c r="B20">
        <f t="shared" si="2"/>
        <v>97.744178385895225</v>
      </c>
      <c r="C20">
        <f t="shared" si="3"/>
        <v>294.12269040311662</v>
      </c>
    </row>
    <row r="21" spans="1:3" x14ac:dyDescent="0.2">
      <c r="A21">
        <v>19</v>
      </c>
      <c r="B21">
        <f t="shared" si="2"/>
        <v>88.544233344972596</v>
      </c>
      <c r="C21">
        <f t="shared" si="3"/>
        <v>324.86193608784828</v>
      </c>
    </row>
    <row r="22" spans="1:3" x14ac:dyDescent="0.2">
      <c r="A22">
        <v>20</v>
      </c>
      <c r="B22">
        <f t="shared" si="2"/>
        <v>77.488428940105095</v>
      </c>
      <c r="C22">
        <f t="shared" si="3"/>
        <v>364.79121476647873</v>
      </c>
    </row>
    <row r="23" spans="1:3" x14ac:dyDescent="0.2">
      <c r="A23">
        <v>21</v>
      </c>
      <c r="B23">
        <f t="shared" si="2"/>
        <v>64.719016604719201</v>
      </c>
      <c r="C23">
        <f t="shared" si="3"/>
        <v>417.69438294960855</v>
      </c>
    </row>
    <row r="24" spans="1:3" x14ac:dyDescent="0.2">
      <c r="A24">
        <v>22</v>
      </c>
      <c r="B24">
        <f t="shared" si="2"/>
        <v>50.630050219849394</v>
      </c>
      <c r="C24">
        <f t="shared" si="3"/>
        <v>488.93715842286389</v>
      </c>
    </row>
    <row r="25" spans="1:3" x14ac:dyDescent="0.2">
      <c r="A25">
        <v>23</v>
      </c>
      <c r="B25">
        <f t="shared" si="2"/>
        <v>36.001147378519207</v>
      </c>
      <c r="C25">
        <f t="shared" si="3"/>
        <v>586.10848017912292</v>
      </c>
    </row>
    <row r="26" spans="1:3" x14ac:dyDescent="0.2">
      <c r="A26">
        <v>24</v>
      </c>
      <c r="B26">
        <f t="shared" si="2"/>
        <v>22.100799079494543</v>
      </c>
      <c r="C26">
        <f t="shared" si="3"/>
        <v>719.73986868340285</v>
      </c>
    </row>
    <row r="27" spans="1:3" x14ac:dyDescent="0.2">
      <c r="A27">
        <v>25</v>
      </c>
      <c r="B27">
        <f t="shared" si="2"/>
        <v>10.614132668119778</v>
      </c>
      <c r="C27">
        <f t="shared" si="3"/>
        <v>903.84817683387644</v>
      </c>
    </row>
    <row r="28" spans="1:3" x14ac:dyDescent="0.2">
      <c r="A28">
        <v>26</v>
      </c>
      <c r="B28">
        <f t="shared" si="2"/>
        <v>3.1433947409907841</v>
      </c>
      <c r="C28">
        <f t="shared" si="3"/>
        <v>1155.8155009625334</v>
      </c>
    </row>
    <row r="29" spans="1:3" x14ac:dyDescent="0.2">
      <c r="A29">
        <v>27</v>
      </c>
      <c r="B29">
        <f t="shared" si="2"/>
        <v>0.13888932190768477</v>
      </c>
      <c r="C29">
        <f t="shared" si="3"/>
        <v>1495.293782516731</v>
      </c>
    </row>
    <row r="30" spans="1:3" x14ac:dyDescent="0.2">
      <c r="A30">
        <v>28</v>
      </c>
      <c r="B30">
        <f t="shared" si="2"/>
        <v>-4.1013153217304116E-2</v>
      </c>
      <c r="C30">
        <f t="shared" si="3"/>
        <v>1943.4665565927373</v>
      </c>
    </row>
    <row r="31" spans="1:3" x14ac:dyDescent="0.2">
      <c r="A31">
        <v>29</v>
      </c>
      <c r="B31">
        <f t="shared" si="2"/>
        <v>3.0491907797479435E-2</v>
      </c>
      <c r="C31">
        <f t="shared" si="3"/>
        <v>2526.6659389538754</v>
      </c>
    </row>
    <row r="32" spans="1:3" x14ac:dyDescent="0.2">
      <c r="A32">
        <v>30</v>
      </c>
      <c r="B32">
        <f t="shared" si="2"/>
        <v>-4.0452575488638051E-2</v>
      </c>
      <c r="C32">
        <f t="shared" si="3"/>
        <v>3284.5116349103469</v>
      </c>
    </row>
    <row r="33" spans="1:3" x14ac:dyDescent="0.2">
      <c r="A33">
        <v>31</v>
      </c>
      <c r="B33">
        <f t="shared" si="2"/>
        <v>8.4323864268155135E-2</v>
      </c>
      <c r="C33">
        <f t="shared" si="3"/>
        <v>4270.13085929316</v>
      </c>
    </row>
    <row r="34" spans="1:3" x14ac:dyDescent="0.2">
      <c r="A34">
        <v>32</v>
      </c>
      <c r="B34">
        <f t="shared" si="2"/>
        <v>-0.25888529786451098</v>
      </c>
      <c r="C34">
        <f t="shared" si="3"/>
        <v>5550.4499692111358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Rental Car Problem</vt:lpstr>
      <vt:lpstr>Airline Problem</vt:lpstr>
      <vt:lpstr>Competitive Hunter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2021-08-30T00:41:27Z</dcterms:created>
  <dcterms:modified xsi:type="dcterms:W3CDTF">2021-09-06T18:49:26Z</dcterms:modified>
</cp:coreProperties>
</file>