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e of Quality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9">
      <text>
        <t xml:space="preserve">Relative Weight is:
(Customer Importance) / 
sum over all Customer Requirements of (Customer Importance * # of Customer Requirements)</t>
      </text>
    </comment>
  </commentList>
</comments>
</file>

<file path=xl/sharedStrings.xml><?xml version="1.0" encoding="utf-8"?>
<sst xmlns="http://schemas.openxmlformats.org/spreadsheetml/2006/main" count="84" uniqueCount="65">
  <si>
    <t>QFD: House of Quality</t>
  </si>
  <si>
    <t>Project: Gun Controller</t>
  </si>
  <si>
    <t>Revision:</t>
  </si>
  <si>
    <t>Date: November 29, 2024</t>
  </si>
  <si>
    <t>Correlations</t>
  </si>
  <si>
    <t>Positive</t>
  </si>
  <si>
    <t>+</t>
  </si>
  <si>
    <t>Negative</t>
  </si>
  <si>
    <t>−</t>
  </si>
  <si>
    <t>No Correlation</t>
  </si>
  <si>
    <t>Relationships</t>
  </si>
  <si>
    <t>Strong</t>
  </si>
  <si>
    <t>●</t>
  </si>
  <si>
    <t>Moderate</t>
  </si>
  <si>
    <t>○</t>
  </si>
  <si>
    <t>Weak</t>
  </si>
  <si>
    <t>▽</t>
  </si>
  <si>
    <t>Direction of Improvement</t>
  </si>
  <si>
    <t>Maximize</t>
  </si>
  <si>
    <t>▲</t>
  </si>
  <si>
    <t>Target</t>
  </si>
  <si>
    <t>◇</t>
  </si>
  <si>
    <t>Minimize</t>
  </si>
  <si>
    <t>▼</t>
  </si>
  <si>
    <t xml:space="preserve">Column #   </t>
  </si>
  <si>
    <t xml:space="preserve">Direction of Improvement   </t>
  </si>
  <si>
    <t>Customer Competitive Assesment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</si>
  <si>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</si>
  <si>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</si>
  <si>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</si>
  <si>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</si>
  <si>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   Maximum Relationship</t>
  </si>
  <si>
    <t>Functional Requirements</t>
  </si>
  <si>
    <t>BUTTONS</t>
  </si>
  <si>
    <t>DURATION</t>
  </si>
  <si>
    <t>ACCURACY</t>
  </si>
  <si>
    <t>HAPTICS</t>
  </si>
  <si>
    <t xml:space="preserve">   Our Product</t>
  </si>
  <si>
    <r>
      <rPr>
        <rFont val="Century Schoolbook"/>
        <color theme="1"/>
        <sz val="10.0"/>
      </rPr>
      <t xml:space="preserve">   Competitor #1: </t>
    </r>
    <r>
      <rPr>
        <rFont val="Century Schoolbook"/>
        <i/>
        <color theme="1"/>
        <sz val="10.0"/>
      </rPr>
      <t>Sinden Lightgun</t>
    </r>
  </si>
  <si>
    <r>
      <rPr>
        <rFont val="Century Schoolbook"/>
        <color theme="1"/>
        <sz val="10.0"/>
      </rPr>
      <t xml:space="preserve">   Competitor #2: </t>
    </r>
    <r>
      <rPr>
        <rFont val="Century Schoolbook"/>
        <i/>
        <color theme="1"/>
        <sz val="10.0"/>
      </rPr>
      <t>AimTrak Light Gun</t>
    </r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</si>
  <si>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</si>
  <si>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</si>
  <si>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</si>
  <si>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</si>
  <si>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</si>
  <si>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</si>
  <si>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Requirements (Explicit and Implicit)</t>
  </si>
  <si>
    <t>MORE INPUTS</t>
  </si>
  <si>
    <t>NO MAINTENANCE</t>
  </si>
  <si>
    <t>AIM</t>
  </si>
  <si>
    <t>SHOT FEEDBACK</t>
  </si>
  <si>
    <t xml:space="preserve">Target    </t>
  </si>
  <si>
    <t>Target for Functional Requirement #1</t>
  </si>
  <si>
    <t>Target for Functional Requirement #2</t>
  </si>
  <si>
    <t>Target for Functional Requirement #3</t>
  </si>
  <si>
    <t xml:space="preserve">Max Relationship   </t>
  </si>
  <si>
    <t xml:space="preserve">Technical Importance Rating   </t>
  </si>
  <si>
    <t xml:space="preserve">Relative Weight   </t>
  </si>
  <si>
    <t xml:space="preserve">Weight Chart   </t>
  </si>
  <si>
    <t>Technical Competitive Assesment</t>
  </si>
  <si>
    <t xml:space="preserve">   Our Product   </t>
  </si>
  <si>
    <r>
      <rPr>
        <rFont val="Century Schoolbook"/>
        <color theme="1"/>
        <sz val="10.0"/>
      </rPr>
      <t xml:space="preserve">   Competitor #1: </t>
    </r>
    <r>
      <rPr>
        <rFont val="Century Schoolbook"/>
        <i/>
        <color theme="1"/>
        <sz val="10.0"/>
      </rPr>
      <t xml:space="preserve">Sinden Lightgun   </t>
    </r>
  </si>
  <si>
    <r>
      <rPr>
        <rFont val="Century Schoolbook"/>
        <color theme="1"/>
        <sz val="10.0"/>
      </rPr>
      <t xml:space="preserve">   Competitor #2: </t>
    </r>
    <r>
      <rPr>
        <rFont val="Century Schoolbook"/>
        <i/>
        <color theme="1"/>
        <sz val="10.0"/>
      </rPr>
      <t>AimTrak Light Gun</t>
    </r>
  </si>
  <si>
    <t>Template Revision: 0.9               Date: 4/23/2010</t>
  </si>
  <si>
    <t>Christopher Battles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</si>
</sst>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theme="1"/>
      <name val="Century Schoolbook"/>
      <scheme val="minor"/>
    </font>
    <font>
      <sz val="10.0"/>
      <color theme="1"/>
      <name val="Century Schoolbook"/>
    </font>
    <font>
      <sz val="16.0"/>
      <color theme="1"/>
      <name val="Century Schoolbook"/>
    </font>
    <font/>
    <font>
      <sz val="12.0"/>
      <color theme="1"/>
      <name val="Century Schoolbook"/>
    </font>
    <font>
      <sz val="10.0"/>
      <color theme="1"/>
      <name val="Lucida Sans"/>
    </font>
    <font>
      <sz val="16.0"/>
      <color theme="1"/>
      <name val="Lucida Sans"/>
    </font>
    <font>
      <b/>
      <sz val="10.0"/>
      <color theme="1"/>
      <name val="Century Schoolbook"/>
    </font>
    <font>
      <sz val="16.0"/>
      <color theme="1"/>
      <name val="Arimo"/>
    </font>
    <font>
      <sz val="20.0"/>
      <color theme="1"/>
      <name val="Arimo"/>
    </font>
    <font>
      <b/>
      <sz val="11.0"/>
      <color rgb="FF0070C0"/>
      <name val="Stardos Stencil"/>
    </font>
    <font>
      <sz val="24.0"/>
      <color theme="1"/>
      <name val="Arimo"/>
    </font>
    <font>
      <b/>
      <sz val="11.0"/>
      <color rgb="FF00B050"/>
      <name val="Stardos Stencil"/>
    </font>
    <font>
      <sz val="8.0"/>
      <color theme="1"/>
      <name val="Century Schoolbook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</fills>
  <borders count="5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left/>
      <right style="thin">
        <color rgb="FF000000"/>
      </right>
      <top/>
    </border>
    <border>
      <left style="thin">
        <color rgb="FF000000"/>
      </left>
      <bottom/>
    </border>
    <border>
      <bottom/>
    </border>
    <border>
      <right/>
      <bottom/>
    </border>
    <border>
      <left/>
      <right style="thin">
        <color rgb="FF000000"/>
      </right>
      <bottom/>
    </border>
    <border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top/>
    </border>
    <border>
      <left/>
      <right/>
      <bottom/>
    </border>
    <border>
      <left/>
      <top/>
    </border>
    <border>
      <lef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2" fontId="1" numFmtId="0" xfId="0" applyAlignment="1" applyFont="1">
      <alignment horizontal="center"/>
    </xf>
    <xf borderId="1" fillId="2" fontId="4" numFmtId="0" xfId="0" applyAlignment="1" applyBorder="1" applyFont="1">
      <alignment readingOrder="0"/>
    </xf>
    <xf borderId="0" fillId="2" fontId="1" numFmtId="0" xfId="0" applyFont="1"/>
    <xf borderId="1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1" fillId="2" fontId="6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right" vertical="center"/>
    </xf>
    <xf borderId="12" fillId="0" fontId="3" numFmtId="0" xfId="0" applyBorder="1" applyFont="1"/>
    <xf borderId="13" fillId="0" fontId="3" numFmtId="0" xfId="0" applyBorder="1" applyFont="1"/>
    <xf borderId="14" fillId="2" fontId="6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14" fillId="2" fontId="8" numFmtId="0" xfId="0" applyAlignment="1" applyBorder="1" applyFont="1">
      <alignment horizontal="center" vertical="center"/>
    </xf>
    <xf borderId="21" fillId="2" fontId="6" numFmtId="0" xfId="0" applyAlignment="1" applyBorder="1" applyFont="1">
      <alignment horizontal="center" vertical="center"/>
    </xf>
    <xf borderId="22" fillId="0" fontId="3" numFmtId="0" xfId="0" applyBorder="1" applyFont="1"/>
    <xf borderId="23" fillId="2" fontId="6" numFmtId="0" xfId="0" applyAlignment="1" applyBorder="1" applyFont="1">
      <alignment horizontal="center" vertical="center"/>
    </xf>
    <xf borderId="24" fillId="0" fontId="3" numFmtId="0" xfId="0" applyBorder="1" applyFont="1"/>
    <xf borderId="1" fillId="2" fontId="1" numFmtId="0" xfId="0" applyAlignment="1" applyBorder="1" applyFont="1">
      <alignment horizontal="center" vertical="center"/>
    </xf>
    <xf borderId="25" fillId="3" fontId="1" numFmtId="0" xfId="0" applyAlignment="1" applyBorder="1" applyFill="1" applyFont="1">
      <alignment horizontal="right" vertical="center"/>
    </xf>
    <xf borderId="26" fillId="0" fontId="3" numFmtId="0" xfId="0" applyBorder="1" applyFont="1"/>
    <xf borderId="27" fillId="3" fontId="1" numFmtId="0" xfId="0" applyAlignment="1" applyBorder="1" applyFont="1">
      <alignment horizontal="center" vertical="center"/>
    </xf>
    <xf borderId="28" fillId="0" fontId="3" numFmtId="0" xfId="0" applyBorder="1" applyFont="1"/>
    <xf borderId="29" fillId="0" fontId="3" numFmtId="0" xfId="0" applyBorder="1" applyFont="1"/>
    <xf borderId="5" fillId="0" fontId="9" numFmtId="0" xfId="0" applyAlignment="1" applyBorder="1" applyFont="1">
      <alignment horizontal="center" vertical="center"/>
    </xf>
    <xf borderId="25" fillId="3" fontId="1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3" fontId="1" numFmtId="0" xfId="0" applyAlignment="1" applyBorder="1" applyFont="1">
      <alignment horizontal="center" textRotation="90"/>
    </xf>
    <xf borderId="31" fillId="3" fontId="1" numFmtId="0" xfId="0" applyAlignment="1" applyBorder="1" applyFont="1">
      <alignment horizontal="center" shrinkToFit="0" textRotation="90" wrapText="1"/>
    </xf>
    <xf borderId="32" fillId="3" fontId="1" numFmtId="0" xfId="0" applyBorder="1" applyFont="1"/>
    <xf borderId="33" fillId="3" fontId="1" numFmtId="0" xfId="0" applyAlignment="1" applyBorder="1" applyFont="1">
      <alignment horizontal="center" shrinkToFit="0" textRotation="90" vertical="center" wrapText="1"/>
    </xf>
    <xf borderId="5" fillId="0" fontId="1" numFmtId="0" xfId="0" applyAlignment="1" applyBorder="1" applyFont="1">
      <alignment horizontal="center" readingOrder="0" textRotation="90" vertical="center"/>
    </xf>
    <xf borderId="31" fillId="2" fontId="1" numFmtId="0" xfId="0" applyAlignment="1" applyBorder="1" applyFont="1">
      <alignment horizontal="center" textRotation="90"/>
    </xf>
    <xf borderId="31" fillId="2" fontId="1" numFmtId="0" xfId="0" applyAlignment="1" applyBorder="1" applyFont="1">
      <alignment horizontal="center" readingOrder="0" textRotation="90"/>
    </xf>
    <xf borderId="34" fillId="3" fontId="4" numFmtId="0" xfId="0" applyAlignment="1" applyBorder="1" applyFont="1">
      <alignment horizontal="center" shrinkToFit="0" wrapText="1"/>
    </xf>
    <xf borderId="35" fillId="3" fontId="4" numFmtId="0" xfId="0" applyAlignment="1" applyBorder="1" applyFont="1">
      <alignment horizontal="center" shrinkToFit="0" wrapText="1"/>
    </xf>
    <xf borderId="36" fillId="3" fontId="4" numFmtId="0" xfId="0" applyAlignment="1" applyBorder="1" applyFont="1">
      <alignment horizontal="center" shrinkToFit="0" wrapText="1"/>
    </xf>
    <xf borderId="0" fillId="3" fontId="1" numFmtId="0" xfId="0" applyAlignment="1" applyFont="1">
      <alignment horizontal="center" textRotation="90"/>
    </xf>
    <xf borderId="37" fillId="0" fontId="3" numFmtId="0" xfId="0" applyBorder="1" applyFont="1"/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3" fontId="1" numFmtId="0" xfId="0" applyAlignment="1" applyBorder="1" applyFont="1">
      <alignment horizontal="center" vertical="center"/>
    </xf>
    <xf borderId="42" fillId="4" fontId="10" numFmtId="0" xfId="0" applyAlignment="1" applyBorder="1" applyFill="1" applyFont="1">
      <alignment horizontal="left" vertical="center"/>
    </xf>
    <xf borderId="42" fillId="4" fontId="1" numFmtId="9" xfId="0" applyAlignment="1" applyBorder="1" applyFont="1" applyNumberFormat="1">
      <alignment horizontal="center" vertical="center"/>
    </xf>
    <xf borderId="42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vertical="center"/>
    </xf>
    <xf borderId="42" fillId="2" fontId="4" numFmtId="0" xfId="0" applyAlignment="1" applyBorder="1" applyFont="1">
      <alignment horizontal="center" vertical="center"/>
    </xf>
    <xf borderId="42" fillId="2" fontId="4" numFmtId="0" xfId="0" applyAlignment="1" applyBorder="1" applyFont="1">
      <alignment horizontal="center" readingOrder="0" vertical="center"/>
    </xf>
    <xf borderId="43" fillId="2" fontId="1" numFmtId="0" xfId="0" applyAlignment="1" applyBorder="1" applyFont="1">
      <alignment horizontal="center"/>
    </xf>
    <xf borderId="0" fillId="3" fontId="1" numFmtId="0" xfId="0" applyAlignment="1" applyFont="1">
      <alignment horizontal="center" vertical="center"/>
    </xf>
    <xf borderId="44" fillId="0" fontId="3" numFmtId="0" xfId="0" applyBorder="1" applyFont="1"/>
    <xf borderId="42" fillId="0" fontId="1" numFmtId="0" xfId="0" applyAlignment="1" applyBorder="1" applyFont="1">
      <alignment horizontal="center" vertical="center"/>
    </xf>
    <xf borderId="42" fillId="4" fontId="1" numFmtId="9" xfId="0" applyAlignment="1" applyBorder="1" applyFont="1" applyNumberFormat="1">
      <alignment horizontal="center" readingOrder="0" vertical="center"/>
    </xf>
    <xf borderId="45" fillId="0" fontId="3" numFmtId="0" xfId="0" applyBorder="1" applyFont="1"/>
    <xf borderId="25" fillId="0" fontId="1" numFmtId="0" xfId="0" applyAlignment="1" applyBorder="1" applyFont="1">
      <alignment horizontal="center" shrinkToFit="0" textRotation="90" vertical="center" wrapText="1"/>
    </xf>
    <xf borderId="25" fillId="0" fontId="1" numFmtId="1" xfId="0" applyAlignment="1" applyBorder="1" applyFont="1" applyNumberFormat="1">
      <alignment horizontal="center" vertical="center"/>
    </xf>
    <xf borderId="25" fillId="4" fontId="1" numFmtId="0" xfId="0" applyAlignment="1" applyBorder="1" applyFont="1">
      <alignment horizontal="center" vertical="center"/>
    </xf>
    <xf borderId="1" fillId="2" fontId="1" numFmtId="9" xfId="0" applyBorder="1" applyFont="1" applyNumberFormat="1"/>
    <xf borderId="1" fillId="2" fontId="1" numFmtId="9" xfId="0" applyAlignment="1" applyBorder="1" applyFont="1" applyNumberFormat="1">
      <alignment horizontal="left" vertical="center"/>
    </xf>
    <xf borderId="25" fillId="3" fontId="1" numFmtId="9" xfId="0" applyAlignment="1" applyBorder="1" applyFont="1" applyNumberFormat="1">
      <alignment horizontal="right" vertical="center"/>
    </xf>
    <xf borderId="25" fillId="4" fontId="1" numFmtId="9" xfId="0" applyAlignment="1" applyBorder="1" applyFont="1" applyNumberFormat="1">
      <alignment horizontal="center" vertical="center"/>
    </xf>
    <xf borderId="0" fillId="2" fontId="1" numFmtId="9" xfId="0" applyFont="1" applyNumberFormat="1"/>
    <xf borderId="25" fillId="4" fontId="12" numFmtId="0" xfId="0" applyAlignment="1" applyBorder="1" applyFont="1">
      <alignment horizontal="center" textRotation="90"/>
    </xf>
    <xf borderId="1" fillId="2" fontId="1" numFmtId="0" xfId="0" applyAlignment="1" applyBorder="1" applyFont="1">
      <alignment vertical="center"/>
    </xf>
    <xf borderId="31" fillId="3" fontId="1" numFmtId="0" xfId="0" applyAlignment="1" applyBorder="1" applyFont="1">
      <alignment horizontal="center" shrinkToFit="0" textRotation="90" vertical="center" wrapText="1"/>
    </xf>
    <xf borderId="25" fillId="2" fontId="1" numFmtId="0" xfId="0" applyAlignment="1" applyBorder="1" applyFont="1">
      <alignment horizontal="right" vertical="center"/>
    </xf>
    <xf borderId="25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textRotation="90" vertical="center" wrapText="1"/>
    </xf>
    <xf borderId="46" fillId="0" fontId="3" numFmtId="0" xfId="0" applyBorder="1" applyFont="1"/>
    <xf borderId="25" fillId="2" fontId="1" numFmtId="0" xfId="0" applyAlignment="1" applyBorder="1" applyFont="1">
      <alignment horizontal="right" readingOrder="0" vertical="center"/>
    </xf>
    <xf borderId="27" fillId="3" fontId="4" numFmtId="0" xfId="0" applyAlignment="1" applyBorder="1" applyFont="1">
      <alignment horizontal="right" shrinkToFit="0" textRotation="90" vertical="center" wrapText="1"/>
    </xf>
    <xf borderId="1" fillId="2" fontId="12" numFmtId="0" xfId="0" applyAlignment="1" applyBorder="1" applyFont="1">
      <alignment horizontal="center" textRotation="90"/>
    </xf>
    <xf borderId="47" fillId="3" fontId="4" numFmtId="0" xfId="0" applyAlignment="1" applyBorder="1" applyFont="1">
      <alignment horizontal="right" shrinkToFit="0" textRotation="90" vertical="center" wrapText="1"/>
    </xf>
    <xf borderId="48" fillId="0" fontId="3" numFmtId="0" xfId="0" applyBorder="1" applyFont="1"/>
    <xf borderId="49" fillId="3" fontId="4" numFmtId="0" xfId="0" applyAlignment="1" applyBorder="1" applyFont="1">
      <alignment horizontal="right" shrinkToFit="0" textRotation="90" vertical="center" wrapText="1"/>
    </xf>
    <xf borderId="50" fillId="0" fontId="3" numFmtId="0" xfId="0" applyBorder="1" applyFont="1"/>
    <xf borderId="2" fillId="2" fontId="13" numFmtId="0" xfId="0" applyAlignment="1" applyBorder="1" applyFont="1">
      <alignment horizontal="left"/>
    </xf>
    <xf borderId="0" fillId="2" fontId="13" numFmtId="0" xfId="0" applyAlignment="1" applyFont="1">
      <alignment horizontal="left"/>
    </xf>
    <xf borderId="49" fillId="3" fontId="1" numFmtId="0" xfId="0" applyAlignment="1" applyBorder="1" applyFont="1">
      <alignment horizontal="right" vertical="center"/>
    </xf>
    <xf borderId="25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210291969936239"/>
          <c:y val="0.0230607966457023"/>
          <c:w val="0.8310978822009015"/>
          <c:h val="0.9538784067085959"/>
        </c:manualLayout>
      </c:layout>
      <c:scatterChart>
        <c:scatterStyle val="lineMarker"/>
        <c:ser>
          <c:idx val="0"/>
          <c:order val="0"/>
          <c:tx>
            <c:v>Our Product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'House of Quality'!$Y$41:$Y$44</c:f>
            </c:numRef>
          </c:xVal>
          <c:yVal>
            <c:numRef>
              <c:f>'House of Quality'!$Y$41:$Y$44</c:f>
              <c:numCache/>
            </c:numRef>
          </c:yVal>
        </c:ser>
        <c:ser>
          <c:idx val="1"/>
          <c:order val="1"/>
          <c:tx>
            <c:v>Competitor #1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'House of Quality'!$Y$41:$Y$44</c:f>
            </c:numRef>
          </c:xVal>
          <c:yVal>
            <c:numRef>
              <c:f>'House of Quality'!$Z$41:$Z$44</c:f>
              <c:numCache/>
            </c:numRef>
          </c:yVal>
        </c:ser>
        <c:ser>
          <c:idx val="2"/>
          <c:order val="2"/>
          <c:tx>
            <c:v>Competitor #2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'House of Quality'!$Y$41:$Y$44</c:f>
            </c:numRef>
          </c:xVal>
          <c:yVal>
            <c:numRef>
              <c:f>'House of Quality'!$AA$41:$AA$44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11207"/>
        <c:axId val="840443350"/>
      </c:scatterChart>
      <c:valAx>
        <c:axId val="401411207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443350"/>
        <c:majorUnit val="1.0"/>
      </c:valAx>
      <c:valAx>
        <c:axId val="840443350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411207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247570310907236"/>
          <c:y val="0.0849450700799176"/>
          <c:w val="0.9398699701140661"/>
          <c:h val="0.8269707517403716"/>
        </c:manualLayout>
      </c:layout>
      <c:scatterChart>
        <c:scatterStyle val="lineMarker"/>
        <c:ser>
          <c:idx val="0"/>
          <c:order val="0"/>
          <c:tx>
            <c:v>Our Product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'House of Quality'!$I$66:$X$66</c:f>
            </c:numRef>
          </c:xVal>
          <c:yVal>
            <c:numRef>
              <c:f>'House of Quality'!$I$50:$X$50</c:f>
              <c:numCache/>
            </c:numRef>
          </c:yVal>
        </c:ser>
        <c:ser>
          <c:idx val="1"/>
          <c:order val="1"/>
          <c:tx>
            <c:v>Competitor #1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'House of Quality'!$I$66:$X$66</c:f>
            </c:numRef>
          </c:xVal>
          <c:yVal>
            <c:numRef>
              <c:f>'House of Quality'!$I$51:$X$51</c:f>
              <c:numCache/>
            </c:numRef>
          </c:yVal>
        </c:ser>
        <c:ser>
          <c:idx val="2"/>
          <c:order val="2"/>
          <c:tx>
            <c:v>Competitor #2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'House of Quality'!$I$66:$X$66</c:f>
            </c:numRef>
          </c:xVal>
          <c:yVal>
            <c:numRef>
              <c:f>'House of Quality'!$I$52:$X$52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6346"/>
        <c:axId val="359871606"/>
      </c:scatterChart>
      <c:valAx>
        <c:axId val="670516346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871606"/>
        <c:majorUnit val="1.0"/>
      </c:valAx>
      <c:valAx>
        <c:axId val="359871606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516346"/>
      </c:valAx>
    </c:plotArea>
    <c:legend>
      <c:legendPos val="r"/>
      <c:layout>
        <c:manualLayout>
          <c:xMode val="edge"/>
          <c:yMode val="edge"/>
          <c:x val="0.8014564807554344"/>
          <c:y val="0.188977414584719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257175</xdr:colOff>
      <xdr:row>40</xdr:row>
      <xdr:rowOff>0</xdr:rowOff>
    </xdr:from>
    <xdr:ext cx="2419350" cy="5743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828675</xdr:colOff>
      <xdr:row>52</xdr:row>
      <xdr:rowOff>47625</xdr:rowOff>
    </xdr:from>
    <xdr:ext cx="7315200" cy="2085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entury Schoolbook"/>
        <a:ea typeface="Century Schoolbook"/>
        <a:cs typeface="Century Schoolbook"/>
      </a:majorFont>
      <a:minorFont>
        <a:latin typeface="Century Schoolbook"/>
        <a:ea typeface="Century Schoolbook"/>
        <a:cs typeface="Century Schoolbook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0"/>
    <col customWidth="1" min="3" max="3" width="14.29"/>
    <col customWidth="1" min="4" max="4" width="5.14"/>
    <col customWidth="1" min="5" max="6" width="5.0"/>
    <col customWidth="1" min="7" max="8" width="17.86"/>
    <col customWidth="1" min="9" max="24" width="1.71"/>
    <col customWidth="1" min="25" max="27" width="5.0"/>
    <col customWidth="1" min="28" max="33" width="5.71"/>
    <col customWidth="1" min="34" max="35" width="5.0"/>
  </cols>
  <sheetData>
    <row r="1" ht="12.75" customHeight="1">
      <c r="A1" s="1"/>
      <c r="B1" s="2" t="s">
        <v>0</v>
      </c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4"/>
      <c r="AD1" s="5"/>
      <c r="AE1" s="5"/>
      <c r="AF1" s="5"/>
      <c r="AG1" s="5"/>
      <c r="AH1" s="6"/>
      <c r="AI1" s="7"/>
    </row>
    <row r="2" ht="12.75" customHeight="1">
      <c r="A2" s="1"/>
      <c r="B2" s="8" t="s">
        <v>1</v>
      </c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9"/>
    </row>
    <row r="3" ht="12.75" customHeight="1">
      <c r="A3" s="1"/>
      <c r="B3" s="10" t="s">
        <v>2</v>
      </c>
      <c r="C3" s="1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9"/>
    </row>
    <row r="4" ht="12.75" customHeight="1">
      <c r="A4" s="1"/>
      <c r="B4" s="8" t="s">
        <v>3</v>
      </c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9"/>
    </row>
    <row r="5" ht="9.75" customHeight="1">
      <c r="A5" s="1"/>
      <c r="B5" s="1"/>
      <c r="C5" s="1"/>
      <c r="D5" s="3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"/>
      <c r="Z5" s="1"/>
      <c r="AA5" s="1"/>
      <c r="AB5" s="1"/>
      <c r="AC5" s="1"/>
      <c r="AD5" s="1"/>
      <c r="AE5" s="1"/>
      <c r="AF5" s="1"/>
      <c r="AG5" s="1"/>
      <c r="AH5" s="1"/>
      <c r="AI5" s="9"/>
    </row>
    <row r="6" ht="9.75" customHeight="1">
      <c r="A6" s="1"/>
      <c r="B6" s="1"/>
      <c r="C6" s="1"/>
      <c r="D6" s="3"/>
      <c r="E6" s="1"/>
      <c r="F6" s="1"/>
      <c r="G6" s="1"/>
      <c r="H6" s="1"/>
      <c r="I6" s="11"/>
      <c r="J6" s="11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9"/>
    </row>
    <row r="7" ht="9.75" customHeight="1">
      <c r="A7" s="1"/>
      <c r="B7" s="1"/>
      <c r="C7" s="1"/>
      <c r="D7" s="3"/>
      <c r="E7" s="1"/>
      <c r="F7" s="1"/>
      <c r="G7" s="1"/>
      <c r="H7" s="1"/>
      <c r="I7" s="11"/>
      <c r="J7" s="11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9"/>
    </row>
    <row r="8" ht="9.75" customHeight="1">
      <c r="A8" s="1"/>
      <c r="B8" s="1"/>
      <c r="C8" s="1"/>
      <c r="D8" s="3"/>
      <c r="E8" s="1"/>
      <c r="F8" s="1"/>
      <c r="G8" s="1"/>
      <c r="H8" s="1"/>
      <c r="I8" s="11"/>
      <c r="J8" s="11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9"/>
    </row>
    <row r="9" ht="9.75" customHeight="1">
      <c r="A9" s="1"/>
      <c r="B9" s="14" t="s">
        <v>4</v>
      </c>
      <c r="C9" s="15"/>
      <c r="D9" s="15"/>
      <c r="E9" s="16"/>
      <c r="F9" s="1"/>
      <c r="G9" s="1"/>
      <c r="H9" s="1"/>
      <c r="I9" s="11"/>
      <c r="J9" s="11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  <c r="AA9" s="1"/>
      <c r="AB9" s="1"/>
      <c r="AC9" s="1"/>
      <c r="AD9" s="1"/>
      <c r="AE9" s="1"/>
      <c r="AF9" s="1"/>
      <c r="AG9" s="1"/>
      <c r="AH9" s="1"/>
      <c r="AI9" s="9"/>
    </row>
    <row r="10" ht="9.75" customHeight="1">
      <c r="A10" s="1"/>
      <c r="B10" s="17"/>
      <c r="C10" s="18"/>
      <c r="D10" s="18"/>
      <c r="E10" s="19"/>
      <c r="F10" s="1"/>
      <c r="G10" s="1"/>
      <c r="H10" s="1"/>
      <c r="I10" s="11"/>
      <c r="J10" s="11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9"/>
    </row>
    <row r="11" ht="9.75" customHeight="1">
      <c r="A11" s="1"/>
      <c r="B11" s="20" t="s">
        <v>5</v>
      </c>
      <c r="C11" s="21"/>
      <c r="D11" s="22"/>
      <c r="E11" s="23" t="s">
        <v>6</v>
      </c>
      <c r="F11" s="1"/>
      <c r="G11" s="1"/>
      <c r="H11" s="1"/>
      <c r="I11" s="11"/>
      <c r="J11" s="11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9"/>
    </row>
    <row r="12" ht="9.75" customHeight="1">
      <c r="A12" s="1"/>
      <c r="B12" s="24"/>
      <c r="C12" s="25"/>
      <c r="D12" s="26"/>
      <c r="E12" s="27"/>
      <c r="F12" s="1"/>
      <c r="G12" s="1"/>
      <c r="H12" s="1"/>
      <c r="I12" s="11"/>
      <c r="J12" s="11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9"/>
    </row>
    <row r="13" ht="9.75" customHeight="1">
      <c r="A13" s="1"/>
      <c r="B13" s="20" t="s">
        <v>7</v>
      </c>
      <c r="C13" s="21"/>
      <c r="D13" s="22"/>
      <c r="E13" s="23" t="s">
        <v>8</v>
      </c>
      <c r="F13" s="1"/>
      <c r="G13" s="1"/>
      <c r="H13" s="1"/>
      <c r="I13" s="11"/>
      <c r="J13" s="11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9"/>
    </row>
    <row r="14" ht="9.75" customHeight="1">
      <c r="A14" s="1"/>
      <c r="B14" s="24"/>
      <c r="C14" s="25"/>
      <c r="D14" s="26"/>
      <c r="E14" s="27"/>
      <c r="F14" s="1"/>
      <c r="G14" s="1"/>
      <c r="H14" s="1"/>
      <c r="I14" s="11"/>
      <c r="J14" s="11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9"/>
    </row>
    <row r="15" ht="9.75" customHeight="1">
      <c r="A15" s="1"/>
      <c r="B15" s="20" t="s">
        <v>9</v>
      </c>
      <c r="C15" s="21"/>
      <c r="D15" s="22"/>
      <c r="E15" s="23"/>
      <c r="F15" s="1"/>
      <c r="G15" s="1"/>
      <c r="H15" s="1"/>
      <c r="I15" s="11"/>
      <c r="J15" s="11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9"/>
    </row>
    <row r="16" ht="9.75" customHeight="1">
      <c r="A16" s="1"/>
      <c r="B16" s="17"/>
      <c r="C16" s="18"/>
      <c r="D16" s="28"/>
      <c r="E16" s="29"/>
      <c r="F16" s="1"/>
      <c r="G16" s="1"/>
      <c r="H16" s="1"/>
      <c r="I16" s="11"/>
      <c r="J16" s="11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9"/>
    </row>
    <row r="17" ht="9.75" customHeight="1">
      <c r="A17" s="1"/>
      <c r="B17" s="1"/>
      <c r="C17" s="1"/>
      <c r="D17" s="3"/>
      <c r="E17" s="1"/>
      <c r="F17" s="1"/>
      <c r="G17" s="1"/>
      <c r="H17" s="1"/>
      <c r="I17" s="11"/>
      <c r="J17" s="11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9"/>
    </row>
    <row r="18" ht="9.75" customHeight="1">
      <c r="A18" s="1"/>
      <c r="B18" s="14" t="s">
        <v>10</v>
      </c>
      <c r="C18" s="15"/>
      <c r="D18" s="15"/>
      <c r="E18" s="16"/>
      <c r="F18" s="1"/>
      <c r="G18" s="1"/>
      <c r="H18" s="1"/>
      <c r="I18" s="11"/>
      <c r="J18" s="11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9"/>
    </row>
    <row r="19" ht="9.75" customHeight="1">
      <c r="A19" s="1"/>
      <c r="B19" s="17"/>
      <c r="C19" s="18"/>
      <c r="D19" s="18"/>
      <c r="E19" s="19"/>
      <c r="F19" s="1"/>
      <c r="G19" s="1"/>
      <c r="H19" s="1"/>
      <c r="I19" s="11"/>
      <c r="J19" s="11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9"/>
    </row>
    <row r="20" ht="9.75" customHeight="1">
      <c r="A20" s="1"/>
      <c r="B20" s="20" t="s">
        <v>11</v>
      </c>
      <c r="C20" s="21"/>
      <c r="D20" s="22"/>
      <c r="E20" s="30" t="s">
        <v>12</v>
      </c>
      <c r="F20" s="1"/>
      <c r="G20" s="1"/>
      <c r="H20" s="1"/>
      <c r="I20" s="11"/>
      <c r="J20" s="11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9"/>
    </row>
    <row r="21" ht="9.75" customHeight="1">
      <c r="A21" s="1"/>
      <c r="B21" s="24"/>
      <c r="C21" s="25"/>
      <c r="D21" s="26"/>
      <c r="E21" s="27"/>
      <c r="F21" s="1"/>
      <c r="G21" s="1"/>
      <c r="H21" s="1"/>
      <c r="I21" s="11"/>
      <c r="J21" s="11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9"/>
    </row>
    <row r="22" ht="9.75" customHeight="1">
      <c r="A22" s="1"/>
      <c r="B22" s="20" t="s">
        <v>13</v>
      </c>
      <c r="C22" s="21"/>
      <c r="D22" s="22"/>
      <c r="E22" s="30" t="s">
        <v>14</v>
      </c>
      <c r="F22" s="1"/>
      <c r="G22" s="1"/>
      <c r="H22" s="1"/>
      <c r="I22" s="11"/>
      <c r="J22" s="11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9"/>
    </row>
    <row r="23" ht="9.75" customHeight="1">
      <c r="A23" s="1"/>
      <c r="B23" s="24"/>
      <c r="C23" s="25"/>
      <c r="D23" s="26"/>
      <c r="E23" s="27"/>
      <c r="F23" s="1"/>
      <c r="G23" s="1"/>
      <c r="H23" s="1"/>
      <c r="I23" s="11"/>
      <c r="J23" s="11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32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9"/>
    </row>
    <row r="24" ht="9.75" customHeight="1">
      <c r="A24" s="1"/>
      <c r="B24" s="20" t="s">
        <v>15</v>
      </c>
      <c r="C24" s="21"/>
      <c r="D24" s="22"/>
      <c r="E24" s="30" t="s">
        <v>16</v>
      </c>
      <c r="F24" s="1"/>
      <c r="G24" s="1"/>
      <c r="H24" s="1"/>
      <c r="I24" s="11"/>
      <c r="J24" s="11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33"/>
      <c r="W24" s="22"/>
      <c r="X24" s="1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9"/>
    </row>
    <row r="25" ht="9.75" customHeight="1">
      <c r="A25" s="1"/>
      <c r="B25" s="17"/>
      <c r="C25" s="18"/>
      <c r="D25" s="28"/>
      <c r="E25" s="29"/>
      <c r="F25" s="1"/>
      <c r="G25" s="1"/>
      <c r="H25" s="1"/>
      <c r="I25" s="11"/>
      <c r="J25" s="11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34"/>
      <c r="W25" s="26"/>
      <c r="X25" s="1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9"/>
    </row>
    <row r="26" ht="9.75" customHeight="1">
      <c r="A26" s="1"/>
      <c r="B26" s="1"/>
      <c r="C26" s="1"/>
      <c r="D26" s="3"/>
      <c r="E26" s="1"/>
      <c r="F26" s="1"/>
      <c r="G26" s="1"/>
      <c r="H26" s="1"/>
      <c r="I26" s="11"/>
      <c r="J26" s="11"/>
      <c r="K26" s="12"/>
      <c r="L26" s="13"/>
      <c r="M26" s="13"/>
      <c r="N26" s="13"/>
      <c r="O26" s="13"/>
      <c r="P26" s="13"/>
      <c r="Q26" s="13"/>
      <c r="R26" s="13"/>
      <c r="S26" s="13"/>
      <c r="T26" s="33"/>
      <c r="U26" s="22"/>
      <c r="V26" s="13"/>
      <c r="W26" s="13"/>
      <c r="X26" s="3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9"/>
    </row>
    <row r="27" ht="9.75" customHeight="1">
      <c r="A27" s="1"/>
      <c r="B27" s="14" t="s">
        <v>17</v>
      </c>
      <c r="C27" s="15"/>
      <c r="D27" s="15"/>
      <c r="E27" s="16"/>
      <c r="F27" s="1"/>
      <c r="G27" s="1"/>
      <c r="H27" s="1"/>
      <c r="I27" s="11"/>
      <c r="J27" s="11"/>
      <c r="K27" s="12"/>
      <c r="L27" s="13"/>
      <c r="M27" s="13"/>
      <c r="N27" s="13"/>
      <c r="O27" s="13"/>
      <c r="P27" s="13"/>
      <c r="Q27" s="13"/>
      <c r="R27" s="13"/>
      <c r="S27" s="13"/>
      <c r="T27" s="34"/>
      <c r="U27" s="26"/>
      <c r="V27" s="13"/>
      <c r="W27" s="13"/>
      <c r="X27" s="3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9"/>
    </row>
    <row r="28" ht="9.75" customHeight="1">
      <c r="A28" s="1"/>
      <c r="B28" s="17"/>
      <c r="C28" s="18"/>
      <c r="D28" s="18"/>
      <c r="E28" s="19"/>
      <c r="F28" s="1"/>
      <c r="G28" s="1"/>
      <c r="H28" s="1"/>
      <c r="I28" s="11"/>
      <c r="J28" s="11"/>
      <c r="K28" s="12"/>
      <c r="L28" s="13"/>
      <c r="M28" s="13"/>
      <c r="N28" s="13"/>
      <c r="O28" s="13"/>
      <c r="P28" s="13"/>
      <c r="Q28" s="13"/>
      <c r="R28" s="33"/>
      <c r="S28" s="22"/>
      <c r="T28" s="13"/>
      <c r="U28" s="13"/>
      <c r="V28" s="33"/>
      <c r="W28" s="22"/>
      <c r="X28" s="1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9"/>
    </row>
    <row r="29" ht="9.75" customHeight="1">
      <c r="A29" s="1"/>
      <c r="B29" s="20" t="s">
        <v>18</v>
      </c>
      <c r="C29" s="21"/>
      <c r="D29" s="22"/>
      <c r="E29" s="30" t="s">
        <v>19</v>
      </c>
      <c r="F29" s="1"/>
      <c r="G29" s="1"/>
      <c r="H29" s="1"/>
      <c r="I29" s="11"/>
      <c r="J29" s="11"/>
      <c r="K29" s="12"/>
      <c r="L29" s="13"/>
      <c r="M29" s="13"/>
      <c r="N29" s="13"/>
      <c r="O29" s="13"/>
      <c r="P29" s="13"/>
      <c r="Q29" s="13"/>
      <c r="R29" s="34"/>
      <c r="S29" s="26"/>
      <c r="T29" s="13"/>
      <c r="U29" s="13"/>
      <c r="V29" s="34"/>
      <c r="W29" s="26"/>
      <c r="X29" s="1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9"/>
    </row>
    <row r="30" ht="9.75" customHeight="1">
      <c r="A30" s="1"/>
      <c r="B30" s="24"/>
      <c r="C30" s="25"/>
      <c r="D30" s="26"/>
      <c r="E30" s="27"/>
      <c r="F30" s="1"/>
      <c r="G30" s="1"/>
      <c r="H30" s="1"/>
      <c r="I30" s="11"/>
      <c r="J30" s="11"/>
      <c r="K30" s="12"/>
      <c r="L30" s="13"/>
      <c r="M30" s="13"/>
      <c r="N30" s="13"/>
      <c r="O30" s="13"/>
      <c r="P30" s="33"/>
      <c r="Q30" s="22"/>
      <c r="R30" s="13"/>
      <c r="S30" s="13"/>
      <c r="T30" s="33"/>
      <c r="U30" s="22"/>
      <c r="V30" s="13"/>
      <c r="W30" s="13"/>
      <c r="X30" s="3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9"/>
    </row>
    <row r="31" ht="9.75" customHeight="1">
      <c r="A31" s="1"/>
      <c r="B31" s="20" t="s">
        <v>20</v>
      </c>
      <c r="C31" s="21"/>
      <c r="D31" s="22"/>
      <c r="E31" s="30" t="s">
        <v>21</v>
      </c>
      <c r="F31" s="1"/>
      <c r="G31" s="1"/>
      <c r="H31" s="1"/>
      <c r="I31" s="11"/>
      <c r="J31" s="11"/>
      <c r="K31" s="12"/>
      <c r="L31" s="13"/>
      <c r="M31" s="13"/>
      <c r="N31" s="13"/>
      <c r="O31" s="13"/>
      <c r="P31" s="34"/>
      <c r="Q31" s="26"/>
      <c r="R31" s="13"/>
      <c r="S31" s="13"/>
      <c r="T31" s="34"/>
      <c r="U31" s="26"/>
      <c r="V31" s="13"/>
      <c r="W31" s="13"/>
      <c r="X31" s="32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9"/>
    </row>
    <row r="32" ht="9.75" customHeight="1">
      <c r="A32" s="1"/>
      <c r="B32" s="24"/>
      <c r="C32" s="25"/>
      <c r="D32" s="26"/>
      <c r="E32" s="27"/>
      <c r="F32" s="1"/>
      <c r="G32" s="1"/>
      <c r="H32" s="1"/>
      <c r="I32" s="11"/>
      <c r="J32" s="11"/>
      <c r="K32" s="12"/>
      <c r="L32" s="13"/>
      <c r="M32" s="13"/>
      <c r="N32" s="33" t="s">
        <v>8</v>
      </c>
      <c r="O32" s="22"/>
      <c r="P32" s="13"/>
      <c r="Q32" s="13"/>
      <c r="R32" s="33"/>
      <c r="S32" s="22"/>
      <c r="T32" s="13"/>
      <c r="U32" s="13"/>
      <c r="V32" s="33"/>
      <c r="W32" s="22"/>
      <c r="X32" s="13"/>
      <c r="Y32" s="1"/>
      <c r="Z32" s="35"/>
      <c r="AA32" s="35"/>
      <c r="AB32" s="35"/>
      <c r="AC32" s="35"/>
      <c r="AD32" s="1"/>
      <c r="AE32" s="1"/>
      <c r="AF32" s="1"/>
      <c r="AG32" s="1"/>
      <c r="AH32" s="1"/>
      <c r="AI32" s="9"/>
    </row>
    <row r="33" ht="9.75" customHeight="1">
      <c r="A33" s="1"/>
      <c r="B33" s="20" t="s">
        <v>22</v>
      </c>
      <c r="C33" s="21"/>
      <c r="D33" s="22"/>
      <c r="E33" s="30" t="s">
        <v>23</v>
      </c>
      <c r="F33" s="1"/>
      <c r="G33" s="1"/>
      <c r="H33" s="1"/>
      <c r="I33" s="11"/>
      <c r="J33" s="11"/>
      <c r="K33" s="12"/>
      <c r="L33" s="13"/>
      <c r="M33" s="13"/>
      <c r="N33" s="34"/>
      <c r="O33" s="26"/>
      <c r="P33" s="13"/>
      <c r="Q33" s="13"/>
      <c r="R33" s="34"/>
      <c r="S33" s="26"/>
      <c r="T33" s="13"/>
      <c r="U33" s="13"/>
      <c r="V33" s="34"/>
      <c r="W33" s="26"/>
      <c r="X33" s="13"/>
      <c r="Y33" s="1"/>
      <c r="Z33" s="35"/>
      <c r="AA33" s="35"/>
      <c r="AB33" s="35"/>
      <c r="AC33" s="35"/>
      <c r="AD33" s="1"/>
      <c r="AE33" s="1"/>
      <c r="AF33" s="1"/>
      <c r="AG33" s="1"/>
      <c r="AH33" s="1"/>
      <c r="AI33" s="9"/>
    </row>
    <row r="34" ht="9.75" customHeight="1">
      <c r="A34" s="1"/>
      <c r="B34" s="17"/>
      <c r="C34" s="18"/>
      <c r="D34" s="28"/>
      <c r="E34" s="29"/>
      <c r="F34" s="1"/>
      <c r="G34" s="1"/>
      <c r="H34" s="1"/>
      <c r="I34" s="11"/>
      <c r="J34" s="11"/>
      <c r="K34" s="12"/>
      <c r="L34" s="33" t="s">
        <v>6</v>
      </c>
      <c r="M34" s="22"/>
      <c r="N34" s="13"/>
      <c r="O34" s="13"/>
      <c r="P34" s="33"/>
      <c r="Q34" s="22"/>
      <c r="R34" s="13"/>
      <c r="S34" s="13"/>
      <c r="T34" s="33"/>
      <c r="U34" s="22"/>
      <c r="V34" s="13"/>
      <c r="W34" s="13"/>
      <c r="X34" s="31"/>
      <c r="Y34" s="35"/>
      <c r="Z34" s="1"/>
      <c r="AA34" s="1"/>
      <c r="AB34" s="1"/>
      <c r="AC34" s="1"/>
      <c r="AD34" s="35"/>
      <c r="AE34" s="35"/>
      <c r="AF34" s="1"/>
      <c r="AG34" s="1"/>
      <c r="AH34" s="1"/>
      <c r="AI34" s="9"/>
    </row>
    <row r="35" ht="9.75" customHeight="1">
      <c r="A35" s="1"/>
      <c r="B35" s="1"/>
      <c r="C35" s="1"/>
      <c r="D35" s="3"/>
      <c r="E35" s="1"/>
      <c r="F35" s="1"/>
      <c r="G35" s="1"/>
      <c r="H35" s="1"/>
      <c r="I35" s="11"/>
      <c r="J35" s="11"/>
      <c r="K35" s="12"/>
      <c r="L35" s="34"/>
      <c r="M35" s="26"/>
      <c r="N35" s="13"/>
      <c r="O35" s="13"/>
      <c r="P35" s="34"/>
      <c r="Q35" s="26"/>
      <c r="R35" s="13"/>
      <c r="S35" s="13"/>
      <c r="T35" s="34"/>
      <c r="U35" s="26"/>
      <c r="V35" s="13"/>
      <c r="W35" s="13"/>
      <c r="X35" s="32"/>
      <c r="Y35" s="35"/>
      <c r="Z35" s="1"/>
      <c r="AA35" s="1"/>
      <c r="AB35" s="1"/>
      <c r="AC35" s="1"/>
      <c r="AD35" s="35"/>
      <c r="AE35" s="35"/>
      <c r="AF35" s="1"/>
      <c r="AG35" s="1"/>
      <c r="AH35" s="1"/>
      <c r="AI35" s="9"/>
    </row>
    <row r="36" ht="9.75" customHeight="1">
      <c r="A36" s="1"/>
      <c r="B36" s="1"/>
      <c r="C36" s="1"/>
      <c r="D36" s="3"/>
      <c r="E36" s="1"/>
      <c r="F36" s="1"/>
      <c r="G36" s="1"/>
      <c r="H36" s="1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9"/>
    </row>
    <row r="37" ht="19.5" customHeight="1">
      <c r="A37" s="1"/>
      <c r="B37" s="1"/>
      <c r="C37" s="1"/>
      <c r="D37" s="3"/>
      <c r="E37" s="1"/>
      <c r="F37" s="1"/>
      <c r="G37" s="36" t="s">
        <v>24</v>
      </c>
      <c r="H37" s="37"/>
      <c r="I37" s="38">
        <v>1.0</v>
      </c>
      <c r="J37" s="39"/>
      <c r="K37" s="39"/>
      <c r="L37" s="40"/>
      <c r="M37" s="38">
        <v>2.0</v>
      </c>
      <c r="N37" s="39"/>
      <c r="O37" s="39"/>
      <c r="P37" s="40"/>
      <c r="Q37" s="38">
        <v>3.0</v>
      </c>
      <c r="R37" s="39"/>
      <c r="S37" s="39"/>
      <c r="T37" s="40"/>
      <c r="U37" s="38">
        <v>4.0</v>
      </c>
      <c r="V37" s="39"/>
      <c r="W37" s="39"/>
      <c r="X37" s="4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9"/>
    </row>
    <row r="38" ht="19.5" customHeight="1">
      <c r="A38" s="1"/>
      <c r="B38" s="1"/>
      <c r="C38" s="1"/>
      <c r="D38" s="3"/>
      <c r="E38" s="1"/>
      <c r="F38" s="1"/>
      <c r="G38" s="36" t="s">
        <v>25</v>
      </c>
      <c r="H38" s="37"/>
      <c r="I38" s="41" t="s">
        <v>19</v>
      </c>
      <c r="J38" s="15"/>
      <c r="K38" s="15"/>
      <c r="L38" s="16"/>
      <c r="M38" s="41" t="s">
        <v>23</v>
      </c>
      <c r="N38" s="15"/>
      <c r="O38" s="15"/>
      <c r="P38" s="16"/>
      <c r="Q38" s="41" t="s">
        <v>21</v>
      </c>
      <c r="R38" s="15"/>
      <c r="S38" s="15"/>
      <c r="T38" s="16"/>
      <c r="U38" s="41"/>
      <c r="V38" s="15"/>
      <c r="W38" s="15"/>
      <c r="X38" s="16"/>
      <c r="Y38" s="42" t="s">
        <v>26</v>
      </c>
      <c r="Z38" s="43"/>
      <c r="AA38" s="43"/>
      <c r="AB38" s="43"/>
      <c r="AC38" s="43"/>
      <c r="AD38" s="43"/>
      <c r="AE38" s="43"/>
      <c r="AF38" s="43"/>
      <c r="AG38" s="37"/>
      <c r="AH38" s="1"/>
      <c r="AI38" s="9"/>
    </row>
    <row r="39" ht="90.0" customHeight="1">
      <c r="A39" s="1"/>
      <c r="B39" s="44" t="s">
        <v>27</v>
      </c>
      <c r="C39" s="45" t="s">
        <v>28</v>
      </c>
      <c r="D39" s="44" t="s">
        <v>29</v>
      </c>
      <c r="E39" s="44" t="s">
        <v>30</v>
      </c>
      <c r="F39" s="44" t="s">
        <v>31</v>
      </c>
      <c r="G39" s="46"/>
      <c r="H39" s="47" t="s">
        <v>32</v>
      </c>
      <c r="I39" s="48" t="s">
        <v>33</v>
      </c>
      <c r="J39" s="15"/>
      <c r="K39" s="15"/>
      <c r="L39" s="16"/>
      <c r="M39" s="48" t="s">
        <v>34</v>
      </c>
      <c r="N39" s="15"/>
      <c r="O39" s="15"/>
      <c r="P39" s="16"/>
      <c r="Q39" s="48" t="s">
        <v>35</v>
      </c>
      <c r="R39" s="15"/>
      <c r="S39" s="15"/>
      <c r="T39" s="16"/>
      <c r="U39" s="48" t="s">
        <v>36</v>
      </c>
      <c r="V39" s="15"/>
      <c r="W39" s="15"/>
      <c r="X39" s="16"/>
      <c r="Y39" s="49" t="s">
        <v>37</v>
      </c>
      <c r="Z39" s="50" t="s">
        <v>38</v>
      </c>
      <c r="AA39" s="50" t="s">
        <v>39</v>
      </c>
      <c r="AB39" s="51" t="s">
        <v>40</v>
      </c>
      <c r="AC39" s="52" t="s">
        <v>41</v>
      </c>
      <c r="AD39" s="52" t="s">
        <v>42</v>
      </c>
      <c r="AE39" s="52" t="s">
        <v>43</v>
      </c>
      <c r="AF39" s="52" t="s">
        <v>44</v>
      </c>
      <c r="AG39" s="53" t="s">
        <v>45</v>
      </c>
      <c r="AH39" s="44" t="s">
        <v>27</v>
      </c>
      <c r="AI39" s="54"/>
    </row>
    <row r="40" ht="90.0" customHeight="1">
      <c r="A40" s="1"/>
      <c r="B40" s="55"/>
      <c r="C40" s="55"/>
      <c r="D40" s="55"/>
      <c r="E40" s="55"/>
      <c r="F40" s="55"/>
      <c r="G40" s="56" t="s">
        <v>46</v>
      </c>
      <c r="H40" s="57"/>
      <c r="I40" s="17"/>
      <c r="J40" s="18"/>
      <c r="K40" s="18"/>
      <c r="L40" s="19"/>
      <c r="M40" s="17"/>
      <c r="N40" s="18"/>
      <c r="O40" s="18"/>
      <c r="P40" s="19"/>
      <c r="Q40" s="17"/>
      <c r="R40" s="18"/>
      <c r="S40" s="18"/>
      <c r="T40" s="19"/>
      <c r="U40" s="17"/>
      <c r="V40" s="18"/>
      <c r="W40" s="18"/>
      <c r="X40" s="19"/>
      <c r="Y40" s="55"/>
      <c r="Z40" s="55"/>
      <c r="AA40" s="55"/>
      <c r="AB40" s="58"/>
      <c r="AC40" s="59"/>
      <c r="AD40" s="59"/>
      <c r="AE40" s="59"/>
      <c r="AF40" s="59"/>
      <c r="AG40" s="29"/>
      <c r="AH40" s="55"/>
      <c r="AI40" s="54"/>
    </row>
    <row r="41" ht="30.0" customHeight="1">
      <c r="A41" s="1"/>
      <c r="B41" s="60">
        <v>1.0</v>
      </c>
      <c r="C41" s="61" t="str">
        <f t="shared" ref="C41:C44" si="1">REPT("|",(D41*50))</f>
        <v>||||||</v>
      </c>
      <c r="D41" s="62">
        <f t="shared" ref="D41:D43" si="2">E41*COUNTA($G$41:$H$44)/(SUM($E$41:$E$44)*COUNTA($G$41:$H$44))</f>
        <v>0.125</v>
      </c>
      <c r="E41" s="63">
        <v>3.0</v>
      </c>
      <c r="F41" s="63">
        <v>3.0</v>
      </c>
      <c r="G41" s="64" t="s">
        <v>47</v>
      </c>
      <c r="H41" s="37"/>
      <c r="I41" s="65" t="s">
        <v>12</v>
      </c>
      <c r="J41" s="43"/>
      <c r="K41" s="43"/>
      <c r="L41" s="37"/>
      <c r="M41" s="66"/>
      <c r="N41" s="43"/>
      <c r="O41" s="43"/>
      <c r="P41" s="37"/>
      <c r="Q41" s="66"/>
      <c r="R41" s="43"/>
      <c r="S41" s="43"/>
      <c r="T41" s="37"/>
      <c r="U41" s="65" t="s">
        <v>14</v>
      </c>
      <c r="V41" s="43"/>
      <c r="W41" s="43"/>
      <c r="X41" s="37"/>
      <c r="Y41" s="67">
        <v>3.0</v>
      </c>
      <c r="Z41" s="68">
        <v>2.0</v>
      </c>
      <c r="AA41" s="68">
        <v>1.0</v>
      </c>
      <c r="AB41" s="69"/>
      <c r="AC41" s="1"/>
      <c r="AD41" s="1"/>
      <c r="AE41" s="1"/>
      <c r="AF41" s="1"/>
      <c r="AG41" s="1"/>
      <c r="AH41" s="60">
        <v>1.0</v>
      </c>
      <c r="AI41" s="70"/>
    </row>
    <row r="42" ht="30.0" customHeight="1">
      <c r="A42" s="1"/>
      <c r="B42" s="60">
        <v>2.0</v>
      </c>
      <c r="C42" s="61" t="str">
        <f t="shared" si="1"/>
        <v>||||||</v>
      </c>
      <c r="D42" s="62">
        <f t="shared" si="2"/>
        <v>0.125</v>
      </c>
      <c r="E42" s="63">
        <v>3.0</v>
      </c>
      <c r="F42" s="63">
        <v>3.0</v>
      </c>
      <c r="G42" s="64" t="s">
        <v>48</v>
      </c>
      <c r="H42" s="37"/>
      <c r="I42" s="66"/>
      <c r="J42" s="43"/>
      <c r="K42" s="43"/>
      <c r="L42" s="37"/>
      <c r="M42" s="65" t="s">
        <v>12</v>
      </c>
      <c r="N42" s="43"/>
      <c r="O42" s="43"/>
      <c r="P42" s="37"/>
      <c r="Q42" s="65"/>
      <c r="R42" s="43"/>
      <c r="S42" s="43"/>
      <c r="T42" s="37"/>
      <c r="U42" s="65" t="s">
        <v>16</v>
      </c>
      <c r="V42" s="43"/>
      <c r="W42" s="43"/>
      <c r="X42" s="37"/>
      <c r="Y42" s="67">
        <v>5.0</v>
      </c>
      <c r="Z42" s="68">
        <v>1.0</v>
      </c>
      <c r="AA42" s="67">
        <v>1.0</v>
      </c>
      <c r="AB42" s="71"/>
      <c r="AC42" s="1"/>
      <c r="AD42" s="1"/>
      <c r="AE42" s="1"/>
      <c r="AF42" s="1"/>
      <c r="AG42" s="1"/>
      <c r="AH42" s="60">
        <v>2.0</v>
      </c>
      <c r="AI42" s="70"/>
    </row>
    <row r="43" ht="30.0" customHeight="1">
      <c r="A43" s="1"/>
      <c r="B43" s="60">
        <v>3.0</v>
      </c>
      <c r="C43" s="61" t="str">
        <f t="shared" si="1"/>
        <v>||||||||||||||||||</v>
      </c>
      <c r="D43" s="62">
        <f t="shared" si="2"/>
        <v>0.375</v>
      </c>
      <c r="E43" s="63">
        <v>9.0</v>
      </c>
      <c r="F43" s="72">
        <f t="shared" ref="F43:F44" si="3">IF(COUNTIF(I43:X43,"●"),9,IF(COUNTIF(I43:X43,"○"),3,IF(COUNTIF(I43:X43,"▽"),1,"")))</f>
        <v>9</v>
      </c>
      <c r="G43" s="64" t="s">
        <v>49</v>
      </c>
      <c r="H43" s="37"/>
      <c r="I43" s="66"/>
      <c r="J43" s="43"/>
      <c r="K43" s="43"/>
      <c r="L43" s="37"/>
      <c r="M43" s="66"/>
      <c r="N43" s="43"/>
      <c r="O43" s="43"/>
      <c r="P43" s="37"/>
      <c r="Q43" s="65" t="s">
        <v>12</v>
      </c>
      <c r="R43" s="43"/>
      <c r="S43" s="43"/>
      <c r="T43" s="37"/>
      <c r="U43" s="66"/>
      <c r="V43" s="43"/>
      <c r="W43" s="43"/>
      <c r="X43" s="37"/>
      <c r="Y43" s="68">
        <v>3.0</v>
      </c>
      <c r="Z43" s="68">
        <v>3.0</v>
      </c>
      <c r="AA43" s="67">
        <v>4.0</v>
      </c>
      <c r="AB43" s="71"/>
      <c r="AC43" s="1"/>
      <c r="AD43" s="1"/>
      <c r="AE43" s="1"/>
      <c r="AF43" s="1"/>
      <c r="AG43" s="1"/>
      <c r="AH43" s="60">
        <v>3.0</v>
      </c>
      <c r="AI43" s="70"/>
    </row>
    <row r="44" ht="30.0" customHeight="1">
      <c r="A44" s="1"/>
      <c r="B44" s="60">
        <v>4.0</v>
      </c>
      <c r="C44" s="61" t="str">
        <f t="shared" si="1"/>
        <v>|||||||||||||||||||</v>
      </c>
      <c r="D44" s="73">
        <v>0.38</v>
      </c>
      <c r="E44" s="63">
        <v>9.0</v>
      </c>
      <c r="F44" s="72">
        <f t="shared" si="3"/>
        <v>9</v>
      </c>
      <c r="G44" s="64" t="s">
        <v>50</v>
      </c>
      <c r="H44" s="37"/>
      <c r="I44" s="66"/>
      <c r="J44" s="43"/>
      <c r="K44" s="43"/>
      <c r="L44" s="37"/>
      <c r="M44" s="66"/>
      <c r="N44" s="43"/>
      <c r="O44" s="43"/>
      <c r="P44" s="37"/>
      <c r="Q44" s="66"/>
      <c r="R44" s="43"/>
      <c r="S44" s="43"/>
      <c r="T44" s="37"/>
      <c r="U44" s="65" t="s">
        <v>12</v>
      </c>
      <c r="V44" s="43"/>
      <c r="W44" s="43"/>
      <c r="X44" s="37"/>
      <c r="Y44" s="68">
        <v>2.0</v>
      </c>
      <c r="Z44" s="68">
        <v>4.0</v>
      </c>
      <c r="AA44" s="68">
        <v>2.0</v>
      </c>
      <c r="AB44" s="74"/>
      <c r="AC44" s="1"/>
      <c r="AD44" s="1"/>
      <c r="AE44" s="1"/>
      <c r="AF44" s="1"/>
      <c r="AG44" s="1"/>
      <c r="AH44" s="60">
        <v>4.0</v>
      </c>
      <c r="AI44" s="70"/>
    </row>
    <row r="45" ht="129.75" customHeight="1">
      <c r="A45" s="1"/>
      <c r="B45" s="1"/>
      <c r="C45" s="1"/>
      <c r="D45" s="3"/>
      <c r="E45" s="1"/>
      <c r="F45" s="1"/>
      <c r="G45" s="36" t="s">
        <v>51</v>
      </c>
      <c r="H45" s="37"/>
      <c r="I45" s="75" t="s">
        <v>52</v>
      </c>
      <c r="J45" s="43"/>
      <c r="K45" s="43"/>
      <c r="L45" s="37"/>
      <c r="M45" s="75" t="s">
        <v>53</v>
      </c>
      <c r="N45" s="43"/>
      <c r="O45" s="43"/>
      <c r="P45" s="37"/>
      <c r="Q45" s="75" t="s">
        <v>54</v>
      </c>
      <c r="R45" s="43"/>
      <c r="S45" s="43"/>
      <c r="T45" s="37"/>
      <c r="U45" s="75"/>
      <c r="V45" s="43"/>
      <c r="W45" s="43"/>
      <c r="X45" s="3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9"/>
    </row>
    <row r="46" ht="18.75" customHeight="1">
      <c r="A46" s="1"/>
      <c r="B46" s="1"/>
      <c r="C46" s="1"/>
      <c r="D46" s="3"/>
      <c r="E46" s="1"/>
      <c r="F46" s="1"/>
      <c r="G46" s="36" t="s">
        <v>55</v>
      </c>
      <c r="H46" s="37"/>
      <c r="I46" s="76">
        <f>IF(COUNTIF(I41:I44,"●"),9,IF(COUNTIF(I41:I44,"○"),3,IF(COUNTIF(I41:I44,"▽"),1,"")))</f>
        <v>9</v>
      </c>
      <c r="J46" s="43"/>
      <c r="K46" s="43"/>
      <c r="L46" s="37"/>
      <c r="M46" s="76">
        <f>IF(COUNTIF(M41:M44,"●"),9,IF(COUNTIF(M41:M44,"○"),3,IF(COUNTIF(M41:M44,"▽"),1,"")))</f>
        <v>9</v>
      </c>
      <c r="N46" s="43"/>
      <c r="O46" s="43"/>
      <c r="P46" s="37"/>
      <c r="Q46" s="76">
        <f>IF(COUNTIF(Q41:Q44,"●"),9,IF(COUNTIF(Q41:Q44,"○"),3,IF(COUNTIF(Q41:Q44,"▽"),1,"")))</f>
        <v>9</v>
      </c>
      <c r="R46" s="43"/>
      <c r="S46" s="43"/>
      <c r="T46" s="37"/>
      <c r="U46" s="76">
        <f>IF(COUNTIF(U41:U44,"●"),9,IF(COUNTIF(U41:U44,"○"),3,IF(COUNTIF(U41:U44,"▽"),1,"")))</f>
        <v>9</v>
      </c>
      <c r="V46" s="43"/>
      <c r="W46" s="43"/>
      <c r="X46" s="3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9"/>
    </row>
    <row r="47" ht="18.75" customHeight="1">
      <c r="A47" s="1"/>
      <c r="B47" s="1"/>
      <c r="C47" s="1"/>
      <c r="D47" s="3"/>
      <c r="E47" s="1"/>
      <c r="F47" s="1"/>
      <c r="G47" s="36" t="s">
        <v>56</v>
      </c>
      <c r="H47" s="37"/>
      <c r="I47" s="77">
        <f>100*SUM(SUMIF(I41:I44,"▽",$D41:$D44)*1,SUMIF(I41:I44,"○",$D41:$D44)*3,SUMIF(I41:I44,"●",$D41:$D44)*9)</f>
        <v>112.5</v>
      </c>
      <c r="J47" s="43"/>
      <c r="K47" s="43"/>
      <c r="L47" s="37"/>
      <c r="M47" s="77">
        <f>100*SUM(SUMIF(M41:M44,"▽",$D41:$D44)*1,SUMIF(M41:M44,"○",$D41:$D44)*3,SUMIF(M41:M44,"●",$D41:$D44)*9)</f>
        <v>112.5</v>
      </c>
      <c r="N47" s="43"/>
      <c r="O47" s="43"/>
      <c r="P47" s="37"/>
      <c r="Q47" s="77">
        <f>100*SUM(SUMIF(Q41:Q44,"▽",$D41:$D44)*1,SUMIF(Q41:Q44,"○",$D41:$D44)*3,SUMIF(Q41:Q44,"●",$D41:$D44)*9)</f>
        <v>337.5</v>
      </c>
      <c r="R47" s="43"/>
      <c r="S47" s="43"/>
      <c r="T47" s="37"/>
      <c r="U47" s="77"/>
      <c r="V47" s="43"/>
      <c r="W47" s="43"/>
      <c r="X47" s="37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9"/>
    </row>
    <row r="48" ht="18.75" customHeight="1">
      <c r="A48" s="78"/>
      <c r="B48" s="78"/>
      <c r="C48" s="78"/>
      <c r="D48" s="79"/>
      <c r="E48" s="78"/>
      <c r="F48" s="78"/>
      <c r="G48" s="80" t="s">
        <v>57</v>
      </c>
      <c r="H48" s="37"/>
      <c r="I48" s="81">
        <f>I47*COUNTA($I$39:$X$39)/(SUM($I$47:$X$47)*COUNTA($I$39:$X$39))</f>
        <v>0.2</v>
      </c>
      <c r="J48" s="43"/>
      <c r="K48" s="43"/>
      <c r="L48" s="37"/>
      <c r="M48" s="81">
        <f>M47*COUNTA($I$39:$X$39)/(SUM($I$47:$X$47)*COUNTA($I$39:$X$39))</f>
        <v>0.2</v>
      </c>
      <c r="N48" s="43"/>
      <c r="O48" s="43"/>
      <c r="P48" s="37"/>
      <c r="Q48" s="81">
        <f>Q47*COUNTA($I$39:$X$39)/(SUM($I$47:$X$47)*COUNTA($I$39:$X$39))</f>
        <v>0.6</v>
      </c>
      <c r="R48" s="43"/>
      <c r="S48" s="43"/>
      <c r="T48" s="37"/>
      <c r="U48" s="81"/>
      <c r="V48" s="43"/>
      <c r="W48" s="43"/>
      <c r="X48" s="37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82"/>
    </row>
    <row r="49" ht="75.0" customHeight="1">
      <c r="A49" s="1"/>
      <c r="B49" s="1"/>
      <c r="C49" s="1"/>
      <c r="D49" s="3"/>
      <c r="E49" s="1"/>
      <c r="F49" s="1"/>
      <c r="G49" s="36" t="s">
        <v>58</v>
      </c>
      <c r="H49" s="37"/>
      <c r="I49" s="83" t="str">
        <f>REPT("|",(I48*50))</f>
        <v>||||||||||</v>
      </c>
      <c r="J49" s="43"/>
      <c r="K49" s="43"/>
      <c r="L49" s="37"/>
      <c r="M49" s="83" t="str">
        <f>REPT("|",(M48*50))</f>
        <v>||||||||||</v>
      </c>
      <c r="N49" s="43"/>
      <c r="O49" s="43"/>
      <c r="P49" s="37"/>
      <c r="Q49" s="83" t="str">
        <f>REPT("|",(Q48*50))</f>
        <v>||||||||||||||||||||||||||||||</v>
      </c>
      <c r="R49" s="43"/>
      <c r="S49" s="43"/>
      <c r="T49" s="37"/>
      <c r="U49" s="83" t="str">
        <f>REPT("|",(U48*50))</f>
        <v/>
      </c>
      <c r="V49" s="43"/>
      <c r="W49" s="43"/>
      <c r="X49" s="3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9"/>
    </row>
    <row r="50" ht="22.5" customHeight="1">
      <c r="A50" s="1"/>
      <c r="B50" s="1"/>
      <c r="C50" s="84"/>
      <c r="D50" s="1"/>
      <c r="E50" s="1"/>
      <c r="F50" s="85" t="s">
        <v>59</v>
      </c>
      <c r="G50" s="86" t="s">
        <v>60</v>
      </c>
      <c r="H50" s="37"/>
      <c r="I50" s="87">
        <v>1.0</v>
      </c>
      <c r="J50" s="43"/>
      <c r="K50" s="43"/>
      <c r="L50" s="37"/>
      <c r="M50" s="87">
        <v>3.0</v>
      </c>
      <c r="N50" s="43"/>
      <c r="O50" s="43"/>
      <c r="P50" s="37"/>
      <c r="Q50" s="87">
        <v>4.0</v>
      </c>
      <c r="R50" s="43"/>
      <c r="S50" s="43"/>
      <c r="T50" s="37"/>
      <c r="U50" s="87">
        <v>2.0</v>
      </c>
      <c r="V50" s="43"/>
      <c r="W50" s="43"/>
      <c r="X50" s="3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9"/>
    </row>
    <row r="51" ht="22.5" customHeight="1">
      <c r="A51" s="1"/>
      <c r="B51" s="84"/>
      <c r="C51" s="84"/>
      <c r="D51" s="84"/>
      <c r="E51" s="88"/>
      <c r="F51" s="89"/>
      <c r="G51" s="90" t="s">
        <v>61</v>
      </c>
      <c r="H51" s="37"/>
      <c r="I51" s="87">
        <v>2.0</v>
      </c>
      <c r="J51" s="43"/>
      <c r="K51" s="43"/>
      <c r="L51" s="37"/>
      <c r="M51" s="87">
        <v>3.0</v>
      </c>
      <c r="N51" s="43"/>
      <c r="O51" s="43"/>
      <c r="P51" s="37"/>
      <c r="Q51" s="87">
        <v>5.0</v>
      </c>
      <c r="R51" s="43"/>
      <c r="S51" s="43"/>
      <c r="T51" s="37"/>
      <c r="U51" s="87">
        <v>1.0</v>
      </c>
      <c r="V51" s="43"/>
      <c r="W51" s="43"/>
      <c r="X51" s="3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9"/>
    </row>
    <row r="52" ht="22.5" customHeight="1">
      <c r="A52" s="1"/>
      <c r="B52" s="84"/>
      <c r="C52" s="84"/>
      <c r="D52" s="84"/>
      <c r="E52" s="88"/>
      <c r="F52" s="89"/>
      <c r="G52" s="90" t="s">
        <v>62</v>
      </c>
      <c r="H52" s="37"/>
      <c r="I52" s="87">
        <v>3.0</v>
      </c>
      <c r="J52" s="43"/>
      <c r="K52" s="43"/>
      <c r="L52" s="37"/>
      <c r="M52" s="87">
        <v>0.0</v>
      </c>
      <c r="N52" s="43"/>
      <c r="O52" s="43"/>
      <c r="P52" s="37"/>
      <c r="Q52" s="87">
        <v>4.0</v>
      </c>
      <c r="R52" s="43"/>
      <c r="S52" s="43"/>
      <c r="T52" s="37"/>
      <c r="U52" s="87">
        <v>5.0</v>
      </c>
      <c r="V52" s="43"/>
      <c r="W52" s="43"/>
      <c r="X52" s="37"/>
      <c r="Y52" s="1"/>
      <c r="Z52" s="1"/>
      <c r="AB52" s="1"/>
      <c r="AC52" s="1"/>
      <c r="AD52" s="1"/>
      <c r="AE52" s="1"/>
      <c r="AF52" s="1"/>
      <c r="AG52" s="1"/>
      <c r="AH52" s="1"/>
      <c r="AI52" s="9"/>
    </row>
    <row r="53" ht="29.25" customHeight="1">
      <c r="A53" s="1"/>
      <c r="B53" s="84"/>
      <c r="C53" s="84"/>
      <c r="D53" s="84"/>
      <c r="E53" s="88"/>
      <c r="F53" s="89"/>
      <c r="G53" s="91" t="s">
        <v>45</v>
      </c>
      <c r="H53" s="40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9"/>
    </row>
    <row r="54" ht="29.25" customHeight="1">
      <c r="A54" s="1"/>
      <c r="B54" s="84"/>
      <c r="C54" s="84"/>
      <c r="D54" s="84"/>
      <c r="E54" s="88"/>
      <c r="F54" s="89"/>
      <c r="G54" s="93" t="s">
        <v>44</v>
      </c>
      <c r="H54" s="94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9"/>
    </row>
    <row r="55" ht="29.25" customHeight="1">
      <c r="A55" s="1"/>
      <c r="B55" s="84"/>
      <c r="C55" s="84"/>
      <c r="D55" s="84"/>
      <c r="E55" s="88"/>
      <c r="F55" s="89"/>
      <c r="G55" s="93" t="s">
        <v>43</v>
      </c>
      <c r="H55" s="94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9"/>
    </row>
    <row r="56" ht="29.25" customHeight="1">
      <c r="A56" s="1"/>
      <c r="B56" s="84"/>
      <c r="C56" s="84"/>
      <c r="D56" s="84"/>
      <c r="E56" s="88"/>
      <c r="F56" s="89"/>
      <c r="G56" s="93" t="s">
        <v>42</v>
      </c>
      <c r="H56" s="94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9"/>
    </row>
    <row r="57" ht="29.25" customHeight="1">
      <c r="A57" s="1"/>
      <c r="B57" s="84"/>
      <c r="C57" s="84"/>
      <c r="D57" s="84"/>
      <c r="E57" s="88"/>
      <c r="F57" s="89"/>
      <c r="G57" s="93" t="s">
        <v>41</v>
      </c>
      <c r="H57" s="94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9"/>
    </row>
    <row r="58" ht="29.25" customHeight="1">
      <c r="A58" s="1"/>
      <c r="B58" s="84"/>
      <c r="C58" s="84"/>
      <c r="D58" s="84"/>
      <c r="E58" s="88"/>
      <c r="F58" s="55"/>
      <c r="G58" s="95" t="s">
        <v>40</v>
      </c>
      <c r="H58" s="96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1"/>
      <c r="Z58" s="1"/>
      <c r="AA58" s="1"/>
      <c r="AB58" s="97" t="s">
        <v>63</v>
      </c>
      <c r="AC58" s="5"/>
      <c r="AD58" s="5"/>
      <c r="AE58" s="5"/>
      <c r="AF58" s="5"/>
      <c r="AG58" s="5"/>
      <c r="AH58" s="6"/>
      <c r="AI58" s="98"/>
    </row>
    <row r="59" ht="12.75" customHeight="1">
      <c r="A59" s="1"/>
      <c r="B59" s="1"/>
      <c r="C59" s="1"/>
      <c r="D59" s="3"/>
      <c r="E59" s="1"/>
      <c r="F59" s="1"/>
      <c r="Y59" s="1"/>
      <c r="Z59" s="1"/>
      <c r="AA59" s="1"/>
      <c r="AB59" s="97" t="s">
        <v>64</v>
      </c>
      <c r="AC59" s="5"/>
      <c r="AD59" s="5"/>
      <c r="AE59" s="5"/>
      <c r="AF59" s="5"/>
      <c r="AG59" s="5"/>
      <c r="AH59" s="6"/>
      <c r="AI59" s="98"/>
    </row>
    <row r="60" ht="12.75" customHeight="1">
      <c r="A60" s="1"/>
      <c r="B60" s="1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9"/>
    </row>
    <row r="61" ht="12.75" customHeight="1">
      <c r="A61" s="1"/>
      <c r="B61" s="1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9"/>
    </row>
    <row r="62" ht="12.75" customHeight="1">
      <c r="A62" s="1"/>
      <c r="B62" s="1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9"/>
    </row>
    <row r="63" ht="12.75" customHeight="1">
      <c r="A63" s="1"/>
      <c r="B63" s="1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9"/>
    </row>
    <row r="64" ht="12.75" customHeight="1">
      <c r="A64" s="1"/>
      <c r="B64" s="1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9"/>
    </row>
    <row r="65" ht="12.75" customHeight="1">
      <c r="A65" s="1"/>
      <c r="B65" s="1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9"/>
    </row>
    <row r="66" ht="12.75" customHeight="1">
      <c r="A66" s="1"/>
      <c r="B66" s="1"/>
      <c r="C66" s="1"/>
      <c r="D66" s="3"/>
      <c r="E66" s="1"/>
      <c r="F66" s="1"/>
      <c r="G66" s="99" t="s">
        <v>24</v>
      </c>
      <c r="H66" s="96"/>
      <c r="I66" s="100">
        <v>1.0</v>
      </c>
      <c r="J66" s="43"/>
      <c r="K66" s="43"/>
      <c r="L66" s="37"/>
      <c r="M66" s="100">
        <v>2.0</v>
      </c>
      <c r="N66" s="43"/>
      <c r="O66" s="43"/>
      <c r="P66" s="37"/>
      <c r="Q66" s="100">
        <v>3.0</v>
      </c>
      <c r="R66" s="43"/>
      <c r="S66" s="43"/>
      <c r="T66" s="37"/>
      <c r="U66" s="100">
        <v>4.0</v>
      </c>
      <c r="V66" s="43"/>
      <c r="W66" s="43"/>
      <c r="X66" s="3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9"/>
    </row>
  </sheetData>
  <mergeCells count="143">
    <mergeCell ref="X22:X23"/>
    <mergeCell ref="X26:X27"/>
    <mergeCell ref="X30:X31"/>
    <mergeCell ref="X34:X35"/>
    <mergeCell ref="I39:L40"/>
    <mergeCell ref="M39:P40"/>
    <mergeCell ref="Q39:T40"/>
    <mergeCell ref="U39:X40"/>
    <mergeCell ref="G41:H41"/>
    <mergeCell ref="G42:H42"/>
    <mergeCell ref="I42:L42"/>
    <mergeCell ref="G43:H43"/>
    <mergeCell ref="I43:L43"/>
    <mergeCell ref="G44:H44"/>
    <mergeCell ref="I44:L44"/>
    <mergeCell ref="G51:H51"/>
    <mergeCell ref="G52:H52"/>
    <mergeCell ref="G53:H53"/>
    <mergeCell ref="G54:H54"/>
    <mergeCell ref="G55:H55"/>
    <mergeCell ref="G56:H56"/>
    <mergeCell ref="F50:F58"/>
    <mergeCell ref="G57:H57"/>
    <mergeCell ref="G58:H58"/>
    <mergeCell ref="G66:H66"/>
    <mergeCell ref="I66:L66"/>
    <mergeCell ref="M66:P66"/>
    <mergeCell ref="Q66:T66"/>
    <mergeCell ref="U66:X66"/>
    <mergeCell ref="G50:H50"/>
    <mergeCell ref="B18:E19"/>
    <mergeCell ref="B20:D21"/>
    <mergeCell ref="E20:E21"/>
    <mergeCell ref="B22:D23"/>
    <mergeCell ref="E22:E23"/>
    <mergeCell ref="B24:D25"/>
    <mergeCell ref="E24:E25"/>
    <mergeCell ref="B27:E28"/>
    <mergeCell ref="B29:D30"/>
    <mergeCell ref="E29:E30"/>
    <mergeCell ref="B31:D32"/>
    <mergeCell ref="E31:E32"/>
    <mergeCell ref="B33:D34"/>
    <mergeCell ref="E33:E34"/>
    <mergeCell ref="B9:E10"/>
    <mergeCell ref="B11:D12"/>
    <mergeCell ref="E11:E12"/>
    <mergeCell ref="B13:D14"/>
    <mergeCell ref="E13:E14"/>
    <mergeCell ref="B15:D16"/>
    <mergeCell ref="E15:E16"/>
    <mergeCell ref="G37:H37"/>
    <mergeCell ref="I37:L37"/>
    <mergeCell ref="G38:H38"/>
    <mergeCell ref="I38:L38"/>
    <mergeCell ref="G45:H45"/>
    <mergeCell ref="G46:H46"/>
    <mergeCell ref="I46:L46"/>
    <mergeCell ref="G47:H47"/>
    <mergeCell ref="I47:L47"/>
    <mergeCell ref="G48:H48"/>
    <mergeCell ref="I48:L48"/>
    <mergeCell ref="G49:H49"/>
    <mergeCell ref="I49:L49"/>
    <mergeCell ref="I50:L50"/>
    <mergeCell ref="I51:L51"/>
    <mergeCell ref="I52:L52"/>
    <mergeCell ref="I41:L41"/>
    <mergeCell ref="B39:B40"/>
    <mergeCell ref="C39:C40"/>
    <mergeCell ref="D39:D40"/>
    <mergeCell ref="E39:E40"/>
    <mergeCell ref="F39:F40"/>
    <mergeCell ref="I45:L45"/>
    <mergeCell ref="AB58:AH58"/>
    <mergeCell ref="AB59:AH59"/>
    <mergeCell ref="AB41:AB44"/>
    <mergeCell ref="M47:P47"/>
    <mergeCell ref="Q47:T47"/>
    <mergeCell ref="U47:X47"/>
    <mergeCell ref="M48:P48"/>
    <mergeCell ref="Q48:T48"/>
    <mergeCell ref="U48:X48"/>
    <mergeCell ref="M49:P49"/>
    <mergeCell ref="Q49:T49"/>
    <mergeCell ref="U49:X49"/>
    <mergeCell ref="M50:P50"/>
    <mergeCell ref="Q50:T50"/>
    <mergeCell ref="U50:X50"/>
    <mergeCell ref="M51:P51"/>
    <mergeCell ref="Q51:T51"/>
    <mergeCell ref="U51:X51"/>
    <mergeCell ref="M52:P52"/>
    <mergeCell ref="Q52:T52"/>
    <mergeCell ref="U52:X52"/>
    <mergeCell ref="M37:P37"/>
    <mergeCell ref="Q37:T37"/>
    <mergeCell ref="U37:X37"/>
    <mergeCell ref="AB39:AB40"/>
    <mergeCell ref="U38:X38"/>
    <mergeCell ref="M38:P38"/>
    <mergeCell ref="Q38:T38"/>
    <mergeCell ref="AC39:AC40"/>
    <mergeCell ref="AD39:AD40"/>
    <mergeCell ref="AE39:AE40"/>
    <mergeCell ref="AF39:AF40"/>
    <mergeCell ref="Y38:AG38"/>
    <mergeCell ref="R28:S29"/>
    <mergeCell ref="V28:W29"/>
    <mergeCell ref="V24:W25"/>
    <mergeCell ref="T26:U27"/>
    <mergeCell ref="P30:Q31"/>
    <mergeCell ref="T30:U31"/>
    <mergeCell ref="N32:O33"/>
    <mergeCell ref="R32:S33"/>
    <mergeCell ref="V32:W33"/>
    <mergeCell ref="L34:M35"/>
    <mergeCell ref="P34:Q35"/>
    <mergeCell ref="T34:U35"/>
    <mergeCell ref="M41:P41"/>
    <mergeCell ref="Q41:T41"/>
    <mergeCell ref="U41:X41"/>
    <mergeCell ref="M42:P42"/>
    <mergeCell ref="Q42:T42"/>
    <mergeCell ref="U42:X42"/>
    <mergeCell ref="M43:P43"/>
    <mergeCell ref="Q43:T43"/>
    <mergeCell ref="U43:X43"/>
    <mergeCell ref="M44:P44"/>
    <mergeCell ref="Q44:T44"/>
    <mergeCell ref="U44:X44"/>
    <mergeCell ref="AC1:AH1"/>
    <mergeCell ref="AG39:AG40"/>
    <mergeCell ref="AH39:AH40"/>
    <mergeCell ref="Y39:Y40"/>
    <mergeCell ref="Z39:Z40"/>
    <mergeCell ref="AA39:AA40"/>
    <mergeCell ref="M45:P45"/>
    <mergeCell ref="Q45:T45"/>
    <mergeCell ref="U45:X45"/>
    <mergeCell ref="M46:P46"/>
    <mergeCell ref="Q46:T46"/>
    <mergeCell ref="U46:X46"/>
  </mergeCells>
  <conditionalFormatting sqref="I46:X46">
    <cfRule type="containsBlanks" dxfId="0" priority="1">
      <formula>LEN(TRIM(I46))=0</formula>
    </cfRule>
  </conditionalFormatting>
  <conditionalFormatting sqref="X22:X35 V24:W35 T26:U35 R28:S35 P30:Q35 N32:O35 L34:M35">
    <cfRule type="cellIs" dxfId="0" priority="2" operator="equal">
      <formula>$E$13</formula>
    </cfRule>
  </conditionalFormatting>
  <conditionalFormatting sqref="F41:F44 I46:X46">
    <cfRule type="cellIs" dxfId="1" priority="3" operator="between">
      <formula>0</formula>
      <formula>1</formula>
    </cfRule>
  </conditionalFormatting>
  <dataValidations>
    <dataValidation type="list" allowBlank="1" showErrorMessage="1" sqref="I38 M38 Q38 U38">
      <formula1>$E$29:$E$33</formula1>
    </dataValidation>
    <dataValidation type="list" allowBlank="1" showErrorMessage="1" sqref="X22 V24 T26 X26 R28 V28 P30 T30 X30 N32 R32 V32 L34 P34 T34 X34">
      <formula1>$E$11:$E$13</formula1>
    </dataValidation>
    <dataValidation type="list" allowBlank="1" showErrorMessage="1" sqref="I41:I44 M41:M44 Q41:Q44 U41:U44">
      <formula1>$E$20:$E$24</formula1>
    </dataValidation>
    <dataValidation type="list" allowBlank="1" showErrorMessage="1" sqref="G36">
      <formula1>#REF!</formula1>
    </dataValidation>
  </dataValidations>
  <printOptions horizontalCentered="1" verticalCentered="1"/>
  <pageMargins bottom="0.5" footer="0.0" header="0.0" left="0.5" right="0.5" top="0.5"/>
  <pageSetup scale="53" orientation="portrait"/>
  <drawing r:id="rId2"/>
  <legacyDrawing r:id="rId3"/>
</worksheet>
</file>