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31663D-960C-44FF-A75B-0E11A9405DC3}" xr6:coauthVersionLast="47" xr6:coauthVersionMax="47" xr10:uidLastSave="{00000000-0000-0000-0000-000000000000}"/>
  <bookViews>
    <workbookView xWindow="44010" yWindow="1110" windowWidth="28455" windowHeight="14085" xr2:uid="{43159A5C-F7B3-4244-863B-DF96329065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9" i="2" l="1"/>
  <c r="H198" i="2"/>
  <c r="H197" i="2"/>
  <c r="H196" i="2"/>
  <c r="E196" i="2"/>
  <c r="H195" i="2"/>
  <c r="E195" i="2"/>
  <c r="H194" i="2"/>
  <c r="E194" i="2"/>
  <c r="H193" i="2"/>
  <c r="E193" i="2"/>
  <c r="H192" i="2"/>
  <c r="E192" i="2"/>
  <c r="H191" i="2"/>
  <c r="E191" i="2"/>
  <c r="H190" i="2"/>
  <c r="E190" i="2"/>
  <c r="H189" i="2"/>
  <c r="E189" i="2"/>
  <c r="H188" i="2"/>
  <c r="E188" i="2"/>
  <c r="H187" i="2"/>
  <c r="E187" i="2"/>
  <c r="H186" i="2"/>
  <c r="E186" i="2"/>
  <c r="H185" i="2"/>
  <c r="E185" i="2"/>
  <c r="H184" i="2"/>
  <c r="E184" i="2"/>
  <c r="H183" i="2"/>
  <c r="E183" i="2"/>
  <c r="H182" i="2"/>
  <c r="E182" i="2"/>
  <c r="H181" i="2"/>
  <c r="E181" i="2"/>
  <c r="H180" i="2"/>
  <c r="E180" i="2"/>
  <c r="H179" i="2"/>
  <c r="E179" i="2"/>
  <c r="H178" i="2"/>
  <c r="E178" i="2"/>
  <c r="H177" i="2"/>
  <c r="E177" i="2"/>
  <c r="H176" i="2"/>
  <c r="E176" i="2"/>
  <c r="H175" i="2"/>
  <c r="E175" i="2"/>
  <c r="H174" i="2"/>
  <c r="E174" i="2"/>
  <c r="H173" i="2"/>
  <c r="E173" i="2"/>
  <c r="E172" i="2"/>
  <c r="H171" i="2"/>
  <c r="E171" i="2"/>
  <c r="H170" i="2"/>
  <c r="E170" i="2"/>
  <c r="H169" i="2"/>
  <c r="E169" i="2"/>
  <c r="H168" i="2"/>
  <c r="E168" i="2"/>
  <c r="H167" i="2"/>
  <c r="E167" i="2"/>
  <c r="H166" i="2"/>
  <c r="E166" i="2"/>
  <c r="H165" i="2"/>
  <c r="E165" i="2"/>
  <c r="H164" i="2"/>
  <c r="E164" i="2"/>
  <c r="H163" i="2"/>
  <c r="E163" i="2"/>
  <c r="H162" i="2"/>
  <c r="E162" i="2"/>
  <c r="H161" i="2"/>
  <c r="E161" i="2"/>
  <c r="H160" i="2"/>
  <c r="E160" i="2"/>
  <c r="H159" i="2"/>
  <c r="E159" i="2"/>
  <c r="H158" i="2"/>
  <c r="E158" i="2"/>
  <c r="H157" i="2"/>
  <c r="E157" i="2"/>
  <c r="H156" i="2"/>
  <c r="E156" i="2"/>
  <c r="H155" i="2"/>
  <c r="E155" i="2"/>
  <c r="H154" i="2"/>
  <c r="E154" i="2"/>
  <c r="H153" i="2"/>
  <c r="E153" i="2"/>
  <c r="H152" i="2"/>
  <c r="E152" i="2"/>
  <c r="H151" i="2"/>
  <c r="E151" i="2"/>
  <c r="H150" i="2"/>
  <c r="E150" i="2"/>
  <c r="H149" i="2"/>
  <c r="E149" i="2"/>
  <c r="H148" i="2"/>
  <c r="E148" i="2"/>
  <c r="H147" i="2"/>
  <c r="E147" i="2"/>
  <c r="H146" i="2"/>
  <c r="E146" i="2"/>
  <c r="H145" i="2"/>
  <c r="E145" i="2"/>
  <c r="H144" i="2"/>
  <c r="E144" i="2"/>
  <c r="H143" i="2"/>
  <c r="E143" i="2"/>
  <c r="H142" i="2"/>
  <c r="E142" i="2"/>
  <c r="H141" i="2"/>
  <c r="E141" i="2"/>
  <c r="H140" i="2"/>
  <c r="E140" i="2"/>
  <c r="H139" i="2"/>
  <c r="E139" i="2"/>
  <c r="H138" i="2"/>
  <c r="E138" i="2"/>
  <c r="H137" i="2"/>
  <c r="E137" i="2"/>
  <c r="H136" i="2"/>
  <c r="E136" i="2"/>
  <c r="H135" i="2"/>
  <c r="E135" i="2"/>
  <c r="H134" i="2"/>
  <c r="E134" i="2"/>
  <c r="H133" i="2"/>
  <c r="E133" i="2"/>
  <c r="H132" i="2"/>
  <c r="E132" i="2"/>
  <c r="H131" i="2"/>
  <c r="E131" i="2"/>
  <c r="H130" i="2"/>
  <c r="E130" i="2"/>
  <c r="H129" i="2"/>
  <c r="E129" i="2"/>
  <c r="H128" i="2"/>
  <c r="E128" i="2"/>
  <c r="H127" i="2"/>
  <c r="E127" i="2"/>
  <c r="H126" i="2"/>
  <c r="E126" i="2"/>
  <c r="H125" i="2"/>
  <c r="E125" i="2"/>
  <c r="H124" i="2"/>
  <c r="E124" i="2"/>
  <c r="H123" i="2"/>
  <c r="E123" i="2"/>
  <c r="H122" i="2"/>
  <c r="E122" i="2"/>
  <c r="H121" i="2"/>
  <c r="E121" i="2"/>
  <c r="H120" i="2"/>
  <c r="E120" i="2"/>
  <c r="H119" i="2"/>
  <c r="E119" i="2"/>
  <c r="H118" i="2"/>
  <c r="E118" i="2"/>
  <c r="H117" i="2"/>
  <c r="E117" i="2"/>
  <c r="H116" i="2"/>
  <c r="E116" i="2"/>
  <c r="H115" i="2"/>
  <c r="E115" i="2"/>
  <c r="H114" i="2"/>
  <c r="E114" i="2"/>
  <c r="H113" i="2"/>
  <c r="E113" i="2"/>
  <c r="H112" i="2"/>
  <c r="E112" i="2"/>
  <c r="H111" i="2"/>
  <c r="E111" i="2"/>
  <c r="H110" i="2"/>
  <c r="E110" i="2"/>
  <c r="H109" i="2"/>
  <c r="E109" i="2"/>
  <c r="H108" i="2"/>
  <c r="E108" i="2"/>
  <c r="H107" i="2"/>
  <c r="E107" i="2"/>
  <c r="H106" i="2"/>
  <c r="E106" i="2"/>
  <c r="H105" i="2"/>
  <c r="E105" i="2"/>
  <c r="H104" i="2"/>
  <c r="E104" i="2"/>
  <c r="H103" i="2"/>
  <c r="E103" i="2"/>
  <c r="H102" i="2"/>
  <c r="E102" i="2"/>
  <c r="H101" i="2"/>
  <c r="E101" i="2"/>
  <c r="H100" i="2"/>
  <c r="E100" i="2"/>
  <c r="H99" i="2"/>
  <c r="H98" i="2"/>
  <c r="H97" i="2"/>
  <c r="E97" i="2"/>
  <c r="H96" i="2"/>
  <c r="E96" i="2"/>
  <c r="H95" i="2"/>
  <c r="E95" i="2"/>
  <c r="H94" i="2"/>
  <c r="E94" i="2"/>
  <c r="H92" i="2"/>
  <c r="E92" i="2"/>
  <c r="H91" i="2"/>
  <c r="E91" i="2"/>
  <c r="H90" i="2"/>
  <c r="E90" i="2"/>
  <c r="H89" i="2"/>
  <c r="E89" i="2"/>
  <c r="H88" i="2"/>
  <c r="E88" i="2"/>
  <c r="H87" i="2"/>
  <c r="E87" i="2"/>
  <c r="H86" i="2"/>
  <c r="E86" i="2"/>
  <c r="H85" i="2"/>
  <c r="E85" i="2"/>
  <c r="H84" i="2"/>
  <c r="E84" i="2"/>
  <c r="H83" i="2"/>
  <c r="E83" i="2"/>
  <c r="H82" i="2"/>
  <c r="E82" i="2"/>
  <c r="H81" i="2"/>
  <c r="E81" i="2"/>
  <c r="H80" i="2"/>
  <c r="E80" i="2"/>
  <c r="H79" i="2"/>
  <c r="E79" i="2"/>
  <c r="H78" i="2"/>
  <c r="E78" i="2"/>
  <c r="H77" i="2"/>
  <c r="E77" i="2"/>
  <c r="H76" i="2"/>
  <c r="E76" i="2"/>
  <c r="H75" i="2"/>
  <c r="E75" i="2"/>
  <c r="H74" i="2"/>
  <c r="E74" i="2"/>
  <c r="H73" i="2"/>
  <c r="E73" i="2"/>
  <c r="H72" i="2"/>
  <c r="E72" i="2"/>
  <c r="H71" i="2"/>
  <c r="E71" i="2"/>
  <c r="H70" i="2"/>
  <c r="E70" i="2"/>
  <c r="H69" i="2"/>
  <c r="E69" i="2"/>
  <c r="H68" i="2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6" i="2"/>
  <c r="E56" i="2"/>
  <c r="H55" i="2"/>
  <c r="E55" i="2"/>
  <c r="H54" i="2"/>
  <c r="E54" i="2"/>
  <c r="H53" i="2"/>
  <c r="E53" i="2"/>
  <c r="H52" i="2"/>
  <c r="E52" i="2"/>
  <c r="H51" i="2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H2" i="2"/>
  <c r="E2" i="2"/>
  <c r="G93" i="2" l="1"/>
  <c r="H93" i="2"/>
  <c r="F93" i="2"/>
  <c r="E93" i="2"/>
  <c r="D93" i="2"/>
</calcChain>
</file>

<file path=xl/sharedStrings.xml><?xml version="1.0" encoding="utf-8"?>
<sst xmlns="http://schemas.openxmlformats.org/spreadsheetml/2006/main" count="407" uniqueCount="46">
  <si>
    <t>Rep</t>
  </si>
  <si>
    <t>Clone</t>
  </si>
  <si>
    <t>AUDPC</t>
  </si>
  <si>
    <t>sAUDPC</t>
  </si>
  <si>
    <t>MTY_Plot</t>
  </si>
  <si>
    <t>UMTY_Plot</t>
  </si>
  <si>
    <t>Total tuber yield_Plot</t>
  </si>
  <si>
    <t>MTY_ha</t>
  </si>
  <si>
    <t>TTY_Ha</t>
  </si>
  <si>
    <t>Site</t>
  </si>
  <si>
    <t>CIP316344.165</t>
  </si>
  <si>
    <t>Oxapampa</t>
  </si>
  <si>
    <t>CIP316346.204</t>
  </si>
  <si>
    <t>CIP316352.122</t>
  </si>
  <si>
    <t>CIP316352.152</t>
  </si>
  <si>
    <t>CIP316353.148</t>
  </si>
  <si>
    <t>CIP316353.741</t>
  </si>
  <si>
    <t>CIP316354.112</t>
  </si>
  <si>
    <t>CIP316354.169</t>
  </si>
  <si>
    <t>CIP316355.162</t>
  </si>
  <si>
    <t>CIP316356.149</t>
  </si>
  <si>
    <t>CIP316358.214</t>
  </si>
  <si>
    <t>CIP316360.241</t>
  </si>
  <si>
    <t>CIP316361.118</t>
  </si>
  <si>
    <t>CIP316361.121</t>
  </si>
  <si>
    <t>CIP316361.158</t>
  </si>
  <si>
    <t>CIP316361.187</t>
  </si>
  <si>
    <t>CIP316361.190</t>
  </si>
  <si>
    <t>CIP316361.191</t>
  </si>
  <si>
    <t>CIP316361.209</t>
  </si>
  <si>
    <t>CIP316361.244</t>
  </si>
  <si>
    <t>CIP316365.166</t>
  </si>
  <si>
    <t>CIP316367.117</t>
  </si>
  <si>
    <t>CIP316367.132</t>
  </si>
  <si>
    <t>CIP316367.134</t>
  </si>
  <si>
    <t>CIP316367.147</t>
  </si>
  <si>
    <t>CIP316367.148</t>
  </si>
  <si>
    <t>CIP316367.177</t>
  </si>
  <si>
    <t>CIP316375.101</t>
  </si>
  <si>
    <t>CIP316375.102</t>
  </si>
  <si>
    <t>CIP316387.156</t>
  </si>
  <si>
    <t>Amarilis</t>
  </si>
  <si>
    <t>Kory</t>
  </si>
  <si>
    <t>Yungay</t>
  </si>
  <si>
    <t>Huanuco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</si>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</sst>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8DE-97C1-4215-9E3D-9527F1CECCC6}">
  <dimension ref="A1:K199"/>
  <sheetViews>
    <sheetView tabSelected="1" workbookViewId="0">
      <selection activeCell="H10" sqref="H10"/>
    </sheetView>
  </sheetViews>
  <sheetFormatPr defaultRowHeight="15" x14ac:dyDescent="0.25"/>
  <cols>
    <col min="6" max="6" width="16.140625" customWidth="1"/>
    <col min="7" max="7" width="27.140625" customWidth="1"/>
    <col min="8" max="8" width="26" customWidth="1"/>
    <col min="9" max="9" width="20.28515625" customWidth="1"/>
    <col min="11" max="11" width="19.140625" customWidth="1"/>
  </cols>
  <sheetData>
    <row r="1" spans="1:1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1</v>
      </c>
      <c r="C2" s="2" t="s">
        <v>10</v>
      </c>
      <c r="D2" s="3">
        <v>437.5</v>
      </c>
      <c r="E2" s="4">
        <f>6*D2/1692</f>
        <v>1.551418439716312</v>
      </c>
      <c r="F2" s="4">
        <v>7.64</v>
      </c>
      <c r="G2" s="4">
        <v>0.85</v>
      </c>
      <c r="H2" s="4">
        <f>SUM(F2:G2)</f>
        <v>8.49</v>
      </c>
      <c r="I2" s="4">
        <v>28.296296296296294</v>
      </c>
      <c r="J2" s="4">
        <v>31.444444444444443</v>
      </c>
      <c r="K2" s="5" t="s">
        <v>11</v>
      </c>
    </row>
    <row r="3" spans="1:11" x14ac:dyDescent="0.25">
      <c r="A3">
        <v>2</v>
      </c>
      <c r="B3" s="1">
        <v>2</v>
      </c>
      <c r="C3" s="2" t="s">
        <v>10</v>
      </c>
      <c r="D3" s="3">
        <v>437.5</v>
      </c>
      <c r="E3" s="4">
        <f t="shared" ref="E3:E66" si="0">6*D3/1692</f>
        <v>1.551418439716312</v>
      </c>
      <c r="F3" s="4">
        <v>5.64</v>
      </c>
      <c r="G3" s="4">
        <v>2.0499999999999998</v>
      </c>
      <c r="H3" s="4">
        <f t="shared" ref="H3:H66" si="1">SUM(F3:G3)</f>
        <v>7.6899999999999995</v>
      </c>
      <c r="I3" s="4">
        <v>20.888888888888886</v>
      </c>
      <c r="J3" s="4">
        <v>28.481481481481477</v>
      </c>
      <c r="K3" s="5" t="s">
        <v>11</v>
      </c>
    </row>
    <row r="4" spans="1:11" x14ac:dyDescent="0.25">
      <c r="A4">
        <v>3</v>
      </c>
      <c r="B4" s="1">
        <v>3</v>
      </c>
      <c r="C4" s="2" t="s">
        <v>10</v>
      </c>
      <c r="D4" s="3">
        <v>472.5</v>
      </c>
      <c r="E4" s="4">
        <f t="shared" si="0"/>
        <v>1.675531914893617</v>
      </c>
      <c r="F4" s="4">
        <v>8.36</v>
      </c>
      <c r="G4" s="4">
        <v>0.95</v>
      </c>
      <c r="H4" s="4">
        <f t="shared" si="1"/>
        <v>9.3099999999999987</v>
      </c>
      <c r="I4" s="4">
        <v>30.962962962962958</v>
      </c>
      <c r="J4" s="4">
        <v>34.481481481481474</v>
      </c>
      <c r="K4" s="5" t="s">
        <v>11</v>
      </c>
    </row>
    <row r="5" spans="1:11" x14ac:dyDescent="0.25">
      <c r="A5">
        <v>4</v>
      </c>
      <c r="B5" s="1">
        <v>1</v>
      </c>
      <c r="C5" s="2" t="s">
        <v>12</v>
      </c>
      <c r="D5" s="3">
        <v>175</v>
      </c>
      <c r="E5" s="4">
        <f t="shared" si="0"/>
        <v>0.62056737588652477</v>
      </c>
      <c r="F5" s="4">
        <v>15.209999999999999</v>
      </c>
      <c r="G5" s="4">
        <v>1</v>
      </c>
      <c r="H5" s="4">
        <f t="shared" si="1"/>
        <v>16.21</v>
      </c>
      <c r="I5" s="4">
        <v>56.333333333333329</v>
      </c>
      <c r="J5" s="4">
        <v>60.037037037037038</v>
      </c>
      <c r="K5" s="5" t="s">
        <v>11</v>
      </c>
    </row>
    <row r="6" spans="1:11" x14ac:dyDescent="0.25">
      <c r="A6">
        <v>5</v>
      </c>
      <c r="B6" s="1">
        <v>2</v>
      </c>
      <c r="C6" s="2" t="s">
        <v>12</v>
      </c>
      <c r="D6" s="3">
        <v>280</v>
      </c>
      <c r="E6" s="4">
        <f t="shared" si="0"/>
        <v>0.99290780141843971</v>
      </c>
      <c r="F6" s="4">
        <v>13.24</v>
      </c>
      <c r="G6" s="4">
        <v>0.75</v>
      </c>
      <c r="H6" s="4">
        <f t="shared" si="1"/>
        <v>13.99</v>
      </c>
      <c r="I6" s="4">
        <v>49.037037037037038</v>
      </c>
      <c r="J6" s="4">
        <v>51.81481481481481</v>
      </c>
      <c r="K6" s="5" t="s">
        <v>11</v>
      </c>
    </row>
    <row r="7" spans="1:11" x14ac:dyDescent="0.25">
      <c r="A7">
        <v>6</v>
      </c>
      <c r="B7" s="1">
        <v>3</v>
      </c>
      <c r="C7" s="2" t="s">
        <v>12</v>
      </c>
      <c r="D7" s="3">
        <v>210</v>
      </c>
      <c r="E7" s="4">
        <f t="shared" si="0"/>
        <v>0.74468085106382975</v>
      </c>
      <c r="F7" s="4">
        <v>12.41</v>
      </c>
      <c r="G7" s="4">
        <v>0.7</v>
      </c>
      <c r="H7" s="4">
        <f t="shared" si="1"/>
        <v>13.11</v>
      </c>
      <c r="I7" s="4">
        <v>45.962962962962962</v>
      </c>
      <c r="J7" s="4">
        <v>48.555555555555557</v>
      </c>
      <c r="K7" s="5" t="s">
        <v>11</v>
      </c>
    </row>
    <row r="8" spans="1:11" x14ac:dyDescent="0.25">
      <c r="A8">
        <v>7</v>
      </c>
      <c r="B8" s="1">
        <v>1</v>
      </c>
      <c r="C8" s="2" t="s">
        <v>13</v>
      </c>
      <c r="D8" s="3">
        <v>455</v>
      </c>
      <c r="E8" s="4">
        <f t="shared" si="0"/>
        <v>1.6134751773049645</v>
      </c>
      <c r="F8" s="4">
        <v>8.2999999999999989</v>
      </c>
      <c r="G8" s="4">
        <v>0.3</v>
      </c>
      <c r="H8" s="4">
        <f t="shared" si="1"/>
        <v>8.6</v>
      </c>
      <c r="I8" s="4">
        <v>30.740740740740733</v>
      </c>
      <c r="J8" s="4">
        <v>31.851851851851851</v>
      </c>
      <c r="K8" s="5" t="s">
        <v>11</v>
      </c>
    </row>
    <row r="9" spans="1:11" x14ac:dyDescent="0.25">
      <c r="A9">
        <v>8</v>
      </c>
      <c r="B9" s="1">
        <v>2</v>
      </c>
      <c r="C9" s="2" t="s">
        <v>13</v>
      </c>
      <c r="D9" s="3">
        <v>332.5</v>
      </c>
      <c r="E9" s="4">
        <f t="shared" si="0"/>
        <v>1.1790780141843971</v>
      </c>
      <c r="F9" s="4">
        <v>7.6000000000000005</v>
      </c>
      <c r="G9" s="4">
        <v>0.5</v>
      </c>
      <c r="H9" s="4">
        <f t="shared" si="1"/>
        <v>8.1000000000000014</v>
      </c>
      <c r="I9" s="4">
        <v>28.148148148148145</v>
      </c>
      <c r="J9" s="4">
        <v>30.000000000000004</v>
      </c>
      <c r="K9" s="5" t="s">
        <v>11</v>
      </c>
    </row>
    <row r="10" spans="1:11" x14ac:dyDescent="0.25">
      <c r="A10">
        <v>9</v>
      </c>
      <c r="B10" s="1">
        <v>3</v>
      </c>
      <c r="C10" s="2" t="s">
        <v>13</v>
      </c>
      <c r="D10" s="3">
        <v>420</v>
      </c>
      <c r="E10" s="4">
        <f t="shared" si="0"/>
        <v>1.4893617021276595</v>
      </c>
      <c r="F10" s="4">
        <v>10.290000000000001</v>
      </c>
      <c r="G10" s="4">
        <v>0.85</v>
      </c>
      <c r="H10" s="4">
        <f t="shared" si="1"/>
        <v>11.14</v>
      </c>
      <c r="I10" s="4">
        <v>38.111111111111114</v>
      </c>
      <c r="J10" s="4">
        <v>41.259259259259252</v>
      </c>
      <c r="K10" s="5" t="s">
        <v>11</v>
      </c>
    </row>
    <row r="11" spans="1:11" x14ac:dyDescent="0.25">
      <c r="A11">
        <v>10</v>
      </c>
      <c r="B11" s="1">
        <v>1</v>
      </c>
      <c r="C11" s="2" t="s">
        <v>14</v>
      </c>
      <c r="D11" s="3">
        <v>328</v>
      </c>
      <c r="E11" s="4">
        <f t="shared" si="0"/>
        <v>1.1631205673758864</v>
      </c>
      <c r="F11" s="4">
        <v>6.19</v>
      </c>
      <c r="G11" s="4">
        <v>0.55000000000000004</v>
      </c>
      <c r="H11" s="4">
        <f t="shared" si="1"/>
        <v>6.74</v>
      </c>
      <c r="I11" s="4">
        <v>22.925925925925927</v>
      </c>
      <c r="J11" s="4">
        <v>24.962962962962958</v>
      </c>
      <c r="K11" s="5" t="s">
        <v>11</v>
      </c>
    </row>
    <row r="12" spans="1:11" x14ac:dyDescent="0.25">
      <c r="A12">
        <v>11</v>
      </c>
      <c r="B12" s="1">
        <v>2</v>
      </c>
      <c r="C12" s="2" t="s">
        <v>14</v>
      </c>
      <c r="D12" s="3">
        <v>437.5</v>
      </c>
      <c r="E12" s="4">
        <f t="shared" si="0"/>
        <v>1.551418439716312</v>
      </c>
      <c r="F12" s="4">
        <v>5.65</v>
      </c>
      <c r="G12" s="4">
        <v>0.35</v>
      </c>
      <c r="H12" s="4">
        <f t="shared" si="1"/>
        <v>6</v>
      </c>
      <c r="I12" s="4">
        <v>20.925925925925924</v>
      </c>
      <c r="J12" s="4">
        <v>22.222222222222218</v>
      </c>
      <c r="K12" s="5" t="s">
        <v>11</v>
      </c>
    </row>
    <row r="13" spans="1:11" x14ac:dyDescent="0.25">
      <c r="A13">
        <v>12</v>
      </c>
      <c r="B13" s="1">
        <v>3</v>
      </c>
      <c r="C13" s="2" t="s">
        <v>14</v>
      </c>
      <c r="D13" s="3">
        <v>367.5</v>
      </c>
      <c r="E13" s="4">
        <f t="shared" si="0"/>
        <v>1.303191489361702</v>
      </c>
      <c r="F13" s="4">
        <v>5.92</v>
      </c>
      <c r="G13" s="4">
        <v>1</v>
      </c>
      <c r="H13" s="4">
        <f t="shared" si="1"/>
        <v>6.92</v>
      </c>
      <c r="I13" s="4">
        <v>21.925925925925924</v>
      </c>
      <c r="J13" s="4">
        <v>25.629629629629626</v>
      </c>
      <c r="K13" s="5" t="s">
        <v>11</v>
      </c>
    </row>
    <row r="14" spans="1:11" x14ac:dyDescent="0.25">
      <c r="A14">
        <v>13</v>
      </c>
      <c r="B14" s="1">
        <v>1</v>
      </c>
      <c r="C14" s="2" t="s">
        <v>15</v>
      </c>
      <c r="D14" s="3">
        <v>420</v>
      </c>
      <c r="E14" s="4">
        <f t="shared" si="0"/>
        <v>1.4893617021276595</v>
      </c>
      <c r="F14" s="4">
        <v>10.24</v>
      </c>
      <c r="G14" s="4">
        <v>0.6</v>
      </c>
      <c r="H14" s="4">
        <f t="shared" si="1"/>
        <v>10.84</v>
      </c>
      <c r="I14" s="4">
        <v>37.925925925925924</v>
      </c>
      <c r="J14" s="4">
        <v>40.148148148148145</v>
      </c>
      <c r="K14" s="5" t="s">
        <v>11</v>
      </c>
    </row>
    <row r="15" spans="1:11" x14ac:dyDescent="0.25">
      <c r="A15">
        <v>14</v>
      </c>
      <c r="B15" s="1">
        <v>2</v>
      </c>
      <c r="C15" s="2" t="s">
        <v>15</v>
      </c>
      <c r="D15" s="3">
        <v>332.5</v>
      </c>
      <c r="E15" s="4">
        <f t="shared" si="0"/>
        <v>1.1790780141843971</v>
      </c>
      <c r="F15" s="4">
        <v>9.1199999999999992</v>
      </c>
      <c r="G15" s="4">
        <v>0.7</v>
      </c>
      <c r="H15" s="4">
        <f t="shared" si="1"/>
        <v>9.8199999999999985</v>
      </c>
      <c r="I15" s="4">
        <v>33.777777777777771</v>
      </c>
      <c r="J15" s="4">
        <v>36.370370370370367</v>
      </c>
      <c r="K15" s="5" t="s">
        <v>11</v>
      </c>
    </row>
    <row r="16" spans="1:11" x14ac:dyDescent="0.25">
      <c r="A16">
        <v>15</v>
      </c>
      <c r="B16" s="1">
        <v>3</v>
      </c>
      <c r="C16" s="2" t="s">
        <v>15</v>
      </c>
      <c r="D16" s="3">
        <v>385</v>
      </c>
      <c r="E16" s="4">
        <f t="shared" si="0"/>
        <v>1.3652482269503545</v>
      </c>
      <c r="F16" s="4">
        <v>9.6199999999999992</v>
      </c>
      <c r="G16" s="4">
        <v>0.25</v>
      </c>
      <c r="H16" s="4">
        <f t="shared" si="1"/>
        <v>9.8699999999999992</v>
      </c>
      <c r="I16" s="4">
        <v>35.629629629629619</v>
      </c>
      <c r="J16" s="4">
        <v>36.55555555555555</v>
      </c>
      <c r="K16" s="5" t="s">
        <v>11</v>
      </c>
    </row>
    <row r="17" spans="1:11" x14ac:dyDescent="0.25">
      <c r="A17">
        <v>16</v>
      </c>
      <c r="B17" s="1">
        <v>1</v>
      </c>
      <c r="C17" s="2" t="s">
        <v>16</v>
      </c>
      <c r="D17" s="3">
        <v>227.5</v>
      </c>
      <c r="E17" s="4">
        <f t="shared" si="0"/>
        <v>0.80673758865248224</v>
      </c>
      <c r="F17" s="4">
        <v>10.45</v>
      </c>
      <c r="G17" s="4">
        <v>0.4</v>
      </c>
      <c r="H17" s="4">
        <f t="shared" si="1"/>
        <v>10.85</v>
      </c>
      <c r="I17" s="4">
        <v>38.703703703703702</v>
      </c>
      <c r="J17" s="4">
        <v>40.185185185185183</v>
      </c>
      <c r="K17" s="5" t="s">
        <v>11</v>
      </c>
    </row>
    <row r="18" spans="1:11" x14ac:dyDescent="0.25">
      <c r="A18">
        <v>17</v>
      </c>
      <c r="B18" s="1">
        <v>2</v>
      </c>
      <c r="C18" s="2" t="s">
        <v>16</v>
      </c>
      <c r="D18" s="3">
        <v>280</v>
      </c>
      <c r="E18" s="4">
        <f t="shared" si="0"/>
        <v>0.99290780141843971</v>
      </c>
      <c r="F18" s="4">
        <v>9.2100000000000009</v>
      </c>
      <c r="G18" s="4">
        <v>0.55000000000000004</v>
      </c>
      <c r="H18" s="4">
        <f t="shared" si="1"/>
        <v>9.7600000000000016</v>
      </c>
      <c r="I18" s="4">
        <v>34.111111111111114</v>
      </c>
      <c r="J18" s="4">
        <v>36.148148148148152</v>
      </c>
      <c r="K18" s="5" t="s">
        <v>11</v>
      </c>
    </row>
    <row r="19" spans="1:11" x14ac:dyDescent="0.25">
      <c r="A19">
        <v>18</v>
      </c>
      <c r="B19" s="1">
        <v>3</v>
      </c>
      <c r="C19" s="2" t="s">
        <v>16</v>
      </c>
      <c r="D19" s="3">
        <v>315</v>
      </c>
      <c r="E19" s="4">
        <f t="shared" si="0"/>
        <v>1.1170212765957446</v>
      </c>
      <c r="F19" s="4">
        <v>10.68</v>
      </c>
      <c r="G19" s="4">
        <v>1.25</v>
      </c>
      <c r="H19" s="4">
        <f t="shared" si="1"/>
        <v>11.93</v>
      </c>
      <c r="I19" s="4">
        <v>39.555555555555557</v>
      </c>
      <c r="J19" s="4">
        <v>44.185185185185183</v>
      </c>
      <c r="K19" s="5" t="s">
        <v>11</v>
      </c>
    </row>
    <row r="20" spans="1:11" x14ac:dyDescent="0.25">
      <c r="A20">
        <v>19</v>
      </c>
      <c r="B20" s="1">
        <v>1</v>
      </c>
      <c r="C20" s="2" t="s">
        <v>17</v>
      </c>
      <c r="D20" s="3">
        <v>472.5</v>
      </c>
      <c r="E20" s="4">
        <f t="shared" si="0"/>
        <v>1.675531914893617</v>
      </c>
      <c r="F20" s="4">
        <v>5.92</v>
      </c>
      <c r="G20" s="4">
        <v>0.8</v>
      </c>
      <c r="H20" s="4">
        <f t="shared" si="1"/>
        <v>6.72</v>
      </c>
      <c r="I20" s="4">
        <v>21.925925925925924</v>
      </c>
      <c r="J20" s="4">
        <v>24.888888888888886</v>
      </c>
      <c r="K20" s="5" t="s">
        <v>11</v>
      </c>
    </row>
    <row r="21" spans="1:11" x14ac:dyDescent="0.25">
      <c r="A21">
        <v>20</v>
      </c>
      <c r="B21" s="1">
        <v>2</v>
      </c>
      <c r="C21" s="2" t="s">
        <v>17</v>
      </c>
      <c r="D21" s="3">
        <v>472.5</v>
      </c>
      <c r="E21" s="4">
        <f t="shared" si="0"/>
        <v>1.675531914893617</v>
      </c>
      <c r="F21" s="4">
        <v>6.24</v>
      </c>
      <c r="G21" s="4">
        <v>0.55000000000000004</v>
      </c>
      <c r="H21" s="4">
        <f t="shared" si="1"/>
        <v>6.79</v>
      </c>
      <c r="I21" s="4">
        <v>23.111111111111111</v>
      </c>
      <c r="J21" s="4">
        <v>25.148148148148145</v>
      </c>
      <c r="K21" s="5" t="s">
        <v>11</v>
      </c>
    </row>
    <row r="22" spans="1:11" x14ac:dyDescent="0.25">
      <c r="A22">
        <v>21</v>
      </c>
      <c r="B22" s="1">
        <v>3</v>
      </c>
      <c r="C22" s="2" t="s">
        <v>17</v>
      </c>
      <c r="D22" s="3">
        <v>367.5</v>
      </c>
      <c r="E22" s="4">
        <f t="shared" si="0"/>
        <v>1.303191489361702</v>
      </c>
      <c r="F22" s="4">
        <v>9.2900000000000009</v>
      </c>
      <c r="G22" s="4">
        <v>0.6</v>
      </c>
      <c r="H22" s="4">
        <f t="shared" si="1"/>
        <v>9.89</v>
      </c>
      <c r="I22" s="4">
        <v>34.407407407407412</v>
      </c>
      <c r="J22" s="4">
        <v>36.629629629629626</v>
      </c>
      <c r="K22" s="5" t="s">
        <v>11</v>
      </c>
    </row>
    <row r="23" spans="1:11" x14ac:dyDescent="0.25">
      <c r="A23">
        <v>22</v>
      </c>
      <c r="B23" s="1">
        <v>1</v>
      </c>
      <c r="C23" s="2" t="s">
        <v>18</v>
      </c>
      <c r="D23" s="3">
        <v>385</v>
      </c>
      <c r="E23" s="4">
        <f t="shared" si="0"/>
        <v>1.3652482269503545</v>
      </c>
      <c r="F23" s="4">
        <v>8.85</v>
      </c>
      <c r="G23" s="4">
        <v>0.45</v>
      </c>
      <c r="H23" s="4">
        <f t="shared" si="1"/>
        <v>9.2999999999999989</v>
      </c>
      <c r="I23" s="4">
        <v>32.777777777777771</v>
      </c>
      <c r="J23" s="4">
        <v>34.444444444444436</v>
      </c>
      <c r="K23" s="5" t="s">
        <v>11</v>
      </c>
    </row>
    <row r="24" spans="1:11" x14ac:dyDescent="0.25">
      <c r="A24">
        <v>23</v>
      </c>
      <c r="B24" s="1">
        <v>2</v>
      </c>
      <c r="C24" s="2" t="s">
        <v>18</v>
      </c>
      <c r="D24" s="3">
        <v>437.5</v>
      </c>
      <c r="E24" s="4">
        <f t="shared" si="0"/>
        <v>1.551418439716312</v>
      </c>
      <c r="F24" s="4">
        <v>6.65</v>
      </c>
      <c r="G24" s="4">
        <v>0.3</v>
      </c>
      <c r="H24" s="4">
        <f t="shared" si="1"/>
        <v>6.95</v>
      </c>
      <c r="I24" s="4">
        <v>24.629629629629626</v>
      </c>
      <c r="J24" s="4">
        <v>25.740740740740737</v>
      </c>
      <c r="K24" s="5" t="s">
        <v>11</v>
      </c>
    </row>
    <row r="25" spans="1:11" x14ac:dyDescent="0.25">
      <c r="A25">
        <v>24</v>
      </c>
      <c r="B25" s="1">
        <v>3</v>
      </c>
      <c r="C25" s="2" t="s">
        <v>18</v>
      </c>
      <c r="D25" s="3">
        <v>455</v>
      </c>
      <c r="E25" s="4">
        <f t="shared" si="0"/>
        <v>1.6134751773049645</v>
      </c>
      <c r="F25" s="4">
        <v>7.3400000000000007</v>
      </c>
      <c r="G25" s="4">
        <v>0.45</v>
      </c>
      <c r="H25" s="4">
        <f t="shared" si="1"/>
        <v>7.7900000000000009</v>
      </c>
      <c r="I25" s="4">
        <v>27.18518518518519</v>
      </c>
      <c r="J25" s="4">
        <v>28.851851851851855</v>
      </c>
      <c r="K25" s="5" t="s">
        <v>11</v>
      </c>
    </row>
    <row r="26" spans="1:11" x14ac:dyDescent="0.25">
      <c r="A26">
        <v>25</v>
      </c>
      <c r="B26" s="1">
        <v>1</v>
      </c>
      <c r="C26" s="2" t="s">
        <v>19</v>
      </c>
      <c r="D26" s="3">
        <v>428</v>
      </c>
      <c r="E26" s="4">
        <f t="shared" si="0"/>
        <v>1.5177304964539007</v>
      </c>
      <c r="F26" s="4">
        <v>12.5</v>
      </c>
      <c r="G26" s="4">
        <v>0.9</v>
      </c>
      <c r="H26" s="4">
        <f t="shared" si="1"/>
        <v>13.4</v>
      </c>
      <c r="I26" s="4">
        <v>46.296296296296291</v>
      </c>
      <c r="J26" s="4">
        <v>49.629629629629626</v>
      </c>
      <c r="K26" s="5" t="s">
        <v>11</v>
      </c>
    </row>
    <row r="27" spans="1:11" x14ac:dyDescent="0.25">
      <c r="A27">
        <v>26</v>
      </c>
      <c r="B27" s="1">
        <v>2</v>
      </c>
      <c r="C27" s="2" t="s">
        <v>19</v>
      </c>
      <c r="D27" s="3">
        <v>490</v>
      </c>
      <c r="E27" s="4">
        <f t="shared" si="0"/>
        <v>1.7375886524822695</v>
      </c>
      <c r="F27" s="4">
        <v>9.68</v>
      </c>
      <c r="G27" s="4">
        <v>0.3</v>
      </c>
      <c r="H27" s="4">
        <f t="shared" si="1"/>
        <v>9.98</v>
      </c>
      <c r="I27" s="4">
        <v>35.851851851851848</v>
      </c>
      <c r="J27" s="4">
        <v>36.962962962962962</v>
      </c>
      <c r="K27" s="5" t="s">
        <v>11</v>
      </c>
    </row>
    <row r="28" spans="1:11" x14ac:dyDescent="0.25">
      <c r="A28">
        <v>27</v>
      </c>
      <c r="B28" s="1">
        <v>3</v>
      </c>
      <c r="C28" s="2" t="s">
        <v>19</v>
      </c>
      <c r="D28" s="3">
        <v>437.5</v>
      </c>
      <c r="E28" s="4">
        <f t="shared" si="0"/>
        <v>1.551418439716312</v>
      </c>
      <c r="F28" s="4">
        <v>8.65</v>
      </c>
      <c r="G28" s="4">
        <v>0.55000000000000004</v>
      </c>
      <c r="H28" s="4">
        <f t="shared" si="1"/>
        <v>9.2000000000000011</v>
      </c>
      <c r="I28" s="4">
        <v>32.037037037037038</v>
      </c>
      <c r="J28" s="4">
        <v>34.074074074074083</v>
      </c>
      <c r="K28" s="5" t="s">
        <v>11</v>
      </c>
    </row>
    <row r="29" spans="1:11" x14ac:dyDescent="0.25">
      <c r="A29">
        <v>28</v>
      </c>
      <c r="B29" s="1">
        <v>1</v>
      </c>
      <c r="C29" s="2" t="s">
        <v>20</v>
      </c>
      <c r="D29" s="3">
        <v>367.5</v>
      </c>
      <c r="E29" s="4">
        <f t="shared" si="0"/>
        <v>1.303191489361702</v>
      </c>
      <c r="F29" s="4">
        <v>11.3</v>
      </c>
      <c r="G29" s="4">
        <v>0.55000000000000004</v>
      </c>
      <c r="H29" s="4">
        <f t="shared" si="1"/>
        <v>11.850000000000001</v>
      </c>
      <c r="I29" s="4">
        <v>41.851851851851848</v>
      </c>
      <c r="J29" s="4">
        <v>43.888888888888893</v>
      </c>
      <c r="K29" s="5" t="s">
        <v>11</v>
      </c>
    </row>
    <row r="30" spans="1:11" x14ac:dyDescent="0.25">
      <c r="A30">
        <v>29</v>
      </c>
      <c r="B30" s="1">
        <v>2</v>
      </c>
      <c r="C30" s="2" t="s">
        <v>20</v>
      </c>
      <c r="D30" s="3">
        <v>367.5</v>
      </c>
      <c r="E30" s="4">
        <f t="shared" si="0"/>
        <v>1.303191489361702</v>
      </c>
      <c r="F30" s="4">
        <v>8.44</v>
      </c>
      <c r="G30" s="4">
        <v>0.5</v>
      </c>
      <c r="H30" s="4">
        <f t="shared" si="1"/>
        <v>8.94</v>
      </c>
      <c r="I30" s="4">
        <v>31.259259259259256</v>
      </c>
      <c r="J30" s="4">
        <v>33.111111111111107</v>
      </c>
      <c r="K30" s="5" t="s">
        <v>11</v>
      </c>
    </row>
    <row r="31" spans="1:11" x14ac:dyDescent="0.25">
      <c r="A31">
        <v>30</v>
      </c>
      <c r="B31" s="1">
        <v>3</v>
      </c>
      <c r="C31" s="2" t="s">
        <v>20</v>
      </c>
      <c r="D31" s="3">
        <v>385</v>
      </c>
      <c r="E31" s="4">
        <f t="shared" si="0"/>
        <v>1.3652482269503545</v>
      </c>
      <c r="F31" s="4">
        <v>10.37</v>
      </c>
      <c r="G31" s="4">
        <v>0.55000000000000004</v>
      </c>
      <c r="H31" s="4">
        <f t="shared" si="1"/>
        <v>10.92</v>
      </c>
      <c r="I31" s="4">
        <v>38.407407407407405</v>
      </c>
      <c r="J31" s="4">
        <v>40.444444444444443</v>
      </c>
      <c r="K31" s="5" t="s">
        <v>11</v>
      </c>
    </row>
    <row r="32" spans="1:11" x14ac:dyDescent="0.25">
      <c r="A32">
        <v>31</v>
      </c>
      <c r="B32" s="1">
        <v>1</v>
      </c>
      <c r="C32" s="2" t="s">
        <v>21</v>
      </c>
      <c r="D32" s="3">
        <v>437.5</v>
      </c>
      <c r="E32" s="4">
        <f t="shared" si="0"/>
        <v>1.551418439716312</v>
      </c>
      <c r="F32" s="4">
        <v>8.33</v>
      </c>
      <c r="G32" s="4">
        <v>1.65</v>
      </c>
      <c r="H32" s="4">
        <f t="shared" si="1"/>
        <v>9.98</v>
      </c>
      <c r="I32" s="4">
        <v>30.851851851851851</v>
      </c>
      <c r="J32" s="4">
        <v>36.962962962962962</v>
      </c>
      <c r="K32" s="5" t="s">
        <v>11</v>
      </c>
    </row>
    <row r="33" spans="1:11" x14ac:dyDescent="0.25">
      <c r="A33">
        <v>32</v>
      </c>
      <c r="B33" s="1">
        <v>2</v>
      </c>
      <c r="C33" s="2" t="s">
        <v>21</v>
      </c>
      <c r="D33" s="3">
        <v>420</v>
      </c>
      <c r="E33" s="4">
        <f t="shared" si="0"/>
        <v>1.4893617021276595</v>
      </c>
      <c r="F33" s="4">
        <v>6.43</v>
      </c>
      <c r="G33" s="4">
        <v>0.2</v>
      </c>
      <c r="H33" s="4">
        <f t="shared" si="1"/>
        <v>6.63</v>
      </c>
      <c r="I33" s="4">
        <v>23.814814814814813</v>
      </c>
      <c r="J33" s="4">
        <v>24.555555555555554</v>
      </c>
      <c r="K33" s="5" t="s">
        <v>11</v>
      </c>
    </row>
    <row r="34" spans="1:11" x14ac:dyDescent="0.25">
      <c r="A34">
        <v>33</v>
      </c>
      <c r="B34" s="1">
        <v>3</v>
      </c>
      <c r="C34" s="2" t="s">
        <v>21</v>
      </c>
      <c r="D34" s="3">
        <v>472.5</v>
      </c>
      <c r="E34" s="4">
        <f t="shared" si="0"/>
        <v>1.675531914893617</v>
      </c>
      <c r="F34" s="4">
        <v>6.88</v>
      </c>
      <c r="G34" s="4">
        <v>0.2</v>
      </c>
      <c r="H34" s="4">
        <f t="shared" si="1"/>
        <v>7.08</v>
      </c>
      <c r="I34" s="4">
        <v>25.481481481481477</v>
      </c>
      <c r="J34" s="4">
        <v>26.222222222222218</v>
      </c>
      <c r="K34" s="5" t="s">
        <v>11</v>
      </c>
    </row>
    <row r="35" spans="1:11" x14ac:dyDescent="0.25">
      <c r="A35">
        <v>34</v>
      </c>
      <c r="B35" s="1">
        <v>1</v>
      </c>
      <c r="C35" s="2" t="s">
        <v>22</v>
      </c>
      <c r="D35" s="3">
        <v>192.5</v>
      </c>
      <c r="E35" s="4">
        <f t="shared" si="0"/>
        <v>0.68262411347517726</v>
      </c>
      <c r="F35" s="4">
        <v>14.67</v>
      </c>
      <c r="G35" s="4">
        <v>1.3</v>
      </c>
      <c r="H35" s="4">
        <f t="shared" si="1"/>
        <v>15.97</v>
      </c>
      <c r="I35" s="4">
        <v>54.333333333333329</v>
      </c>
      <c r="J35" s="4">
        <v>59.148148148148145</v>
      </c>
      <c r="K35" s="5" t="s">
        <v>11</v>
      </c>
    </row>
    <row r="36" spans="1:11" x14ac:dyDescent="0.25">
      <c r="A36">
        <v>35</v>
      </c>
      <c r="B36" s="1">
        <v>2</v>
      </c>
      <c r="C36" s="2" t="s">
        <v>22</v>
      </c>
      <c r="D36" s="3">
        <v>332.5</v>
      </c>
      <c r="E36" s="4">
        <f t="shared" si="0"/>
        <v>1.1790780141843971</v>
      </c>
      <c r="F36" s="4">
        <v>13.9</v>
      </c>
      <c r="G36" s="4">
        <v>1.1000000000000001</v>
      </c>
      <c r="H36" s="4">
        <f t="shared" si="1"/>
        <v>15</v>
      </c>
      <c r="I36" s="4">
        <v>51.481481481481474</v>
      </c>
      <c r="J36" s="4">
        <v>55.555555555555557</v>
      </c>
      <c r="K36" s="5" t="s">
        <v>11</v>
      </c>
    </row>
    <row r="37" spans="1:11" x14ac:dyDescent="0.25">
      <c r="A37">
        <v>36</v>
      </c>
      <c r="B37" s="1">
        <v>3</v>
      </c>
      <c r="C37" s="2" t="s">
        <v>22</v>
      </c>
      <c r="D37" s="3">
        <v>227.5</v>
      </c>
      <c r="E37" s="4">
        <f t="shared" si="0"/>
        <v>0.80673758865248224</v>
      </c>
      <c r="F37" s="4">
        <v>17.37</v>
      </c>
      <c r="G37" s="4">
        <v>0.95</v>
      </c>
      <c r="H37" s="4">
        <f t="shared" si="1"/>
        <v>18.32</v>
      </c>
      <c r="I37" s="4">
        <v>64.333333333333329</v>
      </c>
      <c r="J37" s="4">
        <v>67.851851851851848</v>
      </c>
      <c r="K37" s="5" t="s">
        <v>11</v>
      </c>
    </row>
    <row r="38" spans="1:11" x14ac:dyDescent="0.25">
      <c r="A38">
        <v>37</v>
      </c>
      <c r="B38" s="1">
        <v>1</v>
      </c>
      <c r="C38" s="2" t="s">
        <v>23</v>
      </c>
      <c r="D38" s="3">
        <v>258</v>
      </c>
      <c r="E38" s="4">
        <f t="shared" si="0"/>
        <v>0.91489361702127658</v>
      </c>
      <c r="F38" s="4">
        <v>8.6199999999999992</v>
      </c>
      <c r="G38" s="4">
        <v>0.3</v>
      </c>
      <c r="H38" s="4">
        <f t="shared" si="1"/>
        <v>8.92</v>
      </c>
      <c r="I38" s="4">
        <v>31.92592592592592</v>
      </c>
      <c r="J38" s="4">
        <v>33.037037037037038</v>
      </c>
      <c r="K38" s="5" t="s">
        <v>11</v>
      </c>
    </row>
    <row r="39" spans="1:11" x14ac:dyDescent="0.25">
      <c r="A39">
        <v>38</v>
      </c>
      <c r="B39" s="1">
        <v>2</v>
      </c>
      <c r="C39" s="2" t="s">
        <v>23</v>
      </c>
      <c r="D39" s="3">
        <v>315</v>
      </c>
      <c r="E39" s="4">
        <f t="shared" si="0"/>
        <v>1.1170212765957446</v>
      </c>
      <c r="F39" s="4">
        <v>10.41</v>
      </c>
      <c r="G39" s="4">
        <v>0.25</v>
      </c>
      <c r="H39" s="4">
        <f t="shared" si="1"/>
        <v>10.66</v>
      </c>
      <c r="I39" s="4">
        <v>38.555555555555557</v>
      </c>
      <c r="J39" s="4">
        <v>39.481481481481481</v>
      </c>
      <c r="K39" s="5" t="s">
        <v>11</v>
      </c>
    </row>
    <row r="40" spans="1:11" x14ac:dyDescent="0.25">
      <c r="A40">
        <v>39</v>
      </c>
      <c r="B40" s="1">
        <v>3</v>
      </c>
      <c r="C40" s="2" t="s">
        <v>23</v>
      </c>
      <c r="D40" s="3">
        <v>293</v>
      </c>
      <c r="E40" s="4">
        <f t="shared" si="0"/>
        <v>1.0390070921985815</v>
      </c>
      <c r="F40" s="4">
        <v>11.379999999999999</v>
      </c>
      <c r="G40" s="4">
        <v>0.3</v>
      </c>
      <c r="H40" s="4">
        <f t="shared" si="1"/>
        <v>11.68</v>
      </c>
      <c r="I40" s="4">
        <v>42.148148148148138</v>
      </c>
      <c r="J40" s="4">
        <v>43.259259259259252</v>
      </c>
      <c r="K40" s="5" t="s">
        <v>11</v>
      </c>
    </row>
    <row r="41" spans="1:11" x14ac:dyDescent="0.25">
      <c r="A41">
        <v>40</v>
      </c>
      <c r="B41" s="1">
        <v>1</v>
      </c>
      <c r="C41" s="2" t="s">
        <v>24</v>
      </c>
      <c r="D41" s="3">
        <v>297.5</v>
      </c>
      <c r="E41" s="4">
        <f t="shared" si="0"/>
        <v>1.0549645390070923</v>
      </c>
      <c r="F41" s="4">
        <v>8.36</v>
      </c>
      <c r="G41" s="4">
        <v>0.75</v>
      </c>
      <c r="H41" s="4">
        <f t="shared" si="1"/>
        <v>9.11</v>
      </c>
      <c r="I41" s="4">
        <v>30.962962962962958</v>
      </c>
      <c r="J41" s="4">
        <v>33.74074074074074</v>
      </c>
      <c r="K41" s="5" t="s">
        <v>11</v>
      </c>
    </row>
    <row r="42" spans="1:11" x14ac:dyDescent="0.25">
      <c r="A42">
        <v>41</v>
      </c>
      <c r="B42" s="1">
        <v>2</v>
      </c>
      <c r="C42" s="2" t="s">
        <v>24</v>
      </c>
      <c r="D42" s="3">
        <v>393</v>
      </c>
      <c r="E42" s="4">
        <f t="shared" si="0"/>
        <v>1.3936170212765957</v>
      </c>
      <c r="F42" s="4">
        <v>11.91</v>
      </c>
      <c r="G42" s="4">
        <v>0.6</v>
      </c>
      <c r="H42" s="4">
        <f t="shared" si="1"/>
        <v>12.51</v>
      </c>
      <c r="I42" s="4">
        <v>44.111111111111107</v>
      </c>
      <c r="J42" s="4">
        <v>46.333333333333329</v>
      </c>
      <c r="K42" s="5" t="s">
        <v>11</v>
      </c>
    </row>
    <row r="43" spans="1:11" x14ac:dyDescent="0.25">
      <c r="A43">
        <v>42</v>
      </c>
      <c r="B43" s="1">
        <v>3</v>
      </c>
      <c r="C43" s="2" t="s">
        <v>24</v>
      </c>
      <c r="D43" s="3">
        <v>437.5</v>
      </c>
      <c r="E43" s="4">
        <f t="shared" si="0"/>
        <v>1.551418439716312</v>
      </c>
      <c r="F43" s="4">
        <v>8.85</v>
      </c>
      <c r="G43" s="4">
        <v>0.35</v>
      </c>
      <c r="H43" s="4">
        <f t="shared" si="1"/>
        <v>9.1999999999999993</v>
      </c>
      <c r="I43" s="4">
        <v>32.777777777777771</v>
      </c>
      <c r="J43" s="4">
        <v>34.074074074074076</v>
      </c>
      <c r="K43" s="5" t="s">
        <v>11</v>
      </c>
    </row>
    <row r="44" spans="1:11" x14ac:dyDescent="0.25">
      <c r="A44">
        <v>43</v>
      </c>
      <c r="B44" s="1">
        <v>1</v>
      </c>
      <c r="C44" s="2" t="s">
        <v>25</v>
      </c>
      <c r="D44" s="3">
        <v>498</v>
      </c>
      <c r="E44" s="4">
        <f t="shared" si="0"/>
        <v>1.7659574468085106</v>
      </c>
      <c r="F44" s="4">
        <v>13.12</v>
      </c>
      <c r="G44" s="4">
        <v>0.65</v>
      </c>
      <c r="H44" s="4">
        <f t="shared" si="1"/>
        <v>13.77</v>
      </c>
      <c r="I44" s="4">
        <v>48.592592592592588</v>
      </c>
      <c r="J44" s="4">
        <v>51</v>
      </c>
      <c r="K44" s="5" t="s">
        <v>11</v>
      </c>
    </row>
    <row r="45" spans="1:11" x14ac:dyDescent="0.25">
      <c r="A45">
        <v>44</v>
      </c>
      <c r="B45" s="1">
        <v>2</v>
      </c>
      <c r="C45" s="2" t="s">
        <v>25</v>
      </c>
      <c r="D45" s="3">
        <v>428</v>
      </c>
      <c r="E45" s="4">
        <f t="shared" si="0"/>
        <v>1.5177304964539007</v>
      </c>
      <c r="F45" s="4">
        <v>12.2</v>
      </c>
      <c r="G45" s="4">
        <v>0.5</v>
      </c>
      <c r="H45" s="4">
        <f t="shared" si="1"/>
        <v>12.7</v>
      </c>
      <c r="I45" s="4">
        <v>45.185185185185183</v>
      </c>
      <c r="J45" s="4">
        <v>47.037037037037038</v>
      </c>
      <c r="K45" s="5" t="s">
        <v>11</v>
      </c>
    </row>
    <row r="46" spans="1:11" x14ac:dyDescent="0.25">
      <c r="A46">
        <v>45</v>
      </c>
      <c r="B46" s="1">
        <v>3</v>
      </c>
      <c r="C46" s="2" t="s">
        <v>25</v>
      </c>
      <c r="D46" s="3">
        <v>402.5</v>
      </c>
      <c r="E46" s="4">
        <f t="shared" si="0"/>
        <v>1.427304964539007</v>
      </c>
      <c r="F46" s="4">
        <v>10.46</v>
      </c>
      <c r="G46" s="4">
        <v>0.9</v>
      </c>
      <c r="H46" s="4">
        <f t="shared" si="1"/>
        <v>11.360000000000001</v>
      </c>
      <c r="I46" s="4">
        <v>38.740740740740748</v>
      </c>
      <c r="J46" s="4">
        <v>42.074074074074083</v>
      </c>
      <c r="K46" s="5" t="s">
        <v>11</v>
      </c>
    </row>
    <row r="47" spans="1:11" x14ac:dyDescent="0.25">
      <c r="A47">
        <v>46</v>
      </c>
      <c r="B47" s="1">
        <v>1</v>
      </c>
      <c r="C47" s="2" t="s">
        <v>26</v>
      </c>
      <c r="D47" s="3">
        <v>437.5</v>
      </c>
      <c r="E47" s="4">
        <f t="shared" si="0"/>
        <v>1.551418439716312</v>
      </c>
      <c r="F47" s="4">
        <v>13.149999999999999</v>
      </c>
      <c r="G47" s="4">
        <v>0.95</v>
      </c>
      <c r="H47" s="4">
        <f t="shared" si="1"/>
        <v>14.099999999999998</v>
      </c>
      <c r="I47" s="4">
        <v>48.703703703703702</v>
      </c>
      <c r="J47" s="4">
        <v>52.222222222222207</v>
      </c>
      <c r="K47" s="5" t="s">
        <v>11</v>
      </c>
    </row>
    <row r="48" spans="1:11" x14ac:dyDescent="0.25">
      <c r="A48">
        <v>47</v>
      </c>
      <c r="B48" s="1">
        <v>2</v>
      </c>
      <c r="C48" s="2" t="s">
        <v>26</v>
      </c>
      <c r="D48" s="3">
        <v>445</v>
      </c>
      <c r="E48" s="4">
        <f t="shared" si="0"/>
        <v>1.5780141843971631</v>
      </c>
      <c r="F48" s="4">
        <v>15.55</v>
      </c>
      <c r="G48" s="4">
        <v>1.7</v>
      </c>
      <c r="H48" s="4">
        <f t="shared" si="1"/>
        <v>17.25</v>
      </c>
      <c r="I48" s="4">
        <v>57.592592592592588</v>
      </c>
      <c r="J48" s="4">
        <v>63.888888888888886</v>
      </c>
      <c r="K48" s="5" t="s">
        <v>11</v>
      </c>
    </row>
    <row r="49" spans="1:11" x14ac:dyDescent="0.25">
      <c r="A49">
        <v>48</v>
      </c>
      <c r="B49" s="1">
        <v>3</v>
      </c>
      <c r="C49" s="2" t="s">
        <v>26</v>
      </c>
      <c r="D49" s="3">
        <v>315</v>
      </c>
      <c r="E49" s="4">
        <f t="shared" si="0"/>
        <v>1.1170212765957446</v>
      </c>
      <c r="F49" s="4">
        <v>13.940000000000001</v>
      </c>
      <c r="G49" s="4">
        <v>0.95</v>
      </c>
      <c r="H49" s="4">
        <f t="shared" si="1"/>
        <v>14.89</v>
      </c>
      <c r="I49" s="4">
        <v>51.629629629629626</v>
      </c>
      <c r="J49" s="4">
        <v>55.148148148148145</v>
      </c>
      <c r="K49" s="5" t="s">
        <v>11</v>
      </c>
    </row>
    <row r="50" spans="1:11" x14ac:dyDescent="0.25">
      <c r="A50">
        <v>49</v>
      </c>
      <c r="B50" s="1">
        <v>1</v>
      </c>
      <c r="C50" s="2" t="s">
        <v>27</v>
      </c>
      <c r="D50" s="3">
        <v>402.5</v>
      </c>
      <c r="E50" s="4">
        <f t="shared" si="0"/>
        <v>1.427304964539007</v>
      </c>
      <c r="F50" s="4">
        <v>9.3500000000000014</v>
      </c>
      <c r="G50" s="4">
        <v>1.95</v>
      </c>
      <c r="H50" s="4">
        <f t="shared" si="1"/>
        <v>11.3</v>
      </c>
      <c r="I50" s="4">
        <v>34.629629629629633</v>
      </c>
      <c r="J50" s="4">
        <v>41.851851851851848</v>
      </c>
      <c r="K50" s="5" t="s">
        <v>11</v>
      </c>
    </row>
    <row r="51" spans="1:11" x14ac:dyDescent="0.25">
      <c r="A51">
        <v>50</v>
      </c>
      <c r="B51" s="1">
        <v>2</v>
      </c>
      <c r="C51" s="2" t="s">
        <v>27</v>
      </c>
      <c r="D51" s="3">
        <v>437.5</v>
      </c>
      <c r="E51" s="4">
        <f t="shared" si="0"/>
        <v>1.551418439716312</v>
      </c>
      <c r="F51" s="4">
        <v>8.01</v>
      </c>
      <c r="G51" s="4">
        <v>1.1000000000000001</v>
      </c>
      <c r="H51" s="4">
        <f t="shared" si="1"/>
        <v>9.11</v>
      </c>
      <c r="I51" s="4">
        <v>29.666666666666664</v>
      </c>
      <c r="J51" s="4">
        <v>33.74074074074074</v>
      </c>
      <c r="K51" s="5" t="s">
        <v>11</v>
      </c>
    </row>
    <row r="52" spans="1:11" x14ac:dyDescent="0.25">
      <c r="A52">
        <v>51</v>
      </c>
      <c r="B52" s="1">
        <v>3</v>
      </c>
      <c r="C52" s="2" t="s">
        <v>27</v>
      </c>
      <c r="D52" s="3">
        <v>402.5</v>
      </c>
      <c r="E52" s="4">
        <f t="shared" si="0"/>
        <v>1.427304964539007</v>
      </c>
      <c r="F52" s="4">
        <v>12.7</v>
      </c>
      <c r="G52" s="4">
        <v>0.5</v>
      </c>
      <c r="H52" s="4">
        <f t="shared" si="1"/>
        <v>13.2</v>
      </c>
      <c r="I52" s="4">
        <v>47.037037037037038</v>
      </c>
      <c r="J52" s="4">
        <v>48.888888888888886</v>
      </c>
      <c r="K52" s="5" t="s">
        <v>11</v>
      </c>
    </row>
    <row r="53" spans="1:11" x14ac:dyDescent="0.25">
      <c r="A53">
        <v>52</v>
      </c>
      <c r="B53" s="1">
        <v>1</v>
      </c>
      <c r="C53" s="2" t="s">
        <v>28</v>
      </c>
      <c r="D53" s="3">
        <v>157.5</v>
      </c>
      <c r="E53" s="4">
        <f t="shared" si="0"/>
        <v>0.55851063829787229</v>
      </c>
      <c r="F53" s="4">
        <v>12.440000000000001</v>
      </c>
      <c r="G53" s="4">
        <v>1.1000000000000001</v>
      </c>
      <c r="H53" s="4">
        <f t="shared" si="1"/>
        <v>13.540000000000001</v>
      </c>
      <c r="I53" s="4">
        <v>46.074074074074076</v>
      </c>
      <c r="J53" s="4">
        <v>50.148148148148145</v>
      </c>
      <c r="K53" s="5" t="s">
        <v>11</v>
      </c>
    </row>
    <row r="54" spans="1:11" x14ac:dyDescent="0.25">
      <c r="A54">
        <v>53</v>
      </c>
      <c r="B54" s="1">
        <v>2</v>
      </c>
      <c r="C54" s="2" t="s">
        <v>28</v>
      </c>
      <c r="D54" s="3">
        <v>140</v>
      </c>
      <c r="E54" s="4">
        <f t="shared" si="0"/>
        <v>0.49645390070921985</v>
      </c>
      <c r="F54" s="4">
        <v>10.77</v>
      </c>
      <c r="G54" s="4">
        <v>1.2</v>
      </c>
      <c r="H54" s="4">
        <f t="shared" si="1"/>
        <v>11.969999999999999</v>
      </c>
      <c r="I54" s="4">
        <v>39.888888888888886</v>
      </c>
      <c r="J54" s="4">
        <v>44.333333333333329</v>
      </c>
      <c r="K54" s="5" t="s">
        <v>11</v>
      </c>
    </row>
    <row r="55" spans="1:11" x14ac:dyDescent="0.25">
      <c r="A55">
        <v>54</v>
      </c>
      <c r="B55" s="1">
        <v>3</v>
      </c>
      <c r="C55" s="2" t="s">
        <v>28</v>
      </c>
      <c r="D55" s="3">
        <v>227.5</v>
      </c>
      <c r="E55" s="4">
        <f t="shared" si="0"/>
        <v>0.80673758865248224</v>
      </c>
      <c r="F55" s="4">
        <v>12.030000000000001</v>
      </c>
      <c r="G55" s="4">
        <v>1.1499999999999999</v>
      </c>
      <c r="H55" s="4">
        <f t="shared" si="1"/>
        <v>13.180000000000001</v>
      </c>
      <c r="I55" s="4">
        <v>44.555555555555557</v>
      </c>
      <c r="J55" s="4">
        <v>48.814814814814824</v>
      </c>
      <c r="K55" s="5" t="s">
        <v>11</v>
      </c>
    </row>
    <row r="56" spans="1:11" x14ac:dyDescent="0.25">
      <c r="A56">
        <v>55</v>
      </c>
      <c r="B56" s="1">
        <v>1</v>
      </c>
      <c r="C56" s="2" t="s">
        <v>29</v>
      </c>
      <c r="D56" s="3">
        <v>315</v>
      </c>
      <c r="E56" s="4">
        <f t="shared" si="0"/>
        <v>1.1170212765957446</v>
      </c>
      <c r="F56" s="4">
        <v>8.18</v>
      </c>
      <c r="G56" s="4">
        <v>0.65</v>
      </c>
      <c r="H56" s="4">
        <f t="shared" si="1"/>
        <v>8.83</v>
      </c>
      <c r="I56" s="4">
        <v>30.296296296296294</v>
      </c>
      <c r="J56" s="4">
        <v>32.703703703703702</v>
      </c>
      <c r="K56" s="5" t="s">
        <v>11</v>
      </c>
    </row>
    <row r="57" spans="1:11" x14ac:dyDescent="0.25">
      <c r="A57">
        <v>56</v>
      </c>
      <c r="B57" s="1">
        <v>2</v>
      </c>
      <c r="C57" s="2" t="s">
        <v>29</v>
      </c>
      <c r="D57" s="3">
        <v>367.5</v>
      </c>
      <c r="E57" s="4">
        <f t="shared" si="0"/>
        <v>1.303191489361702</v>
      </c>
      <c r="F57" s="4">
        <v>8.07</v>
      </c>
      <c r="G57" s="4">
        <v>0.55000000000000004</v>
      </c>
      <c r="H57" s="4">
        <f t="shared" si="1"/>
        <v>8.620000000000001</v>
      </c>
      <c r="I57" s="4">
        <v>29.888888888888886</v>
      </c>
      <c r="J57" s="4">
        <v>31.925925925925931</v>
      </c>
      <c r="K57" s="5" t="s">
        <v>11</v>
      </c>
    </row>
    <row r="58" spans="1:11" x14ac:dyDescent="0.25">
      <c r="A58">
        <v>57</v>
      </c>
      <c r="B58" s="1">
        <v>3</v>
      </c>
      <c r="C58" s="2" t="s">
        <v>29</v>
      </c>
      <c r="D58" s="3">
        <v>402.5</v>
      </c>
      <c r="E58" s="4">
        <f t="shared" si="0"/>
        <v>1.427304964539007</v>
      </c>
      <c r="F58" s="4">
        <v>12.51</v>
      </c>
      <c r="G58" s="4">
        <v>0.75</v>
      </c>
      <c r="H58" s="4">
        <f t="shared" si="1"/>
        <v>13.26</v>
      </c>
      <c r="I58" s="4">
        <v>46.333333333333329</v>
      </c>
      <c r="J58" s="4">
        <v>49.111111111111107</v>
      </c>
      <c r="K58" s="5" t="s">
        <v>11</v>
      </c>
    </row>
    <row r="59" spans="1:11" x14ac:dyDescent="0.25">
      <c r="A59">
        <v>58</v>
      </c>
      <c r="B59" s="1">
        <v>1</v>
      </c>
      <c r="C59" s="2" t="s">
        <v>30</v>
      </c>
      <c r="D59" s="3">
        <v>87.5</v>
      </c>
      <c r="E59" s="4">
        <f t="shared" si="0"/>
        <v>0.31028368794326239</v>
      </c>
      <c r="F59" s="4">
        <v>14.05</v>
      </c>
      <c r="G59" s="4">
        <v>0.9</v>
      </c>
      <c r="H59" s="4">
        <f t="shared" si="1"/>
        <v>14.950000000000001</v>
      </c>
      <c r="I59" s="4">
        <v>52.037037037037038</v>
      </c>
      <c r="J59" s="4">
        <v>55.370370370370367</v>
      </c>
      <c r="K59" s="5" t="s">
        <v>11</v>
      </c>
    </row>
    <row r="60" spans="1:11" x14ac:dyDescent="0.25">
      <c r="A60">
        <v>59</v>
      </c>
      <c r="B60" s="1">
        <v>2</v>
      </c>
      <c r="C60" s="2" t="s">
        <v>30</v>
      </c>
      <c r="D60" s="3">
        <v>122.5</v>
      </c>
      <c r="E60" s="4">
        <f t="shared" si="0"/>
        <v>0.43439716312056736</v>
      </c>
      <c r="F60" s="4">
        <v>12.65</v>
      </c>
      <c r="G60" s="4">
        <v>0.95</v>
      </c>
      <c r="H60" s="4">
        <f t="shared" si="1"/>
        <v>13.6</v>
      </c>
      <c r="I60" s="4">
        <v>46.851851851851848</v>
      </c>
      <c r="J60" s="4">
        <v>50.370370370370367</v>
      </c>
      <c r="K60" s="5" t="s">
        <v>11</v>
      </c>
    </row>
    <row r="61" spans="1:11" x14ac:dyDescent="0.25">
      <c r="A61">
        <v>60</v>
      </c>
      <c r="B61" s="1">
        <v>3</v>
      </c>
      <c r="C61" s="2" t="s">
        <v>30</v>
      </c>
      <c r="D61" s="3">
        <v>122.5</v>
      </c>
      <c r="E61" s="4">
        <f t="shared" si="0"/>
        <v>0.43439716312056736</v>
      </c>
      <c r="F61" s="4">
        <v>12.65</v>
      </c>
      <c r="G61" s="4">
        <v>0.95</v>
      </c>
      <c r="H61" s="4">
        <f t="shared" si="1"/>
        <v>13.6</v>
      </c>
      <c r="I61" s="4">
        <v>46.851851851851848</v>
      </c>
      <c r="J61" s="4">
        <v>50.370370370370367</v>
      </c>
      <c r="K61" s="5" t="s">
        <v>11</v>
      </c>
    </row>
    <row r="62" spans="1:11" x14ac:dyDescent="0.25">
      <c r="A62">
        <v>61</v>
      </c>
      <c r="B62" s="1">
        <v>1</v>
      </c>
      <c r="C62" s="2" t="s">
        <v>31</v>
      </c>
      <c r="D62" s="3">
        <v>402.5</v>
      </c>
      <c r="E62" s="4">
        <f t="shared" si="0"/>
        <v>1.427304964539007</v>
      </c>
      <c r="F62" s="4">
        <v>13.09</v>
      </c>
      <c r="G62" s="4">
        <v>0.3</v>
      </c>
      <c r="H62" s="4">
        <f t="shared" si="1"/>
        <v>13.39</v>
      </c>
      <c r="I62" s="4">
        <v>48.481481481481481</v>
      </c>
      <c r="J62" s="4">
        <v>49.592592592592588</v>
      </c>
      <c r="K62" s="5" t="s">
        <v>11</v>
      </c>
    </row>
    <row r="63" spans="1:11" x14ac:dyDescent="0.25">
      <c r="A63">
        <v>62</v>
      </c>
      <c r="B63" s="1">
        <v>2</v>
      </c>
      <c r="C63" s="2" t="s">
        <v>31</v>
      </c>
      <c r="D63" s="3">
        <v>332.5</v>
      </c>
      <c r="E63" s="4">
        <f t="shared" si="0"/>
        <v>1.1790780141843971</v>
      </c>
      <c r="F63" s="4">
        <v>13.17</v>
      </c>
      <c r="G63" s="4">
        <v>0.6</v>
      </c>
      <c r="H63" s="4">
        <f t="shared" si="1"/>
        <v>13.77</v>
      </c>
      <c r="I63" s="4">
        <v>48.777777777777771</v>
      </c>
      <c r="J63" s="4">
        <v>51</v>
      </c>
      <c r="K63" s="5" t="s">
        <v>11</v>
      </c>
    </row>
    <row r="64" spans="1:11" x14ac:dyDescent="0.25">
      <c r="A64">
        <v>63</v>
      </c>
      <c r="B64" s="1">
        <v>3</v>
      </c>
      <c r="C64" s="2" t="s">
        <v>31</v>
      </c>
      <c r="D64" s="3">
        <v>367.5</v>
      </c>
      <c r="E64" s="4">
        <f t="shared" si="0"/>
        <v>1.303191489361702</v>
      </c>
      <c r="F64" s="4">
        <v>14.049999999999999</v>
      </c>
      <c r="G64" s="4">
        <v>0.8</v>
      </c>
      <c r="H64" s="4">
        <f t="shared" si="1"/>
        <v>14.85</v>
      </c>
      <c r="I64" s="4">
        <v>52.037037037037038</v>
      </c>
      <c r="J64" s="4">
        <v>55</v>
      </c>
      <c r="K64" s="5" t="s">
        <v>11</v>
      </c>
    </row>
    <row r="65" spans="1:11" x14ac:dyDescent="0.25">
      <c r="A65">
        <v>64</v>
      </c>
      <c r="B65" s="1">
        <v>1</v>
      </c>
      <c r="C65" s="2" t="s">
        <v>32</v>
      </c>
      <c r="D65" s="3">
        <v>227.5</v>
      </c>
      <c r="E65" s="4">
        <f t="shared" si="0"/>
        <v>0.80673758865248224</v>
      </c>
      <c r="F65" s="4">
        <v>16.27</v>
      </c>
      <c r="G65" s="4">
        <v>0.65</v>
      </c>
      <c r="H65" s="4">
        <f t="shared" si="1"/>
        <v>16.919999999999998</v>
      </c>
      <c r="I65" s="4">
        <v>60.259259259259252</v>
      </c>
      <c r="J65" s="4">
        <v>62.66666666666665</v>
      </c>
      <c r="K65" s="5" t="s">
        <v>11</v>
      </c>
    </row>
    <row r="66" spans="1:11" x14ac:dyDescent="0.25">
      <c r="A66">
        <v>65</v>
      </c>
      <c r="B66" s="1">
        <v>2</v>
      </c>
      <c r="C66" s="2" t="s">
        <v>32</v>
      </c>
      <c r="D66" s="3">
        <v>280</v>
      </c>
      <c r="E66" s="4">
        <f t="shared" si="0"/>
        <v>0.99290780141843971</v>
      </c>
      <c r="F66" s="4">
        <v>15.8</v>
      </c>
      <c r="G66" s="4">
        <v>0.75</v>
      </c>
      <c r="H66" s="4">
        <f t="shared" si="1"/>
        <v>16.55</v>
      </c>
      <c r="I66" s="4">
        <v>58.518518518518519</v>
      </c>
      <c r="J66" s="4">
        <v>61.296296296296291</v>
      </c>
      <c r="K66" s="5" t="s">
        <v>11</v>
      </c>
    </row>
    <row r="67" spans="1:11" x14ac:dyDescent="0.25">
      <c r="A67">
        <v>66</v>
      </c>
      <c r="B67" s="1">
        <v>3</v>
      </c>
      <c r="C67" s="2" t="s">
        <v>32</v>
      </c>
      <c r="D67" s="3">
        <v>315</v>
      </c>
      <c r="E67" s="4">
        <f t="shared" ref="E67:E130" si="2">6*D67/1692</f>
        <v>1.1170212765957446</v>
      </c>
      <c r="F67" s="4">
        <v>16.419999999999998</v>
      </c>
      <c r="G67" s="4">
        <v>0.5</v>
      </c>
      <c r="H67" s="4">
        <f t="shared" ref="H67:H130" si="3">SUM(F67:G67)</f>
        <v>16.919999999999998</v>
      </c>
      <c r="I67" s="4">
        <v>60.814814814814802</v>
      </c>
      <c r="J67" s="4">
        <v>62.66666666666665</v>
      </c>
      <c r="K67" s="5" t="s">
        <v>11</v>
      </c>
    </row>
    <row r="68" spans="1:11" x14ac:dyDescent="0.25">
      <c r="A68">
        <v>67</v>
      </c>
      <c r="B68" s="1">
        <v>1</v>
      </c>
      <c r="C68" s="2" t="s">
        <v>33</v>
      </c>
      <c r="D68" s="3">
        <v>350</v>
      </c>
      <c r="E68" s="4">
        <f t="shared" si="2"/>
        <v>1.2411347517730495</v>
      </c>
      <c r="F68" s="4">
        <v>8.98</v>
      </c>
      <c r="G68" s="4">
        <v>1.55</v>
      </c>
      <c r="H68" s="4">
        <f t="shared" si="3"/>
        <v>10.530000000000001</v>
      </c>
      <c r="I68" s="4">
        <v>33.259259259259252</v>
      </c>
      <c r="J68" s="4">
        <v>39</v>
      </c>
      <c r="K68" s="5" t="s">
        <v>11</v>
      </c>
    </row>
    <row r="69" spans="1:11" x14ac:dyDescent="0.25">
      <c r="A69">
        <v>68</v>
      </c>
      <c r="B69" s="1">
        <v>2</v>
      </c>
      <c r="C69" s="2" t="s">
        <v>33</v>
      </c>
      <c r="D69" s="3">
        <v>350</v>
      </c>
      <c r="E69" s="4">
        <f t="shared" si="2"/>
        <v>1.2411347517730495</v>
      </c>
      <c r="F69" s="4">
        <v>7.5400000000000009</v>
      </c>
      <c r="G69" s="4">
        <v>0.85</v>
      </c>
      <c r="H69" s="4">
        <f t="shared" si="3"/>
        <v>8.39</v>
      </c>
      <c r="I69" s="4">
        <v>27.925925925925931</v>
      </c>
      <c r="J69" s="4">
        <v>31.074074074074073</v>
      </c>
      <c r="K69" s="5" t="s">
        <v>11</v>
      </c>
    </row>
    <row r="70" spans="1:11" x14ac:dyDescent="0.25">
      <c r="A70">
        <v>69</v>
      </c>
      <c r="B70" s="1">
        <v>3</v>
      </c>
      <c r="C70" s="2" t="s">
        <v>33</v>
      </c>
      <c r="D70" s="3">
        <v>367.5</v>
      </c>
      <c r="E70" s="4">
        <f t="shared" si="2"/>
        <v>1.303191489361702</v>
      </c>
      <c r="F70" s="4">
        <v>12.15</v>
      </c>
      <c r="G70" s="4">
        <v>1.35</v>
      </c>
      <c r="H70" s="4">
        <f t="shared" si="3"/>
        <v>13.5</v>
      </c>
      <c r="I70" s="4">
        <v>45</v>
      </c>
      <c r="J70" s="4">
        <v>50</v>
      </c>
      <c r="K70" s="5" t="s">
        <v>11</v>
      </c>
    </row>
    <row r="71" spans="1:11" x14ac:dyDescent="0.25">
      <c r="A71">
        <v>70</v>
      </c>
      <c r="B71" s="1">
        <v>1</v>
      </c>
      <c r="C71" s="2" t="s">
        <v>34</v>
      </c>
      <c r="D71" s="3">
        <v>157.5</v>
      </c>
      <c r="E71" s="4">
        <f t="shared" si="2"/>
        <v>0.55851063829787229</v>
      </c>
      <c r="F71" s="4">
        <v>11.98</v>
      </c>
      <c r="G71" s="4">
        <v>2.65</v>
      </c>
      <c r="H71" s="4">
        <f t="shared" si="3"/>
        <v>14.63</v>
      </c>
      <c r="I71" s="4">
        <v>44.370370370370367</v>
      </c>
      <c r="J71" s="4">
        <v>54.185185185185183</v>
      </c>
      <c r="K71" s="5" t="s">
        <v>11</v>
      </c>
    </row>
    <row r="72" spans="1:11" x14ac:dyDescent="0.25">
      <c r="A72">
        <v>71</v>
      </c>
      <c r="B72" s="1">
        <v>2</v>
      </c>
      <c r="C72" s="2" t="s">
        <v>34</v>
      </c>
      <c r="D72" s="3">
        <v>210</v>
      </c>
      <c r="E72" s="4">
        <f t="shared" si="2"/>
        <v>0.74468085106382975</v>
      </c>
      <c r="F72" s="4">
        <v>12.06</v>
      </c>
      <c r="G72" s="4">
        <v>2.1</v>
      </c>
      <c r="H72" s="4">
        <f t="shared" si="3"/>
        <v>14.16</v>
      </c>
      <c r="I72" s="4">
        <v>44.666666666666664</v>
      </c>
      <c r="J72" s="4">
        <v>52.444444444444436</v>
      </c>
      <c r="K72" s="5" t="s">
        <v>11</v>
      </c>
    </row>
    <row r="73" spans="1:11" x14ac:dyDescent="0.25">
      <c r="A73">
        <v>72</v>
      </c>
      <c r="B73" s="1">
        <v>3</v>
      </c>
      <c r="C73" s="2" t="s">
        <v>34</v>
      </c>
      <c r="D73" s="3">
        <v>227.5</v>
      </c>
      <c r="E73" s="4">
        <f t="shared" si="2"/>
        <v>0.80673758865248224</v>
      </c>
      <c r="F73" s="4">
        <v>13.73</v>
      </c>
      <c r="G73" s="4">
        <v>2.15</v>
      </c>
      <c r="H73" s="4">
        <f t="shared" si="3"/>
        <v>15.88</v>
      </c>
      <c r="I73" s="4">
        <v>50.851851851851848</v>
      </c>
      <c r="J73" s="4">
        <v>58.81481481481481</v>
      </c>
      <c r="K73" s="5" t="s">
        <v>11</v>
      </c>
    </row>
    <row r="74" spans="1:11" x14ac:dyDescent="0.25">
      <c r="A74">
        <v>73</v>
      </c>
      <c r="B74" s="1">
        <v>1</v>
      </c>
      <c r="C74" s="2" t="s">
        <v>35</v>
      </c>
      <c r="D74" s="3">
        <v>270</v>
      </c>
      <c r="E74" s="4">
        <f t="shared" si="2"/>
        <v>0.95744680851063835</v>
      </c>
      <c r="F74" s="4">
        <v>11.03</v>
      </c>
      <c r="G74" s="4">
        <v>2.35</v>
      </c>
      <c r="H74" s="4">
        <f t="shared" si="3"/>
        <v>13.379999999999999</v>
      </c>
      <c r="I74" s="4">
        <v>40.851851851851848</v>
      </c>
      <c r="J74" s="4">
        <v>49.555555555555557</v>
      </c>
      <c r="K74" s="5" t="s">
        <v>11</v>
      </c>
    </row>
    <row r="75" spans="1:11" x14ac:dyDescent="0.25">
      <c r="A75">
        <v>74</v>
      </c>
      <c r="B75" s="1">
        <v>2</v>
      </c>
      <c r="C75" s="2" t="s">
        <v>35</v>
      </c>
      <c r="D75" s="3">
        <v>270</v>
      </c>
      <c r="E75" s="4">
        <f t="shared" si="2"/>
        <v>0.95744680851063835</v>
      </c>
      <c r="F75" s="4">
        <v>12.31</v>
      </c>
      <c r="G75" s="4">
        <v>1.4</v>
      </c>
      <c r="H75" s="4">
        <f t="shared" si="3"/>
        <v>13.71</v>
      </c>
      <c r="I75" s="4">
        <v>45.592592592592588</v>
      </c>
      <c r="J75" s="4">
        <v>50.777777777777771</v>
      </c>
      <c r="K75" s="5" t="s">
        <v>11</v>
      </c>
    </row>
    <row r="76" spans="1:11" x14ac:dyDescent="0.25">
      <c r="A76">
        <v>75</v>
      </c>
      <c r="B76" s="1">
        <v>3</v>
      </c>
      <c r="C76" s="2" t="s">
        <v>35</v>
      </c>
      <c r="D76" s="3">
        <v>332.5</v>
      </c>
      <c r="E76" s="4">
        <f t="shared" si="2"/>
        <v>1.1790780141843971</v>
      </c>
      <c r="F76" s="4">
        <v>10.969999999999999</v>
      </c>
      <c r="G76" s="4">
        <v>0.3</v>
      </c>
      <c r="H76" s="4">
        <f t="shared" si="3"/>
        <v>11.27</v>
      </c>
      <c r="I76" s="4">
        <v>40.629629629629619</v>
      </c>
      <c r="J76" s="4">
        <v>41.74074074074074</v>
      </c>
      <c r="K76" s="5" t="s">
        <v>11</v>
      </c>
    </row>
    <row r="77" spans="1:11" x14ac:dyDescent="0.25">
      <c r="A77">
        <v>76</v>
      </c>
      <c r="B77" s="1">
        <v>1</v>
      </c>
      <c r="C77" s="2" t="s">
        <v>36</v>
      </c>
      <c r="D77" s="3">
        <v>280</v>
      </c>
      <c r="E77" s="4">
        <f t="shared" si="2"/>
        <v>0.99290780141843971</v>
      </c>
      <c r="F77" s="4">
        <v>9.19</v>
      </c>
      <c r="G77" s="4">
        <v>1</v>
      </c>
      <c r="H77" s="4">
        <f t="shared" si="3"/>
        <v>10.19</v>
      </c>
      <c r="I77" s="4">
        <v>34.037037037037038</v>
      </c>
      <c r="J77" s="4">
        <v>37.74074074074074</v>
      </c>
      <c r="K77" s="5" t="s">
        <v>11</v>
      </c>
    </row>
    <row r="78" spans="1:11" x14ac:dyDescent="0.25">
      <c r="A78">
        <v>77</v>
      </c>
      <c r="B78" s="1">
        <v>2</v>
      </c>
      <c r="C78" s="2" t="s">
        <v>36</v>
      </c>
      <c r="D78" s="3">
        <v>367.5</v>
      </c>
      <c r="E78" s="4">
        <f t="shared" si="2"/>
        <v>1.303191489361702</v>
      </c>
      <c r="F78" s="4">
        <v>9.24</v>
      </c>
      <c r="G78" s="4">
        <v>1</v>
      </c>
      <c r="H78" s="4">
        <f t="shared" si="3"/>
        <v>10.24</v>
      </c>
      <c r="I78" s="4">
        <v>34.222222222222221</v>
      </c>
      <c r="J78" s="4">
        <v>37.925925925925924</v>
      </c>
      <c r="K78" s="5" t="s">
        <v>11</v>
      </c>
    </row>
    <row r="79" spans="1:11" x14ac:dyDescent="0.25">
      <c r="A79">
        <v>78</v>
      </c>
      <c r="B79" s="1">
        <v>3</v>
      </c>
      <c r="C79" s="2" t="s">
        <v>36</v>
      </c>
      <c r="D79" s="3">
        <v>315</v>
      </c>
      <c r="E79" s="4">
        <f t="shared" si="2"/>
        <v>1.1170212765957446</v>
      </c>
      <c r="F79" s="4">
        <v>11.68</v>
      </c>
      <c r="G79" s="4">
        <v>0.7</v>
      </c>
      <c r="H79" s="4">
        <f t="shared" si="3"/>
        <v>12.379999999999999</v>
      </c>
      <c r="I79" s="4">
        <v>43.259259259259252</v>
      </c>
      <c r="J79" s="4">
        <v>45.851851851851848</v>
      </c>
      <c r="K79" s="5" t="s">
        <v>11</v>
      </c>
    </row>
    <row r="80" spans="1:11" x14ac:dyDescent="0.25">
      <c r="A80">
        <v>79</v>
      </c>
      <c r="B80" s="1">
        <v>1</v>
      </c>
      <c r="C80" s="2" t="s">
        <v>37</v>
      </c>
      <c r="D80" s="3">
        <v>227.5</v>
      </c>
      <c r="E80" s="4">
        <f t="shared" si="2"/>
        <v>0.80673758865248224</v>
      </c>
      <c r="F80" s="4">
        <v>12.61</v>
      </c>
      <c r="G80" s="4">
        <v>1.45</v>
      </c>
      <c r="H80" s="4">
        <f t="shared" si="3"/>
        <v>14.059999999999999</v>
      </c>
      <c r="I80" s="4">
        <v>46.703703703703702</v>
      </c>
      <c r="J80" s="4">
        <v>52.074074074074076</v>
      </c>
      <c r="K80" s="5" t="s">
        <v>11</v>
      </c>
    </row>
    <row r="81" spans="1:11" x14ac:dyDescent="0.25">
      <c r="A81">
        <v>80</v>
      </c>
      <c r="B81" s="1">
        <v>2</v>
      </c>
      <c r="C81" s="2" t="s">
        <v>37</v>
      </c>
      <c r="D81" s="3">
        <v>297.5</v>
      </c>
      <c r="E81" s="4">
        <f t="shared" si="2"/>
        <v>1.0549645390070923</v>
      </c>
      <c r="F81" s="4">
        <v>10.9</v>
      </c>
      <c r="G81" s="4">
        <v>0.55000000000000004</v>
      </c>
      <c r="H81" s="4">
        <f t="shared" si="3"/>
        <v>11.450000000000001</v>
      </c>
      <c r="I81" s="4">
        <v>40.370370370370367</v>
      </c>
      <c r="J81" s="4">
        <v>42.407407407407412</v>
      </c>
      <c r="K81" s="5" t="s">
        <v>11</v>
      </c>
    </row>
    <row r="82" spans="1:11" x14ac:dyDescent="0.25">
      <c r="A82">
        <v>81</v>
      </c>
      <c r="B82" s="1">
        <v>3</v>
      </c>
      <c r="C82" s="2" t="s">
        <v>37</v>
      </c>
      <c r="D82" s="3">
        <v>367.5</v>
      </c>
      <c r="E82" s="4">
        <f t="shared" si="2"/>
        <v>1.303191489361702</v>
      </c>
      <c r="F82" s="4">
        <v>10.24</v>
      </c>
      <c r="G82" s="4">
        <v>1.1000000000000001</v>
      </c>
      <c r="H82" s="4">
        <f t="shared" si="3"/>
        <v>11.34</v>
      </c>
      <c r="I82" s="4">
        <v>37.925925925925924</v>
      </c>
      <c r="J82" s="4">
        <v>42</v>
      </c>
      <c r="K82" s="5" t="s">
        <v>11</v>
      </c>
    </row>
    <row r="83" spans="1:11" x14ac:dyDescent="0.25">
      <c r="A83">
        <v>82</v>
      </c>
      <c r="B83" s="1">
        <v>1</v>
      </c>
      <c r="C83" s="2" t="s">
        <v>38</v>
      </c>
      <c r="D83" s="3">
        <v>227.5</v>
      </c>
      <c r="E83" s="4">
        <f t="shared" si="2"/>
        <v>0.80673758865248224</v>
      </c>
      <c r="F83" s="4">
        <v>10.220000000000001</v>
      </c>
      <c r="G83" s="4">
        <v>0.75</v>
      </c>
      <c r="H83" s="4">
        <f t="shared" si="3"/>
        <v>10.97</v>
      </c>
      <c r="I83" s="4">
        <v>37.851851851851848</v>
      </c>
      <c r="J83" s="4">
        <v>40.629629629629626</v>
      </c>
      <c r="K83" s="5" t="s">
        <v>11</v>
      </c>
    </row>
    <row r="84" spans="1:11" x14ac:dyDescent="0.25">
      <c r="A84">
        <v>83</v>
      </c>
      <c r="B84" s="1">
        <v>2</v>
      </c>
      <c r="C84" s="2" t="s">
        <v>38</v>
      </c>
      <c r="D84" s="3">
        <v>140</v>
      </c>
      <c r="E84" s="4">
        <f t="shared" si="2"/>
        <v>0.49645390070921985</v>
      </c>
      <c r="F84" s="4">
        <v>6.93</v>
      </c>
      <c r="G84" s="4">
        <v>0.55000000000000004</v>
      </c>
      <c r="H84" s="4">
        <f t="shared" si="3"/>
        <v>7.4799999999999995</v>
      </c>
      <c r="I84" s="4">
        <v>25.666666666666664</v>
      </c>
      <c r="J84" s="4">
        <v>27.703703703703702</v>
      </c>
      <c r="K84" s="5" t="s">
        <v>11</v>
      </c>
    </row>
    <row r="85" spans="1:11" x14ac:dyDescent="0.25">
      <c r="A85">
        <v>84</v>
      </c>
      <c r="B85" s="1">
        <v>3</v>
      </c>
      <c r="C85" s="2" t="s">
        <v>38</v>
      </c>
      <c r="D85" s="3">
        <v>157.5</v>
      </c>
      <c r="E85" s="4">
        <f t="shared" si="2"/>
        <v>0.55851063829787229</v>
      </c>
      <c r="F85" s="4">
        <v>6.98</v>
      </c>
      <c r="G85" s="4">
        <v>0.75</v>
      </c>
      <c r="H85" s="4">
        <f t="shared" si="3"/>
        <v>7.73</v>
      </c>
      <c r="I85" s="4">
        <v>25.851851851851851</v>
      </c>
      <c r="J85" s="4">
        <v>28.629629629629626</v>
      </c>
      <c r="K85" s="5" t="s">
        <v>11</v>
      </c>
    </row>
    <row r="86" spans="1:11" x14ac:dyDescent="0.25">
      <c r="A86">
        <v>85</v>
      </c>
      <c r="B86" s="1">
        <v>1</v>
      </c>
      <c r="C86" s="2" t="s">
        <v>39</v>
      </c>
      <c r="D86" s="3">
        <v>332.5</v>
      </c>
      <c r="E86" s="4">
        <f t="shared" si="2"/>
        <v>1.1790780141843971</v>
      </c>
      <c r="F86" s="4">
        <v>12.04</v>
      </c>
      <c r="G86" s="4">
        <v>0.9</v>
      </c>
      <c r="H86" s="4">
        <f t="shared" si="3"/>
        <v>12.94</v>
      </c>
      <c r="I86" s="4">
        <v>44.592592592592581</v>
      </c>
      <c r="J86" s="4">
        <v>47.925925925925917</v>
      </c>
      <c r="K86" s="5" t="s">
        <v>11</v>
      </c>
    </row>
    <row r="87" spans="1:11" x14ac:dyDescent="0.25">
      <c r="A87">
        <v>86</v>
      </c>
      <c r="B87" s="1">
        <v>2</v>
      </c>
      <c r="C87" s="2" t="s">
        <v>39</v>
      </c>
      <c r="D87" s="3">
        <v>472.5</v>
      </c>
      <c r="E87" s="4">
        <f t="shared" si="2"/>
        <v>1.675531914893617</v>
      </c>
      <c r="F87" s="4">
        <v>11.35</v>
      </c>
      <c r="G87" s="4">
        <v>0.85</v>
      </c>
      <c r="H87" s="4">
        <f t="shared" si="3"/>
        <v>12.2</v>
      </c>
      <c r="I87" s="4">
        <v>42.037037037037038</v>
      </c>
      <c r="J87" s="4">
        <v>45.185185185185183</v>
      </c>
      <c r="K87" s="5" t="s">
        <v>11</v>
      </c>
    </row>
    <row r="88" spans="1:11" x14ac:dyDescent="0.25">
      <c r="A88">
        <v>87</v>
      </c>
      <c r="B88" s="1">
        <v>3</v>
      </c>
      <c r="C88" s="2" t="s">
        <v>39</v>
      </c>
      <c r="D88" s="3">
        <v>385</v>
      </c>
      <c r="E88" s="4">
        <f t="shared" si="2"/>
        <v>1.3652482269503545</v>
      </c>
      <c r="F88" s="4">
        <v>15.04</v>
      </c>
      <c r="G88" s="4">
        <v>0.7</v>
      </c>
      <c r="H88" s="4">
        <f t="shared" si="3"/>
        <v>15.739999999999998</v>
      </c>
      <c r="I88" s="4">
        <v>55.703703703703702</v>
      </c>
      <c r="J88" s="4">
        <v>58.296296296296283</v>
      </c>
      <c r="K88" s="5" t="s">
        <v>11</v>
      </c>
    </row>
    <row r="89" spans="1:11" x14ac:dyDescent="0.25">
      <c r="A89">
        <v>88</v>
      </c>
      <c r="B89" s="1">
        <v>1</v>
      </c>
      <c r="C89" s="2" t="s">
        <v>40</v>
      </c>
      <c r="D89" s="3">
        <v>525</v>
      </c>
      <c r="E89" s="4">
        <f t="shared" si="2"/>
        <v>1.8617021276595744</v>
      </c>
      <c r="F89" s="4">
        <v>4.59</v>
      </c>
      <c r="G89" s="4">
        <v>0.4</v>
      </c>
      <c r="H89" s="4">
        <f t="shared" si="3"/>
        <v>4.99</v>
      </c>
      <c r="I89" s="4">
        <v>17</v>
      </c>
      <c r="J89" s="4">
        <v>18.481481481481481</v>
      </c>
      <c r="K89" s="5" t="s">
        <v>11</v>
      </c>
    </row>
    <row r="90" spans="1:11" x14ac:dyDescent="0.25">
      <c r="A90">
        <v>89</v>
      </c>
      <c r="B90" s="1">
        <v>2</v>
      </c>
      <c r="C90" s="2" t="s">
        <v>40</v>
      </c>
      <c r="D90" s="3">
        <v>472.5</v>
      </c>
      <c r="E90" s="4">
        <f t="shared" si="2"/>
        <v>1.675531914893617</v>
      </c>
      <c r="F90" s="4">
        <v>2.34</v>
      </c>
      <c r="G90" s="4">
        <v>0.2</v>
      </c>
      <c r="H90" s="4">
        <f t="shared" si="3"/>
        <v>2.54</v>
      </c>
      <c r="I90" s="4">
        <v>8.6666666666666661</v>
      </c>
      <c r="J90" s="4">
        <v>9.4074074074074066</v>
      </c>
      <c r="K90" s="5" t="s">
        <v>11</v>
      </c>
    </row>
    <row r="91" spans="1:11" x14ac:dyDescent="0.25">
      <c r="A91">
        <v>90</v>
      </c>
      <c r="B91" s="1">
        <v>3</v>
      </c>
      <c r="C91" s="2" t="s">
        <v>40</v>
      </c>
      <c r="D91" s="3">
        <v>560</v>
      </c>
      <c r="E91" s="4">
        <f t="shared" si="2"/>
        <v>1.9858156028368794</v>
      </c>
      <c r="F91" s="4">
        <v>4.3899999999999997</v>
      </c>
      <c r="G91" s="4">
        <v>0.2</v>
      </c>
      <c r="H91" s="4">
        <f t="shared" si="3"/>
        <v>4.59</v>
      </c>
      <c r="I91" s="4">
        <v>16.259259259259256</v>
      </c>
      <c r="J91" s="4">
        <v>17</v>
      </c>
      <c r="K91" s="5" t="s">
        <v>11</v>
      </c>
    </row>
    <row r="92" spans="1:11" x14ac:dyDescent="0.25">
      <c r="A92">
        <v>91</v>
      </c>
      <c r="B92" s="1">
        <v>1</v>
      </c>
      <c r="C92" s="2" t="s">
        <v>41</v>
      </c>
      <c r="D92" s="3">
        <v>1563.3333333333333</v>
      </c>
      <c r="E92" s="4">
        <f t="shared" si="2"/>
        <v>5.5437352245862881</v>
      </c>
      <c r="F92" s="4">
        <v>1.5766666666666664</v>
      </c>
      <c r="G92" s="4">
        <v>1.1916666666666667</v>
      </c>
      <c r="H92" s="4">
        <f t="shared" si="3"/>
        <v>2.7683333333333331</v>
      </c>
      <c r="I92" s="4">
        <v>5.8395061728395046</v>
      </c>
      <c r="J92" s="4">
        <v>10.253086419753085</v>
      </c>
      <c r="K92" s="5" t="s">
        <v>11</v>
      </c>
    </row>
    <row r="93" spans="1:11" x14ac:dyDescent="0.25">
      <c r="A93">
        <v>92</v>
      </c>
      <c r="B93" s="1">
        <v>2</v>
      </c>
      <c r="C93" s="2" t="s">
        <v>41</v>
      </c>
      <c r="D93" s="3">
        <f ca="1">AVERAGE(D93:D93)</f>
        <v>1510.8333333333333</v>
      </c>
      <c r="E93" s="4">
        <f t="shared" ca="1" si="2"/>
        <v>1.551418439716312</v>
      </c>
      <c r="F93" s="4">
        <f ca="1">AVERAGE(F93:F93)</f>
        <v>1.3283333333333334</v>
      </c>
      <c r="G93" s="4">
        <f ca="1">AVERAGE(G93:G93)</f>
        <v>0.98333333333333339</v>
      </c>
      <c r="H93" s="4">
        <f t="shared" ca="1" si="3"/>
        <v>2.7683333333333331</v>
      </c>
      <c r="I93" s="4">
        <v>28.296296296296294</v>
      </c>
      <c r="J93" s="4">
        <v>31.444444444444443</v>
      </c>
      <c r="K93" s="5" t="s">
        <v>11</v>
      </c>
    </row>
    <row r="94" spans="1:11" x14ac:dyDescent="0.25">
      <c r="A94">
        <v>93</v>
      </c>
      <c r="B94" s="1">
        <v>3</v>
      </c>
      <c r="C94" s="2" t="s">
        <v>41</v>
      </c>
      <c r="D94" s="3">
        <v>1423.3333333333333</v>
      </c>
      <c r="E94" s="4">
        <f t="shared" si="2"/>
        <v>5.0472813238770682</v>
      </c>
      <c r="F94" s="4">
        <v>2.0213333333333332</v>
      </c>
      <c r="G94" s="4">
        <v>1.1166666666666667</v>
      </c>
      <c r="H94" s="4">
        <f t="shared" si="3"/>
        <v>3.1379999999999999</v>
      </c>
      <c r="I94" s="4">
        <v>7.4864197530864187</v>
      </c>
      <c r="J94" s="4">
        <v>11.62222222222222</v>
      </c>
      <c r="K94" s="5" t="s">
        <v>11</v>
      </c>
    </row>
    <row r="95" spans="1:11" x14ac:dyDescent="0.25">
      <c r="A95">
        <v>94</v>
      </c>
      <c r="B95" s="1">
        <v>1</v>
      </c>
      <c r="C95" s="2" t="s">
        <v>42</v>
      </c>
      <c r="D95" s="3">
        <v>539.58333333333337</v>
      </c>
      <c r="E95" s="4">
        <f t="shared" si="2"/>
        <v>1.9134160756501182</v>
      </c>
      <c r="F95" s="4">
        <v>4.9533333333333331</v>
      </c>
      <c r="G95" s="4">
        <v>1.2666666666666668</v>
      </c>
      <c r="H95" s="4">
        <f t="shared" si="3"/>
        <v>6.22</v>
      </c>
      <c r="I95" s="4">
        <v>18.345679012345677</v>
      </c>
      <c r="J95" s="4">
        <v>23.037037037037038</v>
      </c>
      <c r="K95" s="5" t="s">
        <v>11</v>
      </c>
    </row>
    <row r="96" spans="1:11" x14ac:dyDescent="0.25">
      <c r="A96">
        <v>95</v>
      </c>
      <c r="B96" s="1">
        <v>2</v>
      </c>
      <c r="C96" s="2" t="s">
        <v>42</v>
      </c>
      <c r="D96" s="3">
        <v>560</v>
      </c>
      <c r="E96" s="4">
        <f t="shared" si="2"/>
        <v>1.9858156028368794</v>
      </c>
      <c r="F96" s="4">
        <v>3.6483333333333334</v>
      </c>
      <c r="G96" s="4">
        <v>1.3</v>
      </c>
      <c r="H96" s="4">
        <f t="shared" si="3"/>
        <v>4.9483333333333333</v>
      </c>
      <c r="I96" s="4">
        <v>13.512345679012345</v>
      </c>
      <c r="J96" s="4">
        <v>18.327160493827158</v>
      </c>
      <c r="K96" s="5" t="s">
        <v>11</v>
      </c>
    </row>
    <row r="97" spans="1:11" x14ac:dyDescent="0.25">
      <c r="A97">
        <v>96</v>
      </c>
      <c r="B97" s="1">
        <v>3</v>
      </c>
      <c r="C97" s="2" t="s">
        <v>42</v>
      </c>
      <c r="D97" s="3">
        <v>568.75</v>
      </c>
      <c r="E97" s="4">
        <f t="shared" si="2"/>
        <v>2.0168439716312059</v>
      </c>
      <c r="F97" s="4">
        <v>5.2056666666666667</v>
      </c>
      <c r="G97" s="4">
        <v>0.80000000000000016</v>
      </c>
      <c r="H97" s="4">
        <f t="shared" si="3"/>
        <v>6.0056666666666665</v>
      </c>
      <c r="I97" s="4">
        <v>19.280246913580246</v>
      </c>
      <c r="J97" s="4">
        <v>22.243209876543208</v>
      </c>
      <c r="K97" s="5" t="s">
        <v>11</v>
      </c>
    </row>
    <row r="98" spans="1:11" x14ac:dyDescent="0.25">
      <c r="A98">
        <v>97</v>
      </c>
      <c r="B98" s="1">
        <v>1</v>
      </c>
      <c r="C98" s="2" t="s">
        <v>43</v>
      </c>
      <c r="D98" s="3">
        <v>1615.8333333333333</v>
      </c>
      <c r="E98" s="4">
        <v>6</v>
      </c>
      <c r="F98" s="4">
        <v>0.31000000000000005</v>
      </c>
      <c r="G98" s="4">
        <v>0.95833333333333337</v>
      </c>
      <c r="H98" s="4">
        <f t="shared" si="3"/>
        <v>1.2683333333333335</v>
      </c>
      <c r="I98" s="4">
        <v>1.1481481481481484</v>
      </c>
      <c r="J98" s="4">
        <v>4.6975308641975317</v>
      </c>
      <c r="K98" s="5" t="s">
        <v>11</v>
      </c>
    </row>
    <row r="99" spans="1:11" x14ac:dyDescent="0.25">
      <c r="A99">
        <v>98</v>
      </c>
      <c r="B99" s="1">
        <v>2</v>
      </c>
      <c r="C99" s="2" t="s">
        <v>43</v>
      </c>
      <c r="D99" s="3">
        <v>1589.5833333333333</v>
      </c>
      <c r="E99" s="4">
        <v>6</v>
      </c>
      <c r="F99" s="4">
        <v>0.26500000000000007</v>
      </c>
      <c r="G99" s="4">
        <v>0.7416666666666667</v>
      </c>
      <c r="H99" s="4">
        <f t="shared" si="3"/>
        <v>1.0066666666666668</v>
      </c>
      <c r="I99" s="4">
        <v>0.98148148148148173</v>
      </c>
      <c r="J99" s="4">
        <v>3.7283950617283952</v>
      </c>
      <c r="K99" s="5" t="s">
        <v>11</v>
      </c>
    </row>
    <row r="100" spans="1:11" x14ac:dyDescent="0.25">
      <c r="A100">
        <v>99</v>
      </c>
      <c r="B100" s="1">
        <v>3</v>
      </c>
      <c r="C100" s="2" t="s">
        <v>43</v>
      </c>
      <c r="D100" s="3">
        <v>1691.6666666666667</v>
      </c>
      <c r="E100" s="4">
        <f t="shared" si="2"/>
        <v>5.998817966903073</v>
      </c>
      <c r="F100" s="4">
        <v>0.25366666666666671</v>
      </c>
      <c r="G100" s="4">
        <v>0.84166666666666667</v>
      </c>
      <c r="H100" s="4">
        <f t="shared" si="3"/>
        <v>1.0953333333333335</v>
      </c>
      <c r="I100" s="4">
        <v>0.93950617283950622</v>
      </c>
      <c r="J100" s="4">
        <v>4.0567901234567909</v>
      </c>
      <c r="K100" s="5" t="s">
        <v>11</v>
      </c>
    </row>
    <row r="101" spans="1:11" x14ac:dyDescent="0.25">
      <c r="A101">
        <v>100</v>
      </c>
      <c r="B101" s="6">
        <v>1</v>
      </c>
      <c r="C101" s="7" t="s">
        <v>41</v>
      </c>
      <c r="D101" s="6">
        <v>770</v>
      </c>
      <c r="E101" s="4">
        <f t="shared" si="2"/>
        <v>2.7304964539007091</v>
      </c>
      <c r="F101" s="4">
        <v>3.3</v>
      </c>
      <c r="G101" s="1">
        <v>1.05</v>
      </c>
      <c r="H101" s="4">
        <f t="shared" si="3"/>
        <v>4.3499999999999996</v>
      </c>
      <c r="I101" s="1">
        <v>12.222222222222221</v>
      </c>
      <c r="J101" s="1">
        <v>16.111111111111111</v>
      </c>
      <c r="K101" s="5" t="s">
        <v>44</v>
      </c>
    </row>
    <row r="102" spans="1:11" x14ac:dyDescent="0.25">
      <c r="A102">
        <v>101</v>
      </c>
      <c r="B102" s="6">
        <v>2</v>
      </c>
      <c r="C102" s="7" t="s">
        <v>41</v>
      </c>
      <c r="D102" s="6">
        <v>715</v>
      </c>
      <c r="E102" s="4">
        <f t="shared" si="2"/>
        <v>2.5354609929078014</v>
      </c>
      <c r="F102" s="4">
        <v>4.8</v>
      </c>
      <c r="G102" s="4">
        <v>3.75</v>
      </c>
      <c r="H102" s="4">
        <f t="shared" si="3"/>
        <v>8.5500000000000007</v>
      </c>
      <c r="I102" s="4">
        <v>17.777777777777779</v>
      </c>
      <c r="J102" s="4">
        <v>31.666666666666664</v>
      </c>
      <c r="K102" s="5" t="s">
        <v>44</v>
      </c>
    </row>
    <row r="103" spans="1:11" x14ac:dyDescent="0.25">
      <c r="A103">
        <v>102</v>
      </c>
      <c r="B103" s="6">
        <v>3</v>
      </c>
      <c r="C103" s="7" t="s">
        <v>41</v>
      </c>
      <c r="D103" s="6">
        <v>770</v>
      </c>
      <c r="E103" s="4">
        <f t="shared" si="2"/>
        <v>2.7304964539007091</v>
      </c>
      <c r="F103" s="4">
        <v>3.35</v>
      </c>
      <c r="G103" s="4">
        <v>3</v>
      </c>
      <c r="H103" s="4">
        <f t="shared" si="3"/>
        <v>6.35</v>
      </c>
      <c r="I103" s="4">
        <v>12.407407407407407</v>
      </c>
      <c r="J103" s="4">
        <v>23.518518518518519</v>
      </c>
      <c r="K103" s="5" t="s">
        <v>44</v>
      </c>
    </row>
    <row r="104" spans="1:11" x14ac:dyDescent="0.25">
      <c r="A104">
        <v>103</v>
      </c>
      <c r="B104" s="6">
        <v>3</v>
      </c>
      <c r="C104" s="7" t="s">
        <v>10</v>
      </c>
      <c r="D104" s="6">
        <v>0</v>
      </c>
      <c r="E104" s="4">
        <f t="shared" si="2"/>
        <v>0</v>
      </c>
      <c r="F104" s="4">
        <v>9.6999999999999993</v>
      </c>
      <c r="G104" s="4">
        <v>4.1500000000000004</v>
      </c>
      <c r="H104" s="4">
        <f t="shared" si="3"/>
        <v>13.85</v>
      </c>
      <c r="I104" s="4">
        <v>35.925925925925924</v>
      </c>
      <c r="J104" s="4">
        <v>51.296296296296291</v>
      </c>
      <c r="K104" s="5" t="s">
        <v>44</v>
      </c>
    </row>
    <row r="105" spans="1:11" x14ac:dyDescent="0.25">
      <c r="A105">
        <v>104</v>
      </c>
      <c r="B105" s="6">
        <v>1</v>
      </c>
      <c r="C105" s="7" t="s">
        <v>10</v>
      </c>
      <c r="D105" s="6">
        <v>0</v>
      </c>
      <c r="E105" s="4">
        <f t="shared" si="2"/>
        <v>0</v>
      </c>
      <c r="F105" s="4">
        <v>9.5500000000000007</v>
      </c>
      <c r="G105" s="4">
        <v>1.85</v>
      </c>
      <c r="H105" s="4">
        <f t="shared" si="3"/>
        <v>11.4</v>
      </c>
      <c r="I105" s="4">
        <v>35.370370370370367</v>
      </c>
      <c r="J105" s="4">
        <v>42.222222222222221</v>
      </c>
      <c r="K105" s="5" t="s">
        <v>44</v>
      </c>
    </row>
    <row r="106" spans="1:11" x14ac:dyDescent="0.25">
      <c r="A106">
        <v>105</v>
      </c>
      <c r="B106" s="6">
        <v>2</v>
      </c>
      <c r="C106" s="7" t="s">
        <v>10</v>
      </c>
      <c r="D106" s="6">
        <v>0</v>
      </c>
      <c r="E106" s="4">
        <f t="shared" si="2"/>
        <v>0</v>
      </c>
      <c r="F106" s="4">
        <v>8.75</v>
      </c>
      <c r="G106" s="4">
        <v>1.1499999999999999</v>
      </c>
      <c r="H106" s="4">
        <f t="shared" si="3"/>
        <v>9.9</v>
      </c>
      <c r="I106" s="4">
        <v>32.407407407407405</v>
      </c>
      <c r="J106" s="4">
        <v>36.666666666666664</v>
      </c>
      <c r="K106" s="5" t="s">
        <v>44</v>
      </c>
    </row>
    <row r="107" spans="1:11" x14ac:dyDescent="0.25">
      <c r="A107">
        <v>106</v>
      </c>
      <c r="B107" s="6">
        <v>3</v>
      </c>
      <c r="C107" s="7" t="s">
        <v>12</v>
      </c>
      <c r="D107" s="6">
        <v>0</v>
      </c>
      <c r="E107" s="4">
        <f t="shared" si="2"/>
        <v>0</v>
      </c>
      <c r="F107" s="4">
        <v>13.95</v>
      </c>
      <c r="G107" s="4">
        <v>0</v>
      </c>
      <c r="H107" s="4">
        <f t="shared" si="3"/>
        <v>13.95</v>
      </c>
      <c r="I107" s="4">
        <v>51.666666666666664</v>
      </c>
      <c r="J107" s="4">
        <v>51.666666666666664</v>
      </c>
      <c r="K107" s="5" t="s">
        <v>44</v>
      </c>
    </row>
    <row r="108" spans="1:11" x14ac:dyDescent="0.25">
      <c r="A108">
        <v>107</v>
      </c>
      <c r="B108" s="6">
        <v>1</v>
      </c>
      <c r="C108" s="7" t="s">
        <v>12</v>
      </c>
      <c r="D108" s="6">
        <v>0</v>
      </c>
      <c r="E108" s="4">
        <f t="shared" si="2"/>
        <v>0</v>
      </c>
      <c r="F108" s="4">
        <v>16.3</v>
      </c>
      <c r="G108" s="4">
        <v>1.65</v>
      </c>
      <c r="H108" s="4">
        <f t="shared" si="3"/>
        <v>17.95</v>
      </c>
      <c r="I108" s="4">
        <v>60.370370370370367</v>
      </c>
      <c r="J108" s="4">
        <v>66.481481481481481</v>
      </c>
      <c r="K108" s="5" t="s">
        <v>44</v>
      </c>
    </row>
    <row r="109" spans="1:11" x14ac:dyDescent="0.25">
      <c r="A109">
        <v>108</v>
      </c>
      <c r="B109" s="6">
        <v>2</v>
      </c>
      <c r="C109" s="7" t="s">
        <v>12</v>
      </c>
      <c r="D109" s="6">
        <v>0</v>
      </c>
      <c r="E109" s="4">
        <f t="shared" si="2"/>
        <v>0</v>
      </c>
      <c r="F109" s="4">
        <v>13.55</v>
      </c>
      <c r="G109" s="4">
        <v>0.45</v>
      </c>
      <c r="H109" s="4">
        <f t="shared" si="3"/>
        <v>14</v>
      </c>
      <c r="I109" s="4">
        <v>50.185185185185183</v>
      </c>
      <c r="J109" s="4">
        <v>51.851851851851848</v>
      </c>
      <c r="K109" s="5" t="s">
        <v>44</v>
      </c>
    </row>
    <row r="110" spans="1:11" x14ac:dyDescent="0.25">
      <c r="A110">
        <v>109</v>
      </c>
      <c r="B110" s="6">
        <v>3</v>
      </c>
      <c r="C110" s="7" t="s">
        <v>13</v>
      </c>
      <c r="D110" s="6">
        <v>630</v>
      </c>
      <c r="E110" s="4">
        <f t="shared" si="2"/>
        <v>2.2340425531914891</v>
      </c>
      <c r="F110" s="4">
        <v>4.8499999999999996</v>
      </c>
      <c r="G110" s="4">
        <v>0.35</v>
      </c>
      <c r="H110" s="4">
        <f t="shared" si="3"/>
        <v>5.1999999999999993</v>
      </c>
      <c r="I110" s="4">
        <v>17.962962962962962</v>
      </c>
      <c r="J110" s="4">
        <v>19.259259259259256</v>
      </c>
      <c r="K110" s="5" t="s">
        <v>44</v>
      </c>
    </row>
    <row r="111" spans="1:11" x14ac:dyDescent="0.25">
      <c r="A111">
        <v>110</v>
      </c>
      <c r="B111" s="6">
        <v>1</v>
      </c>
      <c r="C111" s="7" t="s">
        <v>13</v>
      </c>
      <c r="D111" s="6">
        <v>615</v>
      </c>
      <c r="E111" s="4">
        <f t="shared" si="2"/>
        <v>2.1808510638297873</v>
      </c>
      <c r="F111" s="4">
        <v>4.95</v>
      </c>
      <c r="G111" s="4">
        <v>1.95</v>
      </c>
      <c r="H111" s="4">
        <f t="shared" si="3"/>
        <v>6.9</v>
      </c>
      <c r="I111" s="4">
        <v>18.333333333333332</v>
      </c>
      <c r="J111" s="4">
        <v>25.555555555555554</v>
      </c>
      <c r="K111" s="5" t="s">
        <v>44</v>
      </c>
    </row>
    <row r="112" spans="1:11" x14ac:dyDescent="0.25">
      <c r="A112">
        <v>111</v>
      </c>
      <c r="B112" s="6">
        <v>2</v>
      </c>
      <c r="C112" s="7" t="s">
        <v>13</v>
      </c>
      <c r="D112" s="6">
        <v>665</v>
      </c>
      <c r="E112" s="4">
        <f t="shared" si="2"/>
        <v>2.3581560283687941</v>
      </c>
      <c r="F112" s="4">
        <v>5.35</v>
      </c>
      <c r="G112" s="4">
        <v>1.65</v>
      </c>
      <c r="H112" s="4">
        <f t="shared" si="3"/>
        <v>7</v>
      </c>
      <c r="I112" s="4">
        <v>19.814814814814813</v>
      </c>
      <c r="J112" s="4">
        <v>25.925925925925924</v>
      </c>
      <c r="K112" s="5" t="s">
        <v>44</v>
      </c>
    </row>
    <row r="113" spans="1:11" x14ac:dyDescent="0.25">
      <c r="A113">
        <v>112</v>
      </c>
      <c r="B113" s="6">
        <v>3</v>
      </c>
      <c r="C113" s="7" t="s">
        <v>14</v>
      </c>
      <c r="D113" s="6">
        <v>0</v>
      </c>
      <c r="E113" s="4">
        <f t="shared" si="2"/>
        <v>0</v>
      </c>
      <c r="F113" s="4">
        <v>12.55</v>
      </c>
      <c r="G113" s="4">
        <v>1.4</v>
      </c>
      <c r="H113" s="4">
        <f t="shared" si="3"/>
        <v>13.950000000000001</v>
      </c>
      <c r="I113" s="4">
        <v>46.481481481481481</v>
      </c>
      <c r="J113" s="4">
        <v>51.666666666666664</v>
      </c>
      <c r="K113" s="5" t="s">
        <v>44</v>
      </c>
    </row>
    <row r="114" spans="1:11" x14ac:dyDescent="0.25">
      <c r="A114">
        <v>113</v>
      </c>
      <c r="B114" s="6">
        <v>1</v>
      </c>
      <c r="C114" s="7" t="s">
        <v>14</v>
      </c>
      <c r="D114" s="6">
        <v>0</v>
      </c>
      <c r="E114" s="4">
        <f t="shared" si="2"/>
        <v>0</v>
      </c>
      <c r="F114" s="4">
        <v>9.4499999999999993</v>
      </c>
      <c r="G114" s="4">
        <v>2.9</v>
      </c>
      <c r="H114" s="4">
        <f t="shared" si="3"/>
        <v>12.35</v>
      </c>
      <c r="I114" s="4">
        <v>35</v>
      </c>
      <c r="J114" s="4">
        <v>45.74074074074074</v>
      </c>
      <c r="K114" s="5" t="s">
        <v>44</v>
      </c>
    </row>
    <row r="115" spans="1:11" x14ac:dyDescent="0.25">
      <c r="A115">
        <v>114</v>
      </c>
      <c r="B115" s="6">
        <v>2</v>
      </c>
      <c r="C115" s="7" t="s">
        <v>14</v>
      </c>
      <c r="D115" s="6">
        <v>0</v>
      </c>
      <c r="E115" s="4">
        <f t="shared" si="2"/>
        <v>0</v>
      </c>
      <c r="F115" s="4">
        <v>8.65</v>
      </c>
      <c r="G115" s="4">
        <v>0.45</v>
      </c>
      <c r="H115" s="4">
        <f t="shared" si="3"/>
        <v>9.1</v>
      </c>
      <c r="I115" s="4">
        <v>32.037037037037038</v>
      </c>
      <c r="J115" s="4">
        <v>33.703703703703702</v>
      </c>
      <c r="K115" s="5" t="s">
        <v>44</v>
      </c>
    </row>
    <row r="116" spans="1:11" x14ac:dyDescent="0.25">
      <c r="A116">
        <v>115</v>
      </c>
      <c r="B116" s="6">
        <v>3</v>
      </c>
      <c r="C116" s="7" t="s">
        <v>15</v>
      </c>
      <c r="D116" s="6">
        <v>35</v>
      </c>
      <c r="E116" s="4">
        <f t="shared" si="2"/>
        <v>0.12411347517730496</v>
      </c>
      <c r="F116" s="4">
        <v>14.3</v>
      </c>
      <c r="G116" s="1">
        <v>1.75</v>
      </c>
      <c r="H116" s="4">
        <f t="shared" si="3"/>
        <v>16.05</v>
      </c>
      <c r="I116" s="1">
        <v>52.962962962962955</v>
      </c>
      <c r="J116" s="1">
        <v>59.444444444444436</v>
      </c>
      <c r="K116" s="5" t="s">
        <v>44</v>
      </c>
    </row>
    <row r="117" spans="1:11" x14ac:dyDescent="0.25">
      <c r="A117">
        <v>116</v>
      </c>
      <c r="B117" s="6">
        <v>1</v>
      </c>
      <c r="C117" s="7" t="s">
        <v>15</v>
      </c>
      <c r="D117" s="6">
        <v>35</v>
      </c>
      <c r="E117" s="4">
        <f t="shared" si="2"/>
        <v>0.12411347517730496</v>
      </c>
      <c r="F117" s="4">
        <v>13.35</v>
      </c>
      <c r="G117" s="4">
        <v>2.1</v>
      </c>
      <c r="H117" s="4">
        <f t="shared" si="3"/>
        <v>15.45</v>
      </c>
      <c r="I117" s="4">
        <v>49.444444444444436</v>
      </c>
      <c r="J117" s="4">
        <v>57.222222222222221</v>
      </c>
      <c r="K117" s="5" t="s">
        <v>44</v>
      </c>
    </row>
    <row r="118" spans="1:11" x14ac:dyDescent="0.25">
      <c r="A118">
        <v>117</v>
      </c>
      <c r="B118" s="6">
        <v>2</v>
      </c>
      <c r="C118" s="7" t="s">
        <v>15</v>
      </c>
      <c r="D118" s="6">
        <v>35</v>
      </c>
      <c r="E118" s="4">
        <f t="shared" si="2"/>
        <v>0.12411347517730496</v>
      </c>
      <c r="F118" s="4">
        <v>15</v>
      </c>
      <c r="G118" s="4">
        <v>1.4</v>
      </c>
      <c r="H118" s="4">
        <f t="shared" si="3"/>
        <v>16.399999999999999</v>
      </c>
      <c r="I118" s="4">
        <v>55.555555555555557</v>
      </c>
      <c r="J118" s="4">
        <v>60.74074074074074</v>
      </c>
      <c r="K118" s="5" t="s">
        <v>44</v>
      </c>
    </row>
    <row r="119" spans="1:11" x14ac:dyDescent="0.25">
      <c r="A119">
        <v>118</v>
      </c>
      <c r="B119" s="6">
        <v>3</v>
      </c>
      <c r="C119" s="7" t="s">
        <v>16</v>
      </c>
      <c r="D119" s="6">
        <v>0</v>
      </c>
      <c r="E119" s="4">
        <f t="shared" si="2"/>
        <v>0</v>
      </c>
      <c r="F119" s="4">
        <v>12.4</v>
      </c>
      <c r="G119" s="4">
        <v>2.9</v>
      </c>
      <c r="H119" s="4">
        <f t="shared" si="3"/>
        <v>15.3</v>
      </c>
      <c r="I119" s="4">
        <v>45.925925925925917</v>
      </c>
      <c r="J119" s="4">
        <v>56.666666666666664</v>
      </c>
      <c r="K119" s="5" t="s">
        <v>44</v>
      </c>
    </row>
    <row r="120" spans="1:11" x14ac:dyDescent="0.25">
      <c r="A120">
        <v>119</v>
      </c>
      <c r="B120" s="6">
        <v>1</v>
      </c>
      <c r="C120" s="7" t="s">
        <v>16</v>
      </c>
      <c r="D120" s="6">
        <v>0</v>
      </c>
      <c r="E120" s="4">
        <f t="shared" si="2"/>
        <v>0</v>
      </c>
      <c r="F120" s="4">
        <v>11.9</v>
      </c>
      <c r="G120" s="4">
        <v>3.9</v>
      </c>
      <c r="H120" s="4">
        <f t="shared" si="3"/>
        <v>15.8</v>
      </c>
      <c r="I120" s="4">
        <v>44.074074074074076</v>
      </c>
      <c r="J120" s="4">
        <v>58.518518518518519</v>
      </c>
      <c r="K120" s="5" t="s">
        <v>44</v>
      </c>
    </row>
    <row r="121" spans="1:11" x14ac:dyDescent="0.25">
      <c r="A121">
        <v>120</v>
      </c>
      <c r="B121" s="6">
        <v>2</v>
      </c>
      <c r="C121" s="7" t="s">
        <v>16</v>
      </c>
      <c r="D121" s="6">
        <v>70</v>
      </c>
      <c r="E121" s="4">
        <f t="shared" si="2"/>
        <v>0.24822695035460993</v>
      </c>
      <c r="F121" s="4">
        <v>14.25</v>
      </c>
      <c r="G121" s="4">
        <v>3.95</v>
      </c>
      <c r="H121" s="4">
        <f t="shared" si="3"/>
        <v>18.2</v>
      </c>
      <c r="I121" s="4">
        <v>52.777777777777771</v>
      </c>
      <c r="J121" s="4">
        <v>67.407407407407405</v>
      </c>
      <c r="K121" s="5" t="s">
        <v>44</v>
      </c>
    </row>
    <row r="122" spans="1:11" x14ac:dyDescent="0.25">
      <c r="A122">
        <v>121</v>
      </c>
      <c r="B122" s="6">
        <v>3</v>
      </c>
      <c r="C122" s="7" t="s">
        <v>17</v>
      </c>
      <c r="D122" s="6">
        <v>0</v>
      </c>
      <c r="E122" s="4">
        <f t="shared" si="2"/>
        <v>0</v>
      </c>
      <c r="F122" s="4">
        <v>11.649999999999999</v>
      </c>
      <c r="G122" s="4">
        <v>2</v>
      </c>
      <c r="H122" s="4">
        <f t="shared" si="3"/>
        <v>13.649999999999999</v>
      </c>
      <c r="I122" s="4">
        <v>43.148148148148138</v>
      </c>
      <c r="J122" s="4">
        <v>50.555555555555557</v>
      </c>
      <c r="K122" s="5" t="s">
        <v>44</v>
      </c>
    </row>
    <row r="123" spans="1:11" x14ac:dyDescent="0.25">
      <c r="A123">
        <v>122</v>
      </c>
      <c r="B123" s="6">
        <v>1</v>
      </c>
      <c r="C123" s="7" t="s">
        <v>17</v>
      </c>
      <c r="D123" s="6">
        <v>0</v>
      </c>
      <c r="E123" s="4">
        <f t="shared" si="2"/>
        <v>0</v>
      </c>
      <c r="F123" s="4">
        <v>10.85</v>
      </c>
      <c r="G123" s="4">
        <v>2.65</v>
      </c>
      <c r="H123" s="4">
        <f t="shared" si="3"/>
        <v>13.5</v>
      </c>
      <c r="I123" s="4">
        <v>40.185185185185183</v>
      </c>
      <c r="J123" s="4">
        <v>50</v>
      </c>
      <c r="K123" s="5" t="s">
        <v>44</v>
      </c>
    </row>
    <row r="124" spans="1:11" x14ac:dyDescent="0.25">
      <c r="A124">
        <v>123</v>
      </c>
      <c r="B124" s="6">
        <v>2</v>
      </c>
      <c r="C124" s="7" t="s">
        <v>17</v>
      </c>
      <c r="D124" s="6">
        <v>0</v>
      </c>
      <c r="E124" s="4">
        <f t="shared" si="2"/>
        <v>0</v>
      </c>
      <c r="F124" s="4">
        <v>8.4499999999999993</v>
      </c>
      <c r="G124" s="1">
        <v>1.45</v>
      </c>
      <c r="H124" s="4">
        <f t="shared" si="3"/>
        <v>9.8999999999999986</v>
      </c>
      <c r="I124" s="1">
        <v>31.296296296296294</v>
      </c>
      <c r="J124" s="1">
        <v>36.666666666666657</v>
      </c>
      <c r="K124" s="5" t="s">
        <v>44</v>
      </c>
    </row>
    <row r="125" spans="1:11" x14ac:dyDescent="0.25">
      <c r="A125">
        <v>124</v>
      </c>
      <c r="B125" s="6">
        <v>3</v>
      </c>
      <c r="C125" s="7" t="s">
        <v>18</v>
      </c>
      <c r="D125" s="6">
        <v>0</v>
      </c>
      <c r="E125" s="4">
        <f t="shared" si="2"/>
        <v>0</v>
      </c>
      <c r="F125" s="4">
        <v>12</v>
      </c>
      <c r="G125" s="4">
        <v>0</v>
      </c>
      <c r="H125" s="4">
        <f t="shared" si="3"/>
        <v>12</v>
      </c>
      <c r="I125" s="4">
        <v>44.444444444444436</v>
      </c>
      <c r="J125" s="4">
        <v>44.444444444444436</v>
      </c>
      <c r="K125" s="5" t="s">
        <v>44</v>
      </c>
    </row>
    <row r="126" spans="1:11" x14ac:dyDescent="0.25">
      <c r="A126">
        <v>125</v>
      </c>
      <c r="B126" s="6">
        <v>1</v>
      </c>
      <c r="C126" s="7" t="s">
        <v>18</v>
      </c>
      <c r="D126" s="6">
        <v>0</v>
      </c>
      <c r="E126" s="4">
        <f t="shared" si="2"/>
        <v>0</v>
      </c>
      <c r="F126" s="4">
        <v>13</v>
      </c>
      <c r="G126" s="4">
        <v>2.7</v>
      </c>
      <c r="H126" s="4">
        <f t="shared" si="3"/>
        <v>15.7</v>
      </c>
      <c r="I126" s="4">
        <v>48.148148148148145</v>
      </c>
      <c r="J126" s="4">
        <v>58.148148148148145</v>
      </c>
      <c r="K126" s="5" t="s">
        <v>44</v>
      </c>
    </row>
    <row r="127" spans="1:11" x14ac:dyDescent="0.25">
      <c r="A127">
        <v>126</v>
      </c>
      <c r="B127" s="6">
        <v>2</v>
      </c>
      <c r="C127" s="7" t="s">
        <v>18</v>
      </c>
      <c r="D127" s="6">
        <v>0</v>
      </c>
      <c r="E127" s="4">
        <f t="shared" si="2"/>
        <v>0</v>
      </c>
      <c r="F127" s="4">
        <v>15.35</v>
      </c>
      <c r="G127" s="4">
        <v>1</v>
      </c>
      <c r="H127" s="4">
        <f t="shared" si="3"/>
        <v>16.350000000000001</v>
      </c>
      <c r="I127" s="4">
        <v>56.851851851851848</v>
      </c>
      <c r="J127" s="4">
        <v>60.555555555555557</v>
      </c>
      <c r="K127" s="5" t="s">
        <v>44</v>
      </c>
    </row>
    <row r="128" spans="1:11" x14ac:dyDescent="0.25">
      <c r="A128">
        <v>127</v>
      </c>
      <c r="B128" s="6">
        <v>3</v>
      </c>
      <c r="C128" s="7" t="s">
        <v>19</v>
      </c>
      <c r="D128" s="6">
        <v>0</v>
      </c>
      <c r="E128" s="4">
        <f t="shared" si="2"/>
        <v>0</v>
      </c>
      <c r="F128" s="4">
        <v>10.85</v>
      </c>
      <c r="G128" s="4">
        <v>1.1499999999999999</v>
      </c>
      <c r="H128" s="4">
        <f t="shared" si="3"/>
        <v>12</v>
      </c>
      <c r="I128" s="4">
        <v>40.185185185185183</v>
      </c>
      <c r="J128" s="4">
        <v>44.444444444444436</v>
      </c>
      <c r="K128" s="5" t="s">
        <v>44</v>
      </c>
    </row>
    <row r="129" spans="1:11" x14ac:dyDescent="0.25">
      <c r="A129">
        <v>128</v>
      </c>
      <c r="B129" s="6">
        <v>1</v>
      </c>
      <c r="C129" s="7" t="s">
        <v>19</v>
      </c>
      <c r="D129" s="6">
        <v>0</v>
      </c>
      <c r="E129" s="4">
        <f t="shared" si="2"/>
        <v>0</v>
      </c>
      <c r="F129" s="4">
        <v>10.3</v>
      </c>
      <c r="G129" s="4">
        <v>1.8</v>
      </c>
      <c r="H129" s="4">
        <f t="shared" si="3"/>
        <v>12.100000000000001</v>
      </c>
      <c r="I129" s="4">
        <v>38.148148148148145</v>
      </c>
      <c r="J129" s="4">
        <v>44.814814814814817</v>
      </c>
      <c r="K129" s="5" t="s">
        <v>44</v>
      </c>
    </row>
    <row r="130" spans="1:11" x14ac:dyDescent="0.25">
      <c r="A130">
        <v>129</v>
      </c>
      <c r="B130" s="6">
        <v>2</v>
      </c>
      <c r="C130" s="7" t="s">
        <v>19</v>
      </c>
      <c r="D130" s="6">
        <v>0</v>
      </c>
      <c r="E130" s="4">
        <f t="shared" si="2"/>
        <v>0</v>
      </c>
      <c r="F130" s="4">
        <v>11.900000000000002</v>
      </c>
      <c r="G130" s="4">
        <v>3</v>
      </c>
      <c r="H130" s="4">
        <f t="shared" si="3"/>
        <v>14.900000000000002</v>
      </c>
      <c r="I130" s="4">
        <v>44.074074074074076</v>
      </c>
      <c r="J130" s="4">
        <v>55.18518518518519</v>
      </c>
      <c r="K130" s="5" t="s">
        <v>44</v>
      </c>
    </row>
    <row r="131" spans="1:11" x14ac:dyDescent="0.25">
      <c r="A131">
        <v>130</v>
      </c>
      <c r="B131" s="6">
        <v>3</v>
      </c>
      <c r="C131" s="7" t="s">
        <v>20</v>
      </c>
      <c r="D131" s="6">
        <v>100</v>
      </c>
      <c r="E131" s="4">
        <f t="shared" ref="E131:E194" si="4">6*D131/1692</f>
        <v>0.3546099290780142</v>
      </c>
      <c r="F131" s="4">
        <v>15.25</v>
      </c>
      <c r="G131" s="4">
        <v>0.9</v>
      </c>
      <c r="H131" s="4">
        <f t="shared" ref="H131:H194" si="5">SUM(F131:G131)</f>
        <v>16.149999999999999</v>
      </c>
      <c r="I131" s="4">
        <v>56.481481481481474</v>
      </c>
      <c r="J131" s="4">
        <v>59.81481481481481</v>
      </c>
      <c r="K131" s="5" t="s">
        <v>44</v>
      </c>
    </row>
    <row r="132" spans="1:11" x14ac:dyDescent="0.25">
      <c r="A132">
        <v>131</v>
      </c>
      <c r="B132" s="6">
        <v>1</v>
      </c>
      <c r="C132" s="7" t="s">
        <v>20</v>
      </c>
      <c r="D132" s="6">
        <v>140</v>
      </c>
      <c r="E132" s="4">
        <f t="shared" si="4"/>
        <v>0.49645390070921985</v>
      </c>
      <c r="F132" s="4">
        <v>15.2</v>
      </c>
      <c r="G132" s="4">
        <v>1.5</v>
      </c>
      <c r="H132" s="4">
        <f t="shared" si="5"/>
        <v>16.7</v>
      </c>
      <c r="I132" s="4">
        <v>56.296296296296291</v>
      </c>
      <c r="J132" s="4">
        <v>61.851851851851848</v>
      </c>
      <c r="K132" s="5" t="s">
        <v>44</v>
      </c>
    </row>
    <row r="133" spans="1:11" x14ac:dyDescent="0.25">
      <c r="A133">
        <v>132</v>
      </c>
      <c r="B133" s="6">
        <v>2</v>
      </c>
      <c r="C133" s="7" t="s">
        <v>20</v>
      </c>
      <c r="D133" s="6">
        <v>210</v>
      </c>
      <c r="E133" s="4">
        <f t="shared" si="4"/>
        <v>0.74468085106382975</v>
      </c>
      <c r="F133" s="4">
        <v>12.05</v>
      </c>
      <c r="G133" s="4">
        <v>1.25</v>
      </c>
      <c r="H133" s="4">
        <f t="shared" si="5"/>
        <v>13.3</v>
      </c>
      <c r="I133" s="4">
        <v>44.629629629629626</v>
      </c>
      <c r="J133" s="4">
        <v>49.259259259259252</v>
      </c>
      <c r="K133" s="5" t="s">
        <v>44</v>
      </c>
    </row>
    <row r="134" spans="1:11" x14ac:dyDescent="0.25">
      <c r="A134">
        <v>133</v>
      </c>
      <c r="B134" s="6">
        <v>3</v>
      </c>
      <c r="C134" s="7" t="s">
        <v>21</v>
      </c>
      <c r="D134" s="6">
        <v>35</v>
      </c>
      <c r="E134" s="4">
        <f t="shared" si="4"/>
        <v>0.12411347517730496</v>
      </c>
      <c r="F134" s="4">
        <v>15.1</v>
      </c>
      <c r="G134" s="4">
        <v>0.55000000000000004</v>
      </c>
      <c r="H134" s="4">
        <f t="shared" si="5"/>
        <v>15.65</v>
      </c>
      <c r="I134" s="4">
        <v>55.925925925925917</v>
      </c>
      <c r="J134" s="4">
        <v>57.962962962962955</v>
      </c>
      <c r="K134" s="5" t="s">
        <v>44</v>
      </c>
    </row>
    <row r="135" spans="1:11" x14ac:dyDescent="0.25">
      <c r="A135">
        <v>134</v>
      </c>
      <c r="B135" s="6">
        <v>1</v>
      </c>
      <c r="C135" s="7" t="s">
        <v>21</v>
      </c>
      <c r="D135" s="6">
        <v>35</v>
      </c>
      <c r="E135" s="4">
        <f t="shared" si="4"/>
        <v>0.12411347517730496</v>
      </c>
      <c r="F135" s="4">
        <v>12.35</v>
      </c>
      <c r="G135" s="4">
        <v>1.45</v>
      </c>
      <c r="H135" s="4">
        <f t="shared" si="5"/>
        <v>13.799999999999999</v>
      </c>
      <c r="I135" s="4">
        <v>45.74074074074074</v>
      </c>
      <c r="J135" s="4">
        <v>51.111111111111107</v>
      </c>
      <c r="K135" s="5" t="s">
        <v>44</v>
      </c>
    </row>
    <row r="136" spans="1:11" x14ac:dyDescent="0.25">
      <c r="A136">
        <v>135</v>
      </c>
      <c r="B136" s="6">
        <v>2</v>
      </c>
      <c r="C136" s="7" t="s">
        <v>21</v>
      </c>
      <c r="D136" s="6">
        <v>35</v>
      </c>
      <c r="E136" s="4">
        <f t="shared" si="4"/>
        <v>0.12411347517730496</v>
      </c>
      <c r="F136" s="4">
        <v>13.05</v>
      </c>
      <c r="G136" s="4">
        <v>1.7</v>
      </c>
      <c r="H136" s="4">
        <f t="shared" si="5"/>
        <v>14.75</v>
      </c>
      <c r="I136" s="4">
        <v>48.333333333333329</v>
      </c>
      <c r="J136" s="4">
        <v>54.629629629629626</v>
      </c>
      <c r="K136" s="5" t="s">
        <v>44</v>
      </c>
    </row>
    <row r="137" spans="1:11" x14ac:dyDescent="0.25">
      <c r="A137">
        <v>136</v>
      </c>
      <c r="B137" s="6">
        <v>3</v>
      </c>
      <c r="C137" s="7" t="s">
        <v>22</v>
      </c>
      <c r="D137" s="6">
        <v>0</v>
      </c>
      <c r="E137" s="4">
        <f t="shared" si="4"/>
        <v>0</v>
      </c>
      <c r="F137" s="4">
        <v>10</v>
      </c>
      <c r="G137" s="4">
        <v>2.8</v>
      </c>
      <c r="H137" s="4">
        <f t="shared" si="5"/>
        <v>12.8</v>
      </c>
      <c r="I137" s="4">
        <v>37.037037037037038</v>
      </c>
      <c r="J137" s="4">
        <v>47.407407407407405</v>
      </c>
      <c r="K137" s="5" t="s">
        <v>44</v>
      </c>
    </row>
    <row r="138" spans="1:11" x14ac:dyDescent="0.25">
      <c r="A138">
        <v>137</v>
      </c>
      <c r="B138" s="6">
        <v>1</v>
      </c>
      <c r="C138" s="7" t="s">
        <v>22</v>
      </c>
      <c r="D138" s="6">
        <v>0</v>
      </c>
      <c r="E138" s="4">
        <f t="shared" si="4"/>
        <v>0</v>
      </c>
      <c r="F138" s="4">
        <v>7.45</v>
      </c>
      <c r="G138" s="4">
        <v>1.05</v>
      </c>
      <c r="H138" s="4">
        <f t="shared" si="5"/>
        <v>8.5</v>
      </c>
      <c r="I138" s="4">
        <v>27.592592592592592</v>
      </c>
      <c r="J138" s="4">
        <v>31.481481481481477</v>
      </c>
      <c r="K138" s="5" t="s">
        <v>44</v>
      </c>
    </row>
    <row r="139" spans="1:11" x14ac:dyDescent="0.25">
      <c r="A139">
        <v>138</v>
      </c>
      <c r="B139" s="6">
        <v>2</v>
      </c>
      <c r="C139" s="7" t="s">
        <v>22</v>
      </c>
      <c r="D139" s="6">
        <v>0</v>
      </c>
      <c r="E139" s="4">
        <f t="shared" si="4"/>
        <v>0</v>
      </c>
      <c r="F139" s="4">
        <v>9.8000000000000007</v>
      </c>
      <c r="G139" s="4">
        <v>0.4</v>
      </c>
      <c r="H139" s="4">
        <f t="shared" si="5"/>
        <v>10.200000000000001</v>
      </c>
      <c r="I139" s="4">
        <v>36.296296296296291</v>
      </c>
      <c r="J139" s="4">
        <v>37.777777777777779</v>
      </c>
      <c r="K139" s="5" t="s">
        <v>44</v>
      </c>
    </row>
    <row r="140" spans="1:11" x14ac:dyDescent="0.25">
      <c r="A140">
        <v>139</v>
      </c>
      <c r="B140" s="6">
        <v>3</v>
      </c>
      <c r="C140" s="7" t="s">
        <v>23</v>
      </c>
      <c r="D140" s="6">
        <v>35</v>
      </c>
      <c r="E140" s="4">
        <f t="shared" si="4"/>
        <v>0.12411347517730496</v>
      </c>
      <c r="F140" s="4">
        <v>15.299999999999999</v>
      </c>
      <c r="G140" s="4">
        <v>1</v>
      </c>
      <c r="H140" s="4">
        <f t="shared" si="5"/>
        <v>16.299999999999997</v>
      </c>
      <c r="I140" s="4">
        <v>56.666666666666664</v>
      </c>
      <c r="J140" s="4">
        <v>60.37037037037036</v>
      </c>
      <c r="K140" s="5" t="s">
        <v>44</v>
      </c>
    </row>
    <row r="141" spans="1:11" x14ac:dyDescent="0.25">
      <c r="A141">
        <v>140</v>
      </c>
      <c r="B141" s="6">
        <v>1</v>
      </c>
      <c r="C141" s="7" t="s">
        <v>23</v>
      </c>
      <c r="D141" s="6">
        <v>35</v>
      </c>
      <c r="E141" s="4">
        <f t="shared" si="4"/>
        <v>0.12411347517730496</v>
      </c>
      <c r="F141" s="4">
        <v>14.45</v>
      </c>
      <c r="G141" s="4">
        <v>1.9</v>
      </c>
      <c r="H141" s="4">
        <f t="shared" si="5"/>
        <v>16.349999999999998</v>
      </c>
      <c r="I141" s="4">
        <v>53.518518518518519</v>
      </c>
      <c r="J141" s="4">
        <v>60.555555555555543</v>
      </c>
      <c r="K141" s="5" t="s">
        <v>44</v>
      </c>
    </row>
    <row r="142" spans="1:11" x14ac:dyDescent="0.25">
      <c r="A142">
        <v>141</v>
      </c>
      <c r="B142" s="6">
        <v>2</v>
      </c>
      <c r="C142" s="7" t="s">
        <v>23</v>
      </c>
      <c r="D142" s="6">
        <v>35</v>
      </c>
      <c r="E142" s="4">
        <f t="shared" si="4"/>
        <v>0.12411347517730496</v>
      </c>
      <c r="F142" s="4">
        <v>13</v>
      </c>
      <c r="G142" s="4">
        <v>0.95</v>
      </c>
      <c r="H142" s="4">
        <f t="shared" si="5"/>
        <v>13.95</v>
      </c>
      <c r="I142" s="4">
        <v>48.148148148148145</v>
      </c>
      <c r="J142" s="4">
        <v>51.666666666666664</v>
      </c>
      <c r="K142" s="5" t="s">
        <v>44</v>
      </c>
    </row>
    <row r="143" spans="1:11" x14ac:dyDescent="0.25">
      <c r="A143">
        <v>142</v>
      </c>
      <c r="B143" s="6">
        <v>3</v>
      </c>
      <c r="C143" s="7" t="s">
        <v>24</v>
      </c>
      <c r="D143" s="6">
        <v>455</v>
      </c>
      <c r="E143" s="4">
        <f t="shared" si="4"/>
        <v>1.6134751773049645</v>
      </c>
      <c r="F143" s="4">
        <v>5.45</v>
      </c>
      <c r="G143" s="4">
        <v>0.75</v>
      </c>
      <c r="H143" s="4">
        <f t="shared" si="5"/>
        <v>6.2</v>
      </c>
      <c r="I143" s="4">
        <v>20.185185185185183</v>
      </c>
      <c r="J143" s="4">
        <v>22.962962962962958</v>
      </c>
      <c r="K143" s="5" t="s">
        <v>44</v>
      </c>
    </row>
    <row r="144" spans="1:11" x14ac:dyDescent="0.25">
      <c r="A144">
        <v>143</v>
      </c>
      <c r="B144" s="6">
        <v>1</v>
      </c>
      <c r="C144" s="7" t="s">
        <v>24</v>
      </c>
      <c r="D144" s="6">
        <v>375</v>
      </c>
      <c r="E144" s="4">
        <f t="shared" si="4"/>
        <v>1.3297872340425532</v>
      </c>
      <c r="F144" s="4">
        <v>8.9499999999999993</v>
      </c>
      <c r="G144" s="4">
        <v>1.45</v>
      </c>
      <c r="H144" s="4">
        <f t="shared" si="5"/>
        <v>10.399999999999999</v>
      </c>
      <c r="I144" s="4">
        <v>33.148148148148145</v>
      </c>
      <c r="J144" s="4">
        <v>38.518518518518512</v>
      </c>
      <c r="K144" s="5" t="s">
        <v>44</v>
      </c>
    </row>
    <row r="145" spans="1:11" x14ac:dyDescent="0.25">
      <c r="A145">
        <v>144</v>
      </c>
      <c r="B145" s="6">
        <v>2</v>
      </c>
      <c r="C145" s="7" t="s">
        <v>24</v>
      </c>
      <c r="D145" s="6">
        <v>340</v>
      </c>
      <c r="E145" s="4">
        <f t="shared" si="4"/>
        <v>1.2056737588652482</v>
      </c>
      <c r="F145" s="4">
        <v>5.55</v>
      </c>
      <c r="G145" s="4">
        <v>1.7</v>
      </c>
      <c r="H145" s="4">
        <f t="shared" si="5"/>
        <v>7.25</v>
      </c>
      <c r="I145" s="4">
        <v>20.555555555555554</v>
      </c>
      <c r="J145" s="4">
        <v>26.851851851851851</v>
      </c>
      <c r="K145" s="5" t="s">
        <v>44</v>
      </c>
    </row>
    <row r="146" spans="1:11" x14ac:dyDescent="0.25">
      <c r="A146">
        <v>145</v>
      </c>
      <c r="B146" s="6">
        <v>3</v>
      </c>
      <c r="C146" s="7" t="s">
        <v>25</v>
      </c>
      <c r="D146" s="6">
        <v>455</v>
      </c>
      <c r="E146" s="4">
        <f t="shared" si="4"/>
        <v>1.6134751773049645</v>
      </c>
      <c r="F146" s="4">
        <v>9.5500000000000007</v>
      </c>
      <c r="G146" s="4">
        <v>0</v>
      </c>
      <c r="H146" s="4">
        <f t="shared" si="5"/>
        <v>9.5500000000000007</v>
      </c>
      <c r="I146" s="4">
        <v>35.370370370370367</v>
      </c>
      <c r="J146" s="4">
        <v>35.370370370370367</v>
      </c>
      <c r="K146" s="5" t="s">
        <v>44</v>
      </c>
    </row>
    <row r="147" spans="1:11" x14ac:dyDescent="0.25">
      <c r="A147">
        <v>146</v>
      </c>
      <c r="B147" s="6">
        <v>1</v>
      </c>
      <c r="C147" s="7" t="s">
        <v>25</v>
      </c>
      <c r="D147" s="6">
        <v>445</v>
      </c>
      <c r="E147" s="4">
        <f t="shared" si="4"/>
        <v>1.5780141843971631</v>
      </c>
      <c r="F147" s="4">
        <v>9.5500000000000007</v>
      </c>
      <c r="G147" s="4">
        <v>1.1000000000000001</v>
      </c>
      <c r="H147" s="4">
        <f t="shared" si="5"/>
        <v>10.65</v>
      </c>
      <c r="I147" s="4">
        <v>35.370370370370367</v>
      </c>
      <c r="J147" s="4">
        <v>39.444444444444443</v>
      </c>
      <c r="K147" s="5" t="s">
        <v>44</v>
      </c>
    </row>
    <row r="148" spans="1:11" x14ac:dyDescent="0.25">
      <c r="A148">
        <v>147</v>
      </c>
      <c r="B148" s="6">
        <v>2</v>
      </c>
      <c r="C148" s="7" t="s">
        <v>25</v>
      </c>
      <c r="D148" s="6">
        <v>575</v>
      </c>
      <c r="E148" s="4">
        <f t="shared" si="4"/>
        <v>2.0390070921985815</v>
      </c>
      <c r="F148" s="4">
        <v>7.6</v>
      </c>
      <c r="G148" s="4">
        <v>1.7</v>
      </c>
      <c r="H148" s="4">
        <f t="shared" si="5"/>
        <v>9.2999999999999989</v>
      </c>
      <c r="I148" s="4">
        <v>28.148148148148145</v>
      </c>
      <c r="J148" s="4">
        <v>34.444444444444436</v>
      </c>
      <c r="K148" s="5" t="s">
        <v>44</v>
      </c>
    </row>
    <row r="149" spans="1:11" x14ac:dyDescent="0.25">
      <c r="A149">
        <v>148</v>
      </c>
      <c r="B149" s="6">
        <v>3</v>
      </c>
      <c r="C149" s="7" t="s">
        <v>26</v>
      </c>
      <c r="D149" s="6">
        <v>0</v>
      </c>
      <c r="E149" s="4">
        <f t="shared" si="4"/>
        <v>0</v>
      </c>
      <c r="F149" s="4">
        <v>15.85</v>
      </c>
      <c r="G149" s="4">
        <v>3</v>
      </c>
      <c r="H149" s="4">
        <f t="shared" si="5"/>
        <v>18.850000000000001</v>
      </c>
      <c r="I149" s="4">
        <v>58.703703703703702</v>
      </c>
      <c r="J149" s="4">
        <v>69.81481481481481</v>
      </c>
      <c r="K149" s="5" t="s">
        <v>44</v>
      </c>
    </row>
    <row r="150" spans="1:11" x14ac:dyDescent="0.25">
      <c r="A150">
        <v>149</v>
      </c>
      <c r="B150" s="6">
        <v>1</v>
      </c>
      <c r="C150" s="7" t="s">
        <v>26</v>
      </c>
      <c r="D150" s="6">
        <v>0</v>
      </c>
      <c r="E150" s="4">
        <f t="shared" si="4"/>
        <v>0</v>
      </c>
      <c r="F150" s="4">
        <v>17.600000000000001</v>
      </c>
      <c r="G150" s="4">
        <v>2.4</v>
      </c>
      <c r="H150" s="4">
        <f t="shared" si="5"/>
        <v>20</v>
      </c>
      <c r="I150" s="4">
        <v>65.185185185185176</v>
      </c>
      <c r="J150" s="4">
        <v>74.074074074074076</v>
      </c>
      <c r="K150" s="5" t="s">
        <v>44</v>
      </c>
    </row>
    <row r="151" spans="1:11" x14ac:dyDescent="0.25">
      <c r="A151">
        <v>150</v>
      </c>
      <c r="B151" s="6">
        <v>2</v>
      </c>
      <c r="C151" s="7" t="s">
        <v>26</v>
      </c>
      <c r="D151" s="6">
        <v>35</v>
      </c>
      <c r="E151" s="4">
        <f t="shared" si="4"/>
        <v>0.12411347517730496</v>
      </c>
      <c r="F151" s="4">
        <v>16.2</v>
      </c>
      <c r="G151" s="4">
        <v>1.75</v>
      </c>
      <c r="H151" s="4">
        <f t="shared" si="5"/>
        <v>17.95</v>
      </c>
      <c r="I151" s="4">
        <v>59.999999999999993</v>
      </c>
      <c r="J151" s="4">
        <v>66.481481481481481</v>
      </c>
      <c r="K151" s="5" t="s">
        <v>44</v>
      </c>
    </row>
    <row r="152" spans="1:11" x14ac:dyDescent="0.25">
      <c r="A152">
        <v>151</v>
      </c>
      <c r="B152" s="6">
        <v>3</v>
      </c>
      <c r="C152" s="7" t="s">
        <v>27</v>
      </c>
      <c r="D152" s="6">
        <v>0</v>
      </c>
      <c r="E152" s="4">
        <f t="shared" si="4"/>
        <v>0</v>
      </c>
      <c r="F152" s="4">
        <v>10.95</v>
      </c>
      <c r="G152" s="4">
        <v>10.25</v>
      </c>
      <c r="H152" s="4">
        <f t="shared" si="5"/>
        <v>21.2</v>
      </c>
      <c r="I152" s="4">
        <v>40.555555555555557</v>
      </c>
      <c r="J152" s="4">
        <v>78.518518518518505</v>
      </c>
      <c r="K152" s="5" t="s">
        <v>44</v>
      </c>
    </row>
    <row r="153" spans="1:11" x14ac:dyDescent="0.25">
      <c r="A153">
        <v>152</v>
      </c>
      <c r="B153" s="6">
        <v>1</v>
      </c>
      <c r="C153" s="7" t="s">
        <v>27</v>
      </c>
      <c r="D153" s="6">
        <v>0</v>
      </c>
      <c r="E153" s="4">
        <f t="shared" si="4"/>
        <v>0</v>
      </c>
      <c r="F153" s="4">
        <v>11.9</v>
      </c>
      <c r="G153" s="4">
        <v>4.2</v>
      </c>
      <c r="H153" s="4">
        <f t="shared" si="5"/>
        <v>16.100000000000001</v>
      </c>
      <c r="I153" s="4">
        <v>44.074074074074076</v>
      </c>
      <c r="J153" s="4">
        <v>59.629629629629626</v>
      </c>
      <c r="K153" s="5" t="s">
        <v>44</v>
      </c>
    </row>
    <row r="154" spans="1:11" x14ac:dyDescent="0.25">
      <c r="A154">
        <v>153</v>
      </c>
      <c r="B154" s="6">
        <v>2</v>
      </c>
      <c r="C154" s="7" t="s">
        <v>27</v>
      </c>
      <c r="D154" s="6">
        <v>0</v>
      </c>
      <c r="E154" s="4">
        <f t="shared" si="4"/>
        <v>0</v>
      </c>
      <c r="F154" s="4">
        <v>14.45</v>
      </c>
      <c r="G154" s="4">
        <v>3.1</v>
      </c>
      <c r="H154" s="4">
        <f t="shared" si="5"/>
        <v>17.55</v>
      </c>
      <c r="I154" s="4">
        <v>53.518518518518519</v>
      </c>
      <c r="J154" s="4">
        <v>64.999999999999986</v>
      </c>
      <c r="K154" s="5" t="s">
        <v>44</v>
      </c>
    </row>
    <row r="155" spans="1:11" x14ac:dyDescent="0.25">
      <c r="A155">
        <v>154</v>
      </c>
      <c r="B155" s="6">
        <v>3</v>
      </c>
      <c r="C155" s="7" t="s">
        <v>28</v>
      </c>
      <c r="D155" s="6">
        <v>0</v>
      </c>
      <c r="E155" s="4">
        <f t="shared" si="4"/>
        <v>0</v>
      </c>
      <c r="F155" s="4">
        <v>14.6</v>
      </c>
      <c r="G155" s="4">
        <v>1.95</v>
      </c>
      <c r="H155" s="4">
        <f t="shared" si="5"/>
        <v>16.55</v>
      </c>
      <c r="I155" s="4">
        <v>54.074074074074076</v>
      </c>
      <c r="J155" s="4">
        <v>61.296296296296291</v>
      </c>
      <c r="K155" s="5" t="s">
        <v>44</v>
      </c>
    </row>
    <row r="156" spans="1:11" x14ac:dyDescent="0.25">
      <c r="A156">
        <v>155</v>
      </c>
      <c r="B156" s="6">
        <v>1</v>
      </c>
      <c r="C156" s="7" t="s">
        <v>28</v>
      </c>
      <c r="D156" s="6">
        <v>0</v>
      </c>
      <c r="E156" s="4">
        <f t="shared" si="4"/>
        <v>0</v>
      </c>
      <c r="F156" s="4">
        <v>14.25</v>
      </c>
      <c r="G156" s="4">
        <v>2</v>
      </c>
      <c r="H156" s="4">
        <f t="shared" si="5"/>
        <v>16.25</v>
      </c>
      <c r="I156" s="4">
        <v>52.777777777777771</v>
      </c>
      <c r="J156" s="4">
        <v>60.185185185185183</v>
      </c>
      <c r="K156" s="5" t="s">
        <v>44</v>
      </c>
    </row>
    <row r="157" spans="1:11" x14ac:dyDescent="0.25">
      <c r="A157">
        <v>156</v>
      </c>
      <c r="B157" s="6">
        <v>2</v>
      </c>
      <c r="C157" s="7" t="s">
        <v>28</v>
      </c>
      <c r="D157" s="6">
        <v>0</v>
      </c>
      <c r="E157" s="4">
        <f t="shared" si="4"/>
        <v>0</v>
      </c>
      <c r="F157" s="4">
        <v>15.5</v>
      </c>
      <c r="G157" s="4">
        <v>1.75</v>
      </c>
      <c r="H157" s="4">
        <f t="shared" si="5"/>
        <v>17.25</v>
      </c>
      <c r="I157" s="4">
        <v>57.407407407407405</v>
      </c>
      <c r="J157" s="4">
        <v>63.888888888888886</v>
      </c>
      <c r="K157" s="5" t="s">
        <v>44</v>
      </c>
    </row>
    <row r="158" spans="1:11" x14ac:dyDescent="0.25">
      <c r="A158">
        <v>157</v>
      </c>
      <c r="B158" s="6">
        <v>3</v>
      </c>
      <c r="C158" s="7" t="s">
        <v>29</v>
      </c>
      <c r="D158" s="6">
        <v>515</v>
      </c>
      <c r="E158" s="4">
        <f t="shared" si="4"/>
        <v>1.8262411347517731</v>
      </c>
      <c r="F158" s="4">
        <v>4.45</v>
      </c>
      <c r="G158" s="4">
        <v>0.7</v>
      </c>
      <c r="H158" s="4">
        <f t="shared" si="5"/>
        <v>5.15</v>
      </c>
      <c r="I158" s="4">
        <v>16.481481481481481</v>
      </c>
      <c r="J158" s="4">
        <v>19.074074074074073</v>
      </c>
      <c r="K158" s="5" t="s">
        <v>44</v>
      </c>
    </row>
    <row r="159" spans="1:11" x14ac:dyDescent="0.25">
      <c r="A159">
        <v>158</v>
      </c>
      <c r="B159" s="6">
        <v>1</v>
      </c>
      <c r="C159" s="7" t="s">
        <v>29</v>
      </c>
      <c r="D159" s="6">
        <v>455</v>
      </c>
      <c r="E159" s="4">
        <f t="shared" si="4"/>
        <v>1.6134751773049645</v>
      </c>
      <c r="F159" s="4">
        <v>6.3</v>
      </c>
      <c r="G159" s="4">
        <v>3.15</v>
      </c>
      <c r="H159" s="4">
        <f t="shared" si="5"/>
        <v>9.4499999999999993</v>
      </c>
      <c r="I159" s="4">
        <v>23.333333333333332</v>
      </c>
      <c r="J159" s="4">
        <v>35</v>
      </c>
      <c r="K159" s="5" t="s">
        <v>44</v>
      </c>
    </row>
    <row r="160" spans="1:11" x14ac:dyDescent="0.25">
      <c r="A160">
        <v>159</v>
      </c>
      <c r="B160" s="6">
        <v>2</v>
      </c>
      <c r="C160" s="7" t="s">
        <v>29</v>
      </c>
      <c r="D160" s="6">
        <v>510</v>
      </c>
      <c r="E160" s="4">
        <f t="shared" si="4"/>
        <v>1.8085106382978724</v>
      </c>
      <c r="F160" s="4">
        <v>5.5</v>
      </c>
      <c r="G160" s="4">
        <v>0.65</v>
      </c>
      <c r="H160" s="4">
        <f t="shared" si="5"/>
        <v>6.15</v>
      </c>
      <c r="I160" s="4">
        <v>20.37037037037037</v>
      </c>
      <c r="J160" s="4">
        <v>22.777777777777779</v>
      </c>
      <c r="K160" s="5" t="s">
        <v>44</v>
      </c>
    </row>
    <row r="161" spans="1:11" x14ac:dyDescent="0.25">
      <c r="A161">
        <v>160</v>
      </c>
      <c r="B161" s="6">
        <v>3</v>
      </c>
      <c r="C161" s="7" t="s">
        <v>30</v>
      </c>
      <c r="D161" s="6">
        <v>50</v>
      </c>
      <c r="E161" s="4">
        <f t="shared" si="4"/>
        <v>0.1773049645390071</v>
      </c>
      <c r="F161" s="4">
        <v>15.45</v>
      </c>
      <c r="G161" s="4">
        <v>0.85</v>
      </c>
      <c r="H161" s="4">
        <f t="shared" si="5"/>
        <v>16.3</v>
      </c>
      <c r="I161" s="4">
        <v>57.222222222222221</v>
      </c>
      <c r="J161" s="4">
        <v>60.370370370370367</v>
      </c>
      <c r="K161" s="5" t="s">
        <v>44</v>
      </c>
    </row>
    <row r="162" spans="1:11" x14ac:dyDescent="0.25">
      <c r="A162">
        <v>161</v>
      </c>
      <c r="B162" s="6">
        <v>1</v>
      </c>
      <c r="C162" s="7" t="s">
        <v>30</v>
      </c>
      <c r="D162" s="6">
        <v>0</v>
      </c>
      <c r="E162" s="4">
        <f t="shared" si="4"/>
        <v>0</v>
      </c>
      <c r="F162" s="4">
        <v>16.95</v>
      </c>
      <c r="G162" s="4">
        <v>1.8</v>
      </c>
      <c r="H162" s="4">
        <f t="shared" si="5"/>
        <v>18.75</v>
      </c>
      <c r="I162" s="4">
        <v>62.777777777777771</v>
      </c>
      <c r="J162" s="4">
        <v>69.444444444444443</v>
      </c>
      <c r="K162" s="5" t="s">
        <v>44</v>
      </c>
    </row>
    <row r="163" spans="1:11" x14ac:dyDescent="0.25">
      <c r="A163">
        <v>162</v>
      </c>
      <c r="B163" s="6">
        <v>2</v>
      </c>
      <c r="C163" s="7" t="s">
        <v>30</v>
      </c>
      <c r="D163" s="6">
        <v>0</v>
      </c>
      <c r="E163" s="4">
        <f t="shared" si="4"/>
        <v>0</v>
      </c>
      <c r="F163" s="4">
        <v>15.75</v>
      </c>
      <c r="G163" s="4">
        <v>1.9</v>
      </c>
      <c r="H163" s="4">
        <f t="shared" si="5"/>
        <v>17.649999999999999</v>
      </c>
      <c r="I163" s="4">
        <v>58.333333333333329</v>
      </c>
      <c r="J163" s="4">
        <v>65.370370370370367</v>
      </c>
      <c r="K163" s="5" t="s">
        <v>44</v>
      </c>
    </row>
    <row r="164" spans="1:11" x14ac:dyDescent="0.25">
      <c r="A164">
        <v>163</v>
      </c>
      <c r="B164" s="6">
        <v>3</v>
      </c>
      <c r="C164" s="7" t="s">
        <v>31</v>
      </c>
      <c r="D164" s="6">
        <v>450</v>
      </c>
      <c r="E164" s="4">
        <f t="shared" si="4"/>
        <v>1.5957446808510638</v>
      </c>
      <c r="F164" s="4">
        <v>8</v>
      </c>
      <c r="G164" s="4">
        <v>1.55</v>
      </c>
      <c r="H164" s="4">
        <f t="shared" si="5"/>
        <v>9.5500000000000007</v>
      </c>
      <c r="I164" s="4">
        <v>29.629629629629626</v>
      </c>
      <c r="J164" s="4">
        <v>35.370370370370367</v>
      </c>
      <c r="K164" s="5" t="s">
        <v>44</v>
      </c>
    </row>
    <row r="165" spans="1:11" x14ac:dyDescent="0.25">
      <c r="A165">
        <v>164</v>
      </c>
      <c r="B165" s="6">
        <v>1</v>
      </c>
      <c r="C165" s="7" t="s">
        <v>31</v>
      </c>
      <c r="D165" s="6">
        <v>440</v>
      </c>
      <c r="E165" s="4">
        <f t="shared" si="4"/>
        <v>1.5602836879432624</v>
      </c>
      <c r="F165" s="4">
        <v>8.4</v>
      </c>
      <c r="G165" s="4">
        <v>0.8</v>
      </c>
      <c r="H165" s="4">
        <f t="shared" si="5"/>
        <v>9.2000000000000011</v>
      </c>
      <c r="I165" s="4">
        <v>31.111111111111111</v>
      </c>
      <c r="J165" s="4">
        <v>34.074074074074083</v>
      </c>
      <c r="K165" s="5" t="s">
        <v>44</v>
      </c>
    </row>
    <row r="166" spans="1:11" x14ac:dyDescent="0.25">
      <c r="A166">
        <v>165</v>
      </c>
      <c r="B166" s="6">
        <v>2</v>
      </c>
      <c r="C166" s="7" t="s">
        <v>31</v>
      </c>
      <c r="D166" s="6">
        <v>525</v>
      </c>
      <c r="E166" s="4">
        <f t="shared" si="4"/>
        <v>1.8617021276595744</v>
      </c>
      <c r="F166" s="4">
        <v>8.8000000000000007</v>
      </c>
      <c r="G166" s="4">
        <v>1.4</v>
      </c>
      <c r="H166" s="4">
        <f t="shared" si="5"/>
        <v>10.200000000000001</v>
      </c>
      <c r="I166" s="4">
        <v>32.592592592592588</v>
      </c>
      <c r="J166" s="4">
        <v>37.777777777777779</v>
      </c>
      <c r="K166" s="5" t="s">
        <v>44</v>
      </c>
    </row>
    <row r="167" spans="1:11" x14ac:dyDescent="0.25">
      <c r="A167">
        <v>166</v>
      </c>
      <c r="B167" s="6">
        <v>3</v>
      </c>
      <c r="C167" s="7" t="s">
        <v>32</v>
      </c>
      <c r="D167" s="6">
        <v>0</v>
      </c>
      <c r="E167" s="4">
        <f t="shared" si="4"/>
        <v>0</v>
      </c>
      <c r="F167" s="4">
        <v>15.2</v>
      </c>
      <c r="G167" s="1">
        <v>1.95</v>
      </c>
      <c r="H167" s="4">
        <f t="shared" si="5"/>
        <v>17.149999999999999</v>
      </c>
      <c r="I167" s="1">
        <v>56.296296296296291</v>
      </c>
      <c r="J167" s="1">
        <v>63.518518518518512</v>
      </c>
      <c r="K167" s="5" t="s">
        <v>44</v>
      </c>
    </row>
    <row r="168" spans="1:11" x14ac:dyDescent="0.25">
      <c r="A168">
        <v>167</v>
      </c>
      <c r="B168" s="6">
        <v>1</v>
      </c>
      <c r="C168" s="7" t="s">
        <v>32</v>
      </c>
      <c r="D168" s="6">
        <v>35</v>
      </c>
      <c r="E168" s="4">
        <f t="shared" si="4"/>
        <v>0.12411347517730496</v>
      </c>
      <c r="F168" s="4">
        <v>14.3</v>
      </c>
      <c r="G168" s="4">
        <v>0.8</v>
      </c>
      <c r="H168" s="4">
        <f t="shared" si="5"/>
        <v>15.100000000000001</v>
      </c>
      <c r="I168" s="4">
        <v>52.962962962962955</v>
      </c>
      <c r="J168" s="4">
        <v>55.925925925925917</v>
      </c>
      <c r="K168" s="5" t="s">
        <v>44</v>
      </c>
    </row>
    <row r="169" spans="1:11" x14ac:dyDescent="0.25">
      <c r="A169">
        <v>168</v>
      </c>
      <c r="B169" s="6">
        <v>2</v>
      </c>
      <c r="C169" s="7" t="s">
        <v>32</v>
      </c>
      <c r="D169" s="6">
        <v>0</v>
      </c>
      <c r="E169" s="4">
        <f t="shared" si="4"/>
        <v>0</v>
      </c>
      <c r="F169" s="4">
        <v>16.950000000000003</v>
      </c>
      <c r="G169" s="4">
        <v>1.75</v>
      </c>
      <c r="H169" s="4">
        <f t="shared" si="5"/>
        <v>18.700000000000003</v>
      </c>
      <c r="I169" s="4">
        <v>62.777777777777779</v>
      </c>
      <c r="J169" s="4">
        <v>69.259259259259267</v>
      </c>
      <c r="K169" s="5" t="s">
        <v>44</v>
      </c>
    </row>
    <row r="170" spans="1:11" x14ac:dyDescent="0.25">
      <c r="A170">
        <v>169</v>
      </c>
      <c r="B170" s="6">
        <v>3</v>
      </c>
      <c r="C170" s="7" t="s">
        <v>33</v>
      </c>
      <c r="D170" s="6">
        <v>0</v>
      </c>
      <c r="E170" s="4">
        <f t="shared" si="4"/>
        <v>0</v>
      </c>
      <c r="F170" s="4">
        <v>16.850000000000001</v>
      </c>
      <c r="G170" s="4">
        <v>4.25</v>
      </c>
      <c r="H170" s="4">
        <f t="shared" si="5"/>
        <v>21.1</v>
      </c>
      <c r="I170" s="4">
        <v>62.407407407407405</v>
      </c>
      <c r="J170" s="4">
        <v>78.148148148148152</v>
      </c>
      <c r="K170" s="5" t="s">
        <v>44</v>
      </c>
    </row>
    <row r="171" spans="1:11" x14ac:dyDescent="0.25">
      <c r="A171">
        <v>170</v>
      </c>
      <c r="B171" s="6">
        <v>1</v>
      </c>
      <c r="C171" s="7" t="s">
        <v>33</v>
      </c>
      <c r="D171" s="6">
        <v>0</v>
      </c>
      <c r="E171" s="4">
        <f t="shared" si="4"/>
        <v>0</v>
      </c>
      <c r="F171" s="4">
        <v>15.6</v>
      </c>
      <c r="G171" s="4">
        <v>4.0999999999999996</v>
      </c>
      <c r="H171" s="4">
        <f t="shared" si="5"/>
        <v>19.7</v>
      </c>
      <c r="I171" s="4">
        <v>57.777777777777771</v>
      </c>
      <c r="J171" s="4">
        <v>72.962962962962962</v>
      </c>
      <c r="K171" s="5" t="s">
        <v>44</v>
      </c>
    </row>
    <row r="172" spans="1:11" x14ac:dyDescent="0.25">
      <c r="A172">
        <v>171</v>
      </c>
      <c r="B172" s="6">
        <v>2</v>
      </c>
      <c r="C172" s="7" t="s">
        <v>33</v>
      </c>
      <c r="D172" s="6">
        <v>0</v>
      </c>
      <c r="E172" s="4">
        <f t="shared" si="4"/>
        <v>0</v>
      </c>
      <c r="F172" s="4">
        <v>16.95</v>
      </c>
      <c r="G172" s="4">
        <v>1.1000000000000001</v>
      </c>
      <c r="H172" s="4">
        <v>15.05</v>
      </c>
      <c r="I172" s="4">
        <v>62.777777777777771</v>
      </c>
      <c r="J172" s="4">
        <v>55.74074074074074</v>
      </c>
      <c r="K172" s="5" t="s">
        <v>44</v>
      </c>
    </row>
    <row r="173" spans="1:11" x14ac:dyDescent="0.25">
      <c r="A173">
        <v>172</v>
      </c>
      <c r="B173" s="6">
        <v>3</v>
      </c>
      <c r="C173" s="7" t="s">
        <v>34</v>
      </c>
      <c r="D173" s="6">
        <v>0</v>
      </c>
      <c r="E173" s="4">
        <f t="shared" si="4"/>
        <v>0</v>
      </c>
      <c r="F173" s="4">
        <v>18.45</v>
      </c>
      <c r="G173" s="4">
        <v>2.5</v>
      </c>
      <c r="H173" s="4">
        <f t="shared" si="5"/>
        <v>20.95</v>
      </c>
      <c r="I173" s="4">
        <v>68.333333333333329</v>
      </c>
      <c r="J173" s="4">
        <v>77.592592592592581</v>
      </c>
      <c r="K173" s="5" t="s">
        <v>44</v>
      </c>
    </row>
    <row r="174" spans="1:11" x14ac:dyDescent="0.25">
      <c r="A174">
        <v>173</v>
      </c>
      <c r="B174" s="6">
        <v>1</v>
      </c>
      <c r="C174" s="7" t="s">
        <v>34</v>
      </c>
      <c r="D174" s="6">
        <v>0</v>
      </c>
      <c r="E174" s="4">
        <f t="shared" si="4"/>
        <v>0</v>
      </c>
      <c r="F174" s="4">
        <v>16.5</v>
      </c>
      <c r="G174" s="4">
        <v>4.45</v>
      </c>
      <c r="H174" s="4">
        <f t="shared" si="5"/>
        <v>20.95</v>
      </c>
      <c r="I174" s="4">
        <v>61.111111111111107</v>
      </c>
      <c r="J174" s="4">
        <v>77.592592592592581</v>
      </c>
      <c r="K174" s="5" t="s">
        <v>44</v>
      </c>
    </row>
    <row r="175" spans="1:11" x14ac:dyDescent="0.25">
      <c r="A175">
        <v>174</v>
      </c>
      <c r="B175" s="6">
        <v>2</v>
      </c>
      <c r="C175" s="7" t="s">
        <v>34</v>
      </c>
      <c r="D175" s="6">
        <v>0</v>
      </c>
      <c r="E175" s="4">
        <f t="shared" si="4"/>
        <v>0</v>
      </c>
      <c r="F175" s="4">
        <v>16.55</v>
      </c>
      <c r="G175" s="4">
        <v>5.0999999999999996</v>
      </c>
      <c r="H175" s="4">
        <f t="shared" si="5"/>
        <v>21.65</v>
      </c>
      <c r="I175" s="4">
        <v>61.296296296296291</v>
      </c>
      <c r="J175" s="4">
        <v>80.185185185185176</v>
      </c>
      <c r="K175" s="5" t="s">
        <v>44</v>
      </c>
    </row>
    <row r="176" spans="1:11" x14ac:dyDescent="0.25">
      <c r="A176">
        <v>175</v>
      </c>
      <c r="B176" s="1">
        <v>1</v>
      </c>
      <c r="C176" s="2" t="s">
        <v>35</v>
      </c>
      <c r="D176" s="1">
        <v>35</v>
      </c>
      <c r="E176" s="4">
        <f t="shared" si="4"/>
        <v>0.12411347517730496</v>
      </c>
      <c r="F176" s="1">
        <v>16.25</v>
      </c>
      <c r="G176" s="1">
        <v>1.65</v>
      </c>
      <c r="H176" s="4">
        <f t="shared" si="5"/>
        <v>17.899999999999999</v>
      </c>
      <c r="I176" s="1">
        <v>60.185185185185183</v>
      </c>
      <c r="J176" s="1">
        <v>66.296296296296291</v>
      </c>
      <c r="K176" s="5" t="s">
        <v>44</v>
      </c>
    </row>
    <row r="177" spans="1:11" x14ac:dyDescent="0.25">
      <c r="A177">
        <v>176</v>
      </c>
      <c r="B177" s="1">
        <v>2</v>
      </c>
      <c r="C177" s="2" t="s">
        <v>35</v>
      </c>
      <c r="D177" s="1">
        <v>35</v>
      </c>
      <c r="E177" s="4">
        <f t="shared" si="4"/>
        <v>0.12411347517730496</v>
      </c>
      <c r="F177" s="1">
        <v>16.7</v>
      </c>
      <c r="G177" s="1">
        <v>4.45</v>
      </c>
      <c r="H177" s="4">
        <f t="shared" si="5"/>
        <v>21.15</v>
      </c>
      <c r="I177" s="1">
        <v>61.851851851851848</v>
      </c>
      <c r="J177" s="1">
        <v>78.333333333333329</v>
      </c>
      <c r="K177" s="5" t="s">
        <v>44</v>
      </c>
    </row>
    <row r="178" spans="1:11" x14ac:dyDescent="0.25">
      <c r="A178">
        <v>177</v>
      </c>
      <c r="B178" s="1">
        <v>3</v>
      </c>
      <c r="C178" s="2" t="s">
        <v>35</v>
      </c>
      <c r="D178" s="1">
        <v>35</v>
      </c>
      <c r="E178" s="4">
        <f t="shared" si="4"/>
        <v>0.12411347517730496</v>
      </c>
      <c r="F178" s="1">
        <v>18.95</v>
      </c>
      <c r="G178" s="1">
        <v>1.85</v>
      </c>
      <c r="H178" s="4">
        <f t="shared" si="5"/>
        <v>20.8</v>
      </c>
      <c r="I178" s="1">
        <v>70.185185185185176</v>
      </c>
      <c r="J178" s="1">
        <v>77.037037037037038</v>
      </c>
      <c r="K178" s="5" t="s">
        <v>44</v>
      </c>
    </row>
    <row r="179" spans="1:11" x14ac:dyDescent="0.25">
      <c r="A179">
        <v>178</v>
      </c>
      <c r="B179" s="6">
        <v>3</v>
      </c>
      <c r="C179" s="7" t="s">
        <v>36</v>
      </c>
      <c r="D179" s="6">
        <v>0</v>
      </c>
      <c r="E179" s="4">
        <f t="shared" si="4"/>
        <v>0</v>
      </c>
      <c r="F179" s="4">
        <v>13.1</v>
      </c>
      <c r="G179" s="4">
        <v>1.25</v>
      </c>
      <c r="H179" s="4">
        <f t="shared" si="5"/>
        <v>14.35</v>
      </c>
      <c r="I179" s="4">
        <v>48.518518518518519</v>
      </c>
      <c r="J179" s="4">
        <v>53.148148148148145</v>
      </c>
      <c r="K179" s="5" t="s">
        <v>44</v>
      </c>
    </row>
    <row r="180" spans="1:11" x14ac:dyDescent="0.25">
      <c r="A180">
        <v>179</v>
      </c>
      <c r="B180" s="6">
        <v>1</v>
      </c>
      <c r="C180" s="7" t="s">
        <v>36</v>
      </c>
      <c r="D180" s="6">
        <v>0</v>
      </c>
      <c r="E180" s="4">
        <f t="shared" si="4"/>
        <v>0</v>
      </c>
      <c r="F180" s="4">
        <v>14.549999999999999</v>
      </c>
      <c r="G180" s="4">
        <v>2.2000000000000002</v>
      </c>
      <c r="H180" s="4">
        <f t="shared" si="5"/>
        <v>16.75</v>
      </c>
      <c r="I180" s="4">
        <v>53.888888888888886</v>
      </c>
      <c r="J180" s="4">
        <v>62.037037037037038</v>
      </c>
      <c r="K180" s="5" t="s">
        <v>44</v>
      </c>
    </row>
    <row r="181" spans="1:11" x14ac:dyDescent="0.25">
      <c r="A181">
        <v>180</v>
      </c>
      <c r="B181" s="6">
        <v>2</v>
      </c>
      <c r="C181" s="7" t="s">
        <v>36</v>
      </c>
      <c r="D181" s="6">
        <v>0</v>
      </c>
      <c r="E181" s="4">
        <f t="shared" si="4"/>
        <v>0</v>
      </c>
      <c r="F181" s="4">
        <v>16.649999999999999</v>
      </c>
      <c r="G181" s="4">
        <v>0.2</v>
      </c>
      <c r="H181" s="4">
        <f t="shared" si="5"/>
        <v>16.849999999999998</v>
      </c>
      <c r="I181" s="4">
        <v>61.666666666666664</v>
      </c>
      <c r="J181" s="4">
        <v>62.407407407407398</v>
      </c>
      <c r="K181" s="5" t="s">
        <v>44</v>
      </c>
    </row>
    <row r="182" spans="1:11" x14ac:dyDescent="0.25">
      <c r="A182">
        <v>181</v>
      </c>
      <c r="B182" s="6">
        <v>3</v>
      </c>
      <c r="C182" s="7" t="s">
        <v>37</v>
      </c>
      <c r="D182" s="6">
        <v>455</v>
      </c>
      <c r="E182" s="4">
        <f t="shared" si="4"/>
        <v>1.6134751773049645</v>
      </c>
      <c r="F182" s="4">
        <v>9.8999999999999986</v>
      </c>
      <c r="G182" s="4">
        <v>1.95</v>
      </c>
      <c r="H182" s="4">
        <f t="shared" si="5"/>
        <v>11.849999999999998</v>
      </c>
      <c r="I182" s="4">
        <v>36.666666666666657</v>
      </c>
      <c r="J182" s="4">
        <v>43.888888888888886</v>
      </c>
      <c r="K182" s="5" t="s">
        <v>44</v>
      </c>
    </row>
    <row r="183" spans="1:11" x14ac:dyDescent="0.25">
      <c r="A183">
        <v>182</v>
      </c>
      <c r="B183" s="6">
        <v>1</v>
      </c>
      <c r="C183" s="7" t="s">
        <v>37</v>
      </c>
      <c r="D183" s="6">
        <v>470</v>
      </c>
      <c r="E183" s="4">
        <f t="shared" si="4"/>
        <v>1.6666666666666667</v>
      </c>
      <c r="F183" s="4">
        <v>14.65</v>
      </c>
      <c r="G183" s="4">
        <v>1.05</v>
      </c>
      <c r="H183" s="4">
        <f t="shared" si="5"/>
        <v>15.700000000000001</v>
      </c>
      <c r="I183" s="4">
        <v>54.259259259259252</v>
      </c>
      <c r="J183" s="4">
        <v>58.148148148148145</v>
      </c>
      <c r="K183" s="5" t="s">
        <v>44</v>
      </c>
    </row>
    <row r="184" spans="1:11" x14ac:dyDescent="0.25">
      <c r="A184">
        <v>183</v>
      </c>
      <c r="B184" s="6">
        <v>2</v>
      </c>
      <c r="C184" s="7" t="s">
        <v>37</v>
      </c>
      <c r="D184" s="6">
        <v>410</v>
      </c>
      <c r="E184" s="4">
        <f t="shared" si="4"/>
        <v>1.4539007092198581</v>
      </c>
      <c r="F184" s="4">
        <v>10.5</v>
      </c>
      <c r="G184" s="4">
        <v>0.35</v>
      </c>
      <c r="H184" s="4">
        <f t="shared" si="5"/>
        <v>10.85</v>
      </c>
      <c r="I184" s="4">
        <v>38.888888888888886</v>
      </c>
      <c r="J184" s="4">
        <v>40.185185185185183</v>
      </c>
      <c r="K184" s="5" t="s">
        <v>44</v>
      </c>
    </row>
    <row r="185" spans="1:11" x14ac:dyDescent="0.25">
      <c r="A185">
        <v>184</v>
      </c>
      <c r="B185" s="6">
        <v>3</v>
      </c>
      <c r="C185" s="7" t="s">
        <v>38</v>
      </c>
      <c r="D185" s="6">
        <v>0</v>
      </c>
      <c r="E185" s="4">
        <f t="shared" si="4"/>
        <v>0</v>
      </c>
      <c r="F185" s="4">
        <v>11.75</v>
      </c>
      <c r="G185" s="4">
        <v>6.1</v>
      </c>
      <c r="H185" s="4">
        <f t="shared" si="5"/>
        <v>17.850000000000001</v>
      </c>
      <c r="I185" s="4">
        <v>43.518518518518519</v>
      </c>
      <c r="J185" s="4">
        <v>66.111111111111114</v>
      </c>
      <c r="K185" s="5" t="s">
        <v>44</v>
      </c>
    </row>
    <row r="186" spans="1:11" x14ac:dyDescent="0.25">
      <c r="A186">
        <v>185</v>
      </c>
      <c r="B186" s="6">
        <v>1</v>
      </c>
      <c r="C186" s="7" t="s">
        <v>38</v>
      </c>
      <c r="D186" s="6">
        <v>0</v>
      </c>
      <c r="E186" s="4">
        <f t="shared" si="4"/>
        <v>0</v>
      </c>
      <c r="F186" s="4">
        <v>15.100000000000001</v>
      </c>
      <c r="G186" s="4">
        <v>3.45</v>
      </c>
      <c r="H186" s="4">
        <f t="shared" si="5"/>
        <v>18.55</v>
      </c>
      <c r="I186" s="4">
        <v>55.925925925925917</v>
      </c>
      <c r="J186" s="4">
        <v>68.703703703703695</v>
      </c>
      <c r="K186" s="5" t="s">
        <v>44</v>
      </c>
    </row>
    <row r="187" spans="1:11" x14ac:dyDescent="0.25">
      <c r="A187">
        <v>186</v>
      </c>
      <c r="B187" s="6">
        <v>2</v>
      </c>
      <c r="C187" s="7" t="s">
        <v>38</v>
      </c>
      <c r="D187" s="6">
        <v>35</v>
      </c>
      <c r="E187" s="4">
        <f t="shared" si="4"/>
        <v>0.12411347517730496</v>
      </c>
      <c r="F187" s="4">
        <v>12.100000000000001</v>
      </c>
      <c r="G187" s="1">
        <v>2.15</v>
      </c>
      <c r="H187" s="4">
        <f t="shared" si="5"/>
        <v>14.250000000000002</v>
      </c>
      <c r="I187" s="1">
        <v>44.814814814814817</v>
      </c>
      <c r="J187" s="1">
        <v>52.777777777777786</v>
      </c>
      <c r="K187" s="5" t="s">
        <v>44</v>
      </c>
    </row>
    <row r="188" spans="1:11" x14ac:dyDescent="0.25">
      <c r="A188">
        <v>187</v>
      </c>
      <c r="B188" s="6">
        <v>3</v>
      </c>
      <c r="C188" s="7" t="s">
        <v>39</v>
      </c>
      <c r="D188" s="6">
        <v>0</v>
      </c>
      <c r="E188" s="4">
        <f t="shared" si="4"/>
        <v>0</v>
      </c>
      <c r="F188" s="4">
        <v>18.649999999999999</v>
      </c>
      <c r="G188" s="4">
        <v>2.2999999999999998</v>
      </c>
      <c r="H188" s="4">
        <f t="shared" si="5"/>
        <v>20.95</v>
      </c>
      <c r="I188" s="4">
        <v>69.074074074074076</v>
      </c>
      <c r="J188" s="4">
        <v>77.592592592592581</v>
      </c>
      <c r="K188" s="5" t="s">
        <v>44</v>
      </c>
    </row>
    <row r="189" spans="1:11" x14ac:dyDescent="0.25">
      <c r="A189">
        <v>188</v>
      </c>
      <c r="B189" s="6">
        <v>1</v>
      </c>
      <c r="C189" s="7" t="s">
        <v>39</v>
      </c>
      <c r="D189" s="6">
        <v>35</v>
      </c>
      <c r="E189" s="4">
        <f t="shared" si="4"/>
        <v>0.12411347517730496</v>
      </c>
      <c r="F189" s="4">
        <v>17.850000000000001</v>
      </c>
      <c r="G189" s="4">
        <v>5.9</v>
      </c>
      <c r="H189" s="4">
        <f t="shared" si="5"/>
        <v>23.75</v>
      </c>
      <c r="I189" s="4">
        <v>66.111111111111114</v>
      </c>
      <c r="J189" s="4">
        <v>87.962962962962962</v>
      </c>
      <c r="K189" s="5" t="s">
        <v>44</v>
      </c>
    </row>
    <row r="190" spans="1:11" x14ac:dyDescent="0.25">
      <c r="A190">
        <v>189</v>
      </c>
      <c r="B190" s="6">
        <v>2</v>
      </c>
      <c r="C190" s="7" t="s">
        <v>39</v>
      </c>
      <c r="D190" s="6">
        <v>0</v>
      </c>
      <c r="E190" s="4">
        <f t="shared" si="4"/>
        <v>0</v>
      </c>
      <c r="F190" s="4">
        <v>16.850000000000001</v>
      </c>
      <c r="G190" s="4">
        <v>1.7</v>
      </c>
      <c r="H190" s="4">
        <f t="shared" si="5"/>
        <v>18.55</v>
      </c>
      <c r="I190" s="4">
        <v>62.407407407407405</v>
      </c>
      <c r="J190" s="4">
        <v>68.703703703703695</v>
      </c>
      <c r="K190" s="5" t="s">
        <v>44</v>
      </c>
    </row>
    <row r="191" spans="1:11" x14ac:dyDescent="0.25">
      <c r="A191">
        <v>190</v>
      </c>
      <c r="B191" s="6">
        <v>3</v>
      </c>
      <c r="C191" s="7" t="s">
        <v>40</v>
      </c>
      <c r="D191" s="6">
        <v>110</v>
      </c>
      <c r="E191" s="4">
        <f t="shared" si="4"/>
        <v>0.39007092198581561</v>
      </c>
      <c r="F191" s="4">
        <v>11.3</v>
      </c>
      <c r="G191" s="4">
        <v>0.75</v>
      </c>
      <c r="H191" s="4">
        <f t="shared" si="5"/>
        <v>12.05</v>
      </c>
      <c r="I191" s="4">
        <v>41.851851851851848</v>
      </c>
      <c r="J191" s="4">
        <v>44.629629629629626</v>
      </c>
      <c r="K191" s="5" t="s">
        <v>44</v>
      </c>
    </row>
    <row r="192" spans="1:11" x14ac:dyDescent="0.25">
      <c r="A192">
        <v>191</v>
      </c>
      <c r="B192" s="6">
        <v>1</v>
      </c>
      <c r="C192" s="7" t="s">
        <v>40</v>
      </c>
      <c r="D192" s="6">
        <v>100</v>
      </c>
      <c r="E192" s="4">
        <f t="shared" si="4"/>
        <v>0.3546099290780142</v>
      </c>
      <c r="F192" s="4">
        <v>9.3000000000000007</v>
      </c>
      <c r="G192" s="4">
        <v>0.45</v>
      </c>
      <c r="H192" s="4">
        <f t="shared" si="5"/>
        <v>9.75</v>
      </c>
      <c r="I192" s="4">
        <v>34.444444444444443</v>
      </c>
      <c r="J192" s="4">
        <v>36.111111111111107</v>
      </c>
      <c r="K192" s="5" t="s">
        <v>44</v>
      </c>
    </row>
    <row r="193" spans="1:11" x14ac:dyDescent="0.25">
      <c r="A193">
        <v>192</v>
      </c>
      <c r="B193" s="6">
        <v>2</v>
      </c>
      <c r="C193" s="7" t="s">
        <v>40</v>
      </c>
      <c r="D193" s="6">
        <v>140</v>
      </c>
      <c r="E193" s="4">
        <f t="shared" si="4"/>
        <v>0.49645390070921985</v>
      </c>
      <c r="F193" s="4">
        <v>9.9499999999999993</v>
      </c>
      <c r="G193" s="4">
        <v>1.4</v>
      </c>
      <c r="H193" s="4">
        <f t="shared" si="5"/>
        <v>11.35</v>
      </c>
      <c r="I193" s="4">
        <v>36.851851851851848</v>
      </c>
      <c r="J193" s="4">
        <v>42.037037037037038</v>
      </c>
      <c r="K193" s="5" t="s">
        <v>44</v>
      </c>
    </row>
    <row r="194" spans="1:11" x14ac:dyDescent="0.25">
      <c r="A194">
        <v>193</v>
      </c>
      <c r="B194" s="6">
        <v>1</v>
      </c>
      <c r="C194" s="7" t="s">
        <v>42</v>
      </c>
      <c r="D194" s="6">
        <v>135</v>
      </c>
      <c r="E194" s="4">
        <f t="shared" si="4"/>
        <v>0.47872340425531917</v>
      </c>
      <c r="F194" s="4">
        <v>8.9499999999999993</v>
      </c>
      <c r="G194" s="4">
        <v>1.75</v>
      </c>
      <c r="H194" s="4">
        <f t="shared" si="5"/>
        <v>10.7</v>
      </c>
      <c r="I194" s="4">
        <v>33.148148148148145</v>
      </c>
      <c r="J194" s="4">
        <v>39.629629629629626</v>
      </c>
      <c r="K194" s="5" t="s">
        <v>44</v>
      </c>
    </row>
    <row r="195" spans="1:11" x14ac:dyDescent="0.25">
      <c r="A195">
        <v>194</v>
      </c>
      <c r="B195" s="6">
        <v>2</v>
      </c>
      <c r="C195" s="7" t="s">
        <v>42</v>
      </c>
      <c r="D195" s="6">
        <v>175</v>
      </c>
      <c r="E195" s="4">
        <f>6*D195/1692</f>
        <v>0.62056737588652477</v>
      </c>
      <c r="F195" s="4">
        <v>9.85</v>
      </c>
      <c r="G195" s="4">
        <v>1.1499999999999999</v>
      </c>
      <c r="H195" s="4">
        <f>SUM(F195:G195)</f>
        <v>11</v>
      </c>
      <c r="I195" s="4">
        <v>36.481481481481481</v>
      </c>
      <c r="J195" s="4">
        <v>40.74074074074074</v>
      </c>
      <c r="K195" s="5" t="s">
        <v>44</v>
      </c>
    </row>
    <row r="196" spans="1:11" x14ac:dyDescent="0.25">
      <c r="A196">
        <v>195</v>
      </c>
      <c r="B196" s="6">
        <v>3</v>
      </c>
      <c r="C196" s="7" t="s">
        <v>42</v>
      </c>
      <c r="D196" s="6">
        <v>140</v>
      </c>
      <c r="E196" s="4">
        <f>6*D196/1692</f>
        <v>0.49645390070921985</v>
      </c>
      <c r="F196" s="4">
        <v>11.7</v>
      </c>
      <c r="G196" s="4">
        <v>4.45</v>
      </c>
      <c r="H196" s="4">
        <f>SUM(F196:G196)</f>
        <v>16.149999999999999</v>
      </c>
      <c r="I196" s="4">
        <v>43.333333333333329</v>
      </c>
      <c r="J196" s="4">
        <v>59.81481481481481</v>
      </c>
      <c r="K196" s="5" t="s">
        <v>44</v>
      </c>
    </row>
    <row r="197" spans="1:11" x14ac:dyDescent="0.25">
      <c r="A197">
        <v>196</v>
      </c>
      <c r="B197" s="6">
        <v>1</v>
      </c>
      <c r="C197" s="7" t="s">
        <v>43</v>
      </c>
      <c r="D197" s="6">
        <v>1155</v>
      </c>
      <c r="E197" s="4">
        <v>6</v>
      </c>
      <c r="F197" s="4">
        <v>2.9</v>
      </c>
      <c r="G197" s="4">
        <v>2.25</v>
      </c>
      <c r="H197" s="4">
        <f>SUM(F197:G197)</f>
        <v>5.15</v>
      </c>
      <c r="I197" s="4">
        <v>10.74074074074074</v>
      </c>
      <c r="J197" s="4">
        <v>19.074074074074073</v>
      </c>
      <c r="K197" s="5" t="s">
        <v>44</v>
      </c>
    </row>
    <row r="198" spans="1:11" x14ac:dyDescent="0.25">
      <c r="A198">
        <v>197</v>
      </c>
      <c r="B198" s="6">
        <v>2</v>
      </c>
      <c r="C198" s="7" t="s">
        <v>43</v>
      </c>
      <c r="D198" s="6">
        <v>1190</v>
      </c>
      <c r="E198" s="4">
        <v>6</v>
      </c>
      <c r="F198" s="4">
        <v>2.15</v>
      </c>
      <c r="G198" s="4">
        <v>1.1499999999999999</v>
      </c>
      <c r="H198" s="4">
        <f>SUM(F198:G198)</f>
        <v>3.3</v>
      </c>
      <c r="I198" s="4">
        <v>7.9629629629629628</v>
      </c>
      <c r="J198" s="4">
        <v>12.222222222222221</v>
      </c>
      <c r="K198" s="5" t="s">
        <v>44</v>
      </c>
    </row>
    <row r="199" spans="1:11" x14ac:dyDescent="0.25">
      <c r="A199">
        <v>198</v>
      </c>
      <c r="B199" s="6">
        <v>3</v>
      </c>
      <c r="C199" s="7" t="s">
        <v>43</v>
      </c>
      <c r="D199" s="6">
        <v>1400</v>
      </c>
      <c r="E199" s="4">
        <v>6</v>
      </c>
      <c r="F199" s="4">
        <v>2.25</v>
      </c>
      <c r="G199" s="4">
        <v>1.35</v>
      </c>
      <c r="H199" s="4">
        <f>SUM(F199:G199)</f>
        <v>3.6</v>
      </c>
      <c r="I199" s="4">
        <v>8.3333333333333321</v>
      </c>
      <c r="J199" s="4">
        <v>13.333333333333332</v>
      </c>
      <c r="K199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2024-09-11T16:14:46Z</dcterms:created>
  <dcterms:modified xsi:type="dcterms:W3CDTF">2024-09-11T18:09:15Z</dcterms:modified>
</cp:coreProperties>
</file>