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N:\Admon portafolios\AlexanderRojas\"/>
    </mc:Choice>
  </mc:AlternateContent>
  <xr:revisionPtr revIDLastSave="0" documentId="8_{DF194492-5EF7-467F-9269-50075B9D652B}" xr6:coauthVersionLast="47" xr6:coauthVersionMax="47" xr10:uidLastSave="{00000000-0000-0000-0000-000000000000}"/>
  <bookViews>
    <workbookView xWindow="-120" yWindow="-120" windowWidth="29040" windowHeight="15840" xr2:uid="{A5C7F729-2711-4707-89A0-4D0D29DFE223}"/>
  </bookViews>
  <sheets>
    <sheet name="Hoja1" sheetId="1" r:id="rId1"/>
    <sheet name="Hoja3" sheetId="3" r:id="rId2"/>
  </sheets>
  <definedNames>
    <definedName name="SpreadsheetBuilder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22" i="1"/>
  <c r="C25" i="1"/>
  <c r="C3" i="1"/>
  <c r="C36" i="1"/>
  <c r="C6" i="1"/>
  <c r="C16" i="1"/>
  <c r="C21" i="1"/>
  <c r="C23" i="1"/>
  <c r="C17" i="1"/>
  <c r="C31" i="1"/>
  <c r="C37" i="1"/>
  <c r="C33" i="1"/>
  <c r="C28" i="1"/>
  <c r="C26" i="1"/>
  <c r="C24" i="1"/>
  <c r="C29" i="1"/>
  <c r="C35" i="1"/>
  <c r="C5" i="1"/>
  <c r="C10" i="1"/>
  <c r="C13" i="1"/>
  <c r="C18" i="1"/>
  <c r="C41" i="1"/>
  <c r="C12" i="1"/>
  <c r="C38" i="1"/>
  <c r="C30" i="1"/>
  <c r="C14" i="1"/>
  <c r="C19" i="1"/>
  <c r="C15" i="1"/>
  <c r="C40" i="1"/>
  <c r="C32" i="1"/>
  <c r="C34" i="1"/>
  <c r="C8" i="1"/>
  <c r="C7" i="1"/>
  <c r="C27" i="1"/>
  <c r="C39" i="1"/>
  <c r="C4" i="1"/>
  <c r="C20" i="1"/>
  <c r="C9" i="1"/>
  <c r="C2" i="1"/>
  <c r="B29" i="1"/>
  <c r="B7" i="1"/>
  <c r="B13" i="1"/>
  <c r="B19" i="1"/>
  <c r="B25" i="1"/>
  <c r="B31" i="1"/>
  <c r="B37" i="1"/>
  <c r="B8" i="1"/>
  <c r="B14" i="1"/>
  <c r="B20" i="1"/>
  <c r="B26" i="1"/>
  <c r="B32" i="1"/>
  <c r="B38" i="1"/>
  <c r="B3" i="1"/>
  <c r="B9" i="1"/>
  <c r="B15" i="1"/>
  <c r="B21" i="1"/>
  <c r="B27" i="1"/>
  <c r="B33" i="1"/>
  <c r="B39" i="1"/>
  <c r="B4" i="1"/>
  <c r="B10" i="1"/>
  <c r="B16" i="1"/>
  <c r="B22" i="1"/>
  <c r="B28" i="1"/>
  <c r="B34" i="1"/>
  <c r="B40" i="1"/>
  <c r="B5" i="1"/>
  <c r="B11" i="1"/>
  <c r="B17" i="1"/>
  <c r="B23" i="1"/>
  <c r="B35" i="1"/>
  <c r="B41" i="1"/>
  <c r="B6" i="1"/>
  <c r="B12" i="1"/>
  <c r="B18" i="1"/>
  <c r="B24" i="1"/>
  <c r="B30" i="1"/>
  <c r="B36" i="1"/>
  <c r="B2" i="1"/>
</calcChain>
</file>

<file path=xl/sharedStrings.xml><?xml version="1.0" encoding="utf-8"?>
<sst xmlns="http://schemas.openxmlformats.org/spreadsheetml/2006/main" count="103" uniqueCount="44">
  <si>
    <t>BBVACOL CB Equity</t>
  </si>
  <si>
    <t>BCOLO CB Equity</t>
  </si>
  <si>
    <t>BHI CB Equity</t>
  </si>
  <si>
    <t>BMC CB Equity</t>
  </si>
  <si>
    <t>BOGOTA CB Equity</t>
  </si>
  <si>
    <t>BVC CB Equity</t>
  </si>
  <si>
    <t>CELSIA CB Equity</t>
  </si>
  <si>
    <t>CEMARGOS CB Equity</t>
  </si>
  <si>
    <t>CNEC CB Equity</t>
  </si>
  <si>
    <t>CONCONC CB Equity</t>
  </si>
  <si>
    <t>CORFICOL CB Equity</t>
  </si>
  <si>
    <t>ECOPETL CB Equity</t>
  </si>
  <si>
    <t>ELCONDOR CB Equity</t>
  </si>
  <si>
    <t>ENKA CB Equity</t>
  </si>
  <si>
    <t>ETB CB Equity</t>
  </si>
  <si>
    <t>EXITO CB Equity</t>
  </si>
  <si>
    <t>FABRI CB Equity</t>
  </si>
  <si>
    <t>GEB CB Equity</t>
  </si>
  <si>
    <t>GRUPOBOL CB Equity</t>
  </si>
  <si>
    <t>GRUPOARG CB Equity</t>
  </si>
  <si>
    <t>AVAL CB Equity</t>
  </si>
  <si>
    <t>GRUPOSUR CB Equity</t>
  </si>
  <si>
    <t>HCOLSEL CB Equity</t>
  </si>
  <si>
    <t>ICOLCAP CB Equity</t>
  </si>
  <si>
    <t>ISA CB Equity</t>
  </si>
  <si>
    <t>MINEROS CB Equity</t>
  </si>
  <si>
    <t>NUTRESA CB Equity</t>
  </si>
  <si>
    <t>OCCID CB Equity</t>
  </si>
  <si>
    <t>PEI CB Equity</t>
  </si>
  <si>
    <t>PFAVAL CB Equity</t>
  </si>
  <si>
    <t>PFBBVACO CB Equity</t>
  </si>
  <si>
    <t>PFBCOLO CB Equity</t>
  </si>
  <si>
    <t>PFCEMARG CB Equity</t>
  </si>
  <si>
    <t>PFCORCOL CB Equity</t>
  </si>
  <si>
    <t>PFDAVVND CB Equity</t>
  </si>
  <si>
    <t>PFGRUPOA CB Equity</t>
  </si>
  <si>
    <t>PFGRUPSU CB Equity</t>
  </si>
  <si>
    <t>POPULA CB Equity</t>
  </si>
  <si>
    <t>PROMIG CB Equity</t>
  </si>
  <si>
    <t>TERPEL CB Equity</t>
  </si>
  <si>
    <t>TICKER</t>
  </si>
  <si>
    <t>PERCENT_WEIGHT</t>
  </si>
  <si>
    <t>VOLUME_AVG_30D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</si>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</sst>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BDP|18361089253891845639</stp>
        <tr r="C18" s="1"/>
      </tp>
      <tp t="s">
        <v>#N/A N/A</v>
        <stp/>
        <stp>BDP|10881296394945213420</stp>
        <tr r="C26" s="1"/>
      </tp>
      <tp t="s">
        <v>#N/A N/A</v>
        <stp/>
        <stp>BDP|14940707282121943058</stp>
        <tr r="B37" s="1"/>
      </tp>
      <tp t="s">
        <v>#N/A N/A</v>
        <stp/>
        <stp>BDP|14184979934821823404</stp>
        <tr r="C15" s="1"/>
      </tp>
      <tp t="s">
        <v>#N/A N/A</v>
        <stp/>
        <stp>BDP|13789763701338516714</stp>
        <tr r="B10" s="1"/>
      </tp>
      <tp t="s">
        <v>#N/A N/A</v>
        <stp/>
        <stp>BDP|16388742877678131569</stp>
        <tr r="C41" s="1"/>
      </tp>
      <tp t="s">
        <v>#N/A N/A</v>
        <stp/>
        <stp>BDP|12162038375308801559</stp>
        <tr r="B12" s="1"/>
      </tp>
      <tp t="s">
        <v>#N/A N/A</v>
        <stp/>
        <stp>BDP|10266693743848733366</stp>
        <tr r="C24" s="1"/>
      </tp>
      <tp t="s">
        <v>#N/A N/A</v>
        <stp/>
        <stp>BDP|16419955870749209835</stp>
        <tr r="B36" s="1"/>
      </tp>
      <tp t="s">
        <v>#N/A N/A</v>
        <stp/>
        <stp>BDP|15349963490159559507</stp>
        <tr r="B29" s="1"/>
      </tp>
      <tp t="s">
        <v>#N/A N/A</v>
        <stp/>
        <stp>BDP|11286314201512635920</stp>
        <tr r="B19" s="1"/>
      </tp>
      <tp t="s">
        <v>#N/A N/A</v>
        <stp/>
        <stp>BDP|10982019469911236910</stp>
        <tr r="B27" s="1"/>
      </tp>
      <tp t="s">
        <v>#N/A N/A</v>
        <stp/>
        <stp>BDP|11479002301616839985</stp>
        <tr r="C28" s="1"/>
      </tp>
      <tp t="s">
        <v>#N/A N/A</v>
        <stp/>
        <stp>BDP|15938384964518867722</stp>
        <tr r="C38" s="1"/>
      </tp>
      <tp t="s">
        <v>#N/A N/A</v>
        <stp/>
        <stp>BDP|11330907142156483556</stp>
        <tr r="B40" s="1"/>
      </tp>
      <tp t="s">
        <v>#N/A N/A</v>
        <stp/>
        <stp>BDP|11836443593207543779</stp>
        <tr r="C33" s="1"/>
      </tp>
      <tp t="s">
        <v>#N/A N/A</v>
        <stp/>
        <stp>BDP|15648906256823854696</stp>
        <tr r="C30" s="1"/>
      </tp>
      <tp t="s">
        <v>#N/A N/A</v>
        <stp/>
        <stp>BDP|17610982828167328728</stp>
        <tr r="B23" s="1"/>
      </tp>
      <tp t="s">
        <v>#N/A N/A</v>
        <stp/>
        <stp>BDP|13170508073391887237</stp>
        <tr r="C31" s="1"/>
      </tp>
      <tp t="s">
        <v>#N/A N/A</v>
        <stp/>
        <stp>BDP|12298703319617703116</stp>
        <tr r="C37" s="1"/>
      </tp>
      <tp t="s">
        <v>#N/A N/A</v>
        <stp/>
        <stp>BDP|13967069129664528747</stp>
        <tr r="B22" s="1"/>
      </tp>
      <tp t="s">
        <v>#N/A N/A</v>
        <stp/>
        <stp>BDP|14421466752234354290</stp>
        <tr r="B21" s="1"/>
      </tp>
      <tp t="s">
        <v>#N/A N/A</v>
        <stp/>
        <stp>BDP|16178250203681268687</stp>
        <tr r="C12" s="1"/>
      </tp>
      <tp t="s">
        <v>#N/A N/A</v>
        <stp/>
        <stp>BDP|13975483963854748562</stp>
        <tr r="B24" s="1"/>
      </tp>
      <tp t="s">
        <v>#N/A N/A</v>
        <stp/>
        <stp>BDP|14003400147902383726</stp>
        <tr r="B28" s="1"/>
      </tp>
    </main>
    <main first="bofaddin.rtdserver">
      <tp t="s">
        <v>#N/A N/A</v>
        <stp/>
        <stp>BDP|15617205620736487587</stp>
        <tr r="B13" s="1"/>
      </tp>
      <tp t="s">
        <v>#N/A N/A</v>
        <stp/>
        <stp>BDP|14008611451704346594</stp>
        <tr r="B2" s="1"/>
      </tp>
    </main>
    <main first="bofaddin.rtdserver">
      <tp t="s">
        <v>#N/A N/A</v>
        <stp/>
        <stp>BDP|11092022817923085528</stp>
        <tr r="B4" s="1"/>
      </tp>
      <tp t="s">
        <v>#N/A N/A</v>
        <stp/>
        <stp>BDP|15635705979095792732</stp>
        <tr r="C14" s="1"/>
      </tp>
      <tp t="s">
        <v>#N/A N/A</v>
        <stp/>
        <stp>BDP|10219033353333730164</stp>
        <tr r="C29" s="1"/>
      </tp>
      <tp t="s">
        <v>#N/A N/A</v>
        <stp/>
        <stp>BDP|11034362240109478845</stp>
        <tr r="B9" s="1"/>
      </tp>
      <tp t="s">
        <v>#N/A N/A</v>
        <stp/>
        <stp>BDP|14958781425656345011</stp>
        <tr r="B26" s="1"/>
      </tp>
      <tp t="s">
        <v>#N/A N/A</v>
        <stp/>
        <stp>BDP|14110930787048850954</stp>
        <tr r="C19" s="1"/>
      </tp>
      <tp t="s">
        <v>#N/A N/A</v>
        <stp/>
        <stp>BDP|16597858044228860666</stp>
        <tr r="C13" s="1"/>
      </tp>
      <tp t="s">
        <v>#N/A N/A</v>
        <stp/>
        <stp>BDP|11749455305206157624</stp>
        <tr r="B25" s="1"/>
      </tp>
    </main>
    <main first="bofaddin.rtdserver">
      <tp t="s">
        <v>#N/A N/A</v>
        <stp/>
        <stp>BDP|5851533101785433988</stp>
        <tr r="B3" s="1"/>
      </tp>
      <tp t="s">
        <v>#N/A N/A</v>
        <stp/>
        <stp>BDP|6581025711508530348</stp>
        <tr r="B17" s="1"/>
      </tp>
      <tp t="s">
        <v>#N/A N/A</v>
        <stp/>
        <stp>BDP|6432029209139373263</stp>
        <tr r="C6" s="1"/>
      </tp>
      <tp t="s">
        <v>#N/A N/A</v>
        <stp/>
        <stp>BDP|5681187894144292449</stp>
        <tr r="B14" s="1"/>
      </tp>
      <tp t="s">
        <v>#N/A N/A</v>
        <stp/>
        <stp>BDP|6366931237777179645</stp>
        <tr r="B6" s="1"/>
      </tp>
      <tp t="s">
        <v>#N/A N/A</v>
        <stp/>
        <stp>BDP|5176857267827231152</stp>
        <tr r="B35" s="1"/>
      </tp>
      <tp t="s">
        <v>#N/A N/A</v>
        <stp/>
        <stp>BDP|3404204390795261382</stp>
        <tr r="C34" s="1"/>
      </tp>
      <tp t="s">
        <v>#N/A N/A</v>
        <stp/>
        <stp>BDP|3339395792690206751</stp>
        <tr r="B7" s="1"/>
      </tp>
      <tp t="s">
        <v>#N/A N/A</v>
        <stp/>
        <stp>BDP|4199452017449311633</stp>
        <tr r="B33" s="1"/>
      </tp>
      <tp t="s">
        <v>#N/A N/A</v>
        <stp/>
        <stp>BDP|5974363171379520687</stp>
        <tr r="C23" s="1"/>
      </tp>
    </main>
    <main first="bofaddin.rtdserver">
      <tp t="s">
        <v>#N/A N/A</v>
        <stp/>
        <stp>BDP|2739922148971261158</stp>
        <tr r="C7" s="1"/>
      </tp>
      <tp t="s">
        <v>#N/A N/A</v>
        <stp/>
        <stp>BDP|2732953137341003682</stp>
        <tr r="B31" s="1"/>
      </tp>
      <tp t="s">
        <v>#N/A N/A</v>
        <stp/>
        <stp>BDP|3779823618567067562</stp>
        <tr r="B5" s="1"/>
      </tp>
      <tp t="s">
        <v>#N/A N/A</v>
        <stp/>
        <stp>BDP|6614155648202821918</stp>
        <tr r="B38" s="1"/>
      </tp>
      <tp t="s">
        <v>#N/A N/A</v>
        <stp/>
        <stp>BDP|3661395488635054541</stp>
        <tr r="C32" s="1"/>
      </tp>
      <tp t="s">
        <v>#N/A N/A</v>
        <stp/>
        <stp>BDP|6367941232822335664</stp>
        <tr r="C16" s="1"/>
      </tp>
      <tp t="s">
        <v>#N/A N/A</v>
        <stp/>
        <stp>BDP|7614007075878795053</stp>
        <tr r="C25" s="1"/>
      </tp>
      <tp t="s">
        <v>#N/A N/A</v>
        <stp/>
        <stp>BDP|7418873425864357104</stp>
        <tr r="B30" s="1"/>
      </tp>
      <tp t="s">
        <v>#N/A N/A</v>
        <stp/>
        <stp>BDP|8238387394033140840</stp>
        <tr r="C10" s="1"/>
      </tp>
      <tp t="s">
        <v>#N/A N/A</v>
        <stp/>
        <stp>BDP|6765824738765444351</stp>
        <tr r="C2" s="1"/>
      </tp>
      <tp t="s">
        <v>#N/A N/A</v>
        <stp/>
        <stp>BDP|4541531447749180884</stp>
        <tr r="B20" s="1"/>
      </tp>
      <tp t="s">
        <v>#N/A N/A</v>
        <stp/>
        <stp>BDP|4753680353251530267</stp>
        <tr r="C11" s="1"/>
      </tp>
      <tp t="s">
        <v>#N/A N/A</v>
        <stp/>
        <stp>BDP|5707521138053581499</stp>
        <tr r="C17" s="1"/>
      </tp>
      <tp t="s">
        <v>#N/A N/A</v>
        <stp/>
        <stp>BDP|5371602279431223071</stp>
        <tr r="B11" s="1"/>
      </tp>
      <tp t="s">
        <v>#N/A N/A</v>
        <stp/>
        <stp>BDP|9435822905204091030</stp>
        <tr r="C35" s="1"/>
      </tp>
      <tp t="s">
        <v>#N/A N/A</v>
        <stp/>
        <stp>BDP|1135413908863810317</stp>
        <tr r="C27" s="1"/>
      </tp>
      <tp t="s">
        <v>#N/A N/A</v>
        <stp/>
        <stp>BDP|4400464524106768175</stp>
        <tr r="B32" s="1"/>
      </tp>
      <tp t="s">
        <v>#N/A N/A</v>
        <stp/>
        <stp>BDP|2225164852165225614</stp>
        <tr r="C8" s="1"/>
      </tp>
      <tp t="s">
        <v>#N/A N/A</v>
        <stp/>
        <stp>BDP|9226942378294355533</stp>
        <tr r="C5" s="1"/>
      </tp>
      <tp t="s">
        <v>#N/A N/A</v>
        <stp/>
        <stp>BDP|2931150565793262093</stp>
        <tr r="B18" s="1"/>
      </tp>
      <tp t="s">
        <v>#N/A N/A</v>
        <stp/>
        <stp>BDP|6479315414816500415</stp>
        <tr r="C36" s="1"/>
      </tp>
      <tp t="s">
        <v>#N/A N/A</v>
        <stp/>
        <stp>BDP|2028865800375491868</stp>
        <tr r="B16" s="1"/>
      </tp>
      <tp t="s">
        <v>#N/A N/A</v>
        <stp/>
        <stp>BDP|7486506305010871269</stp>
        <tr r="C3" s="1"/>
      </tp>
      <tp t="s">
        <v>#N/A N/A</v>
        <stp/>
        <stp>BDP|8032103489711142094</stp>
        <tr r="C22" s="1"/>
      </tp>
      <tp t="s">
        <v>#N/A N/A</v>
        <stp/>
        <stp>BDP|1593931757718284559</stp>
        <tr r="C39" s="1"/>
      </tp>
      <tp t="s">
        <v>#N/A N/A</v>
        <stp/>
        <stp>BDP|2048488096409366777</stp>
        <tr r="B34" s="1"/>
      </tp>
      <tp t="s">
        <v>#N/A N/A</v>
        <stp/>
        <stp>BDP|6055751262132685437</stp>
        <tr r="C21" s="1"/>
      </tp>
      <tp t="s">
        <v>#N/A N/A</v>
        <stp/>
        <stp>BDP|9104085416110801905</stp>
        <tr r="B39" s="1"/>
      </tp>
      <tp t="s">
        <v>#N/A N/A</v>
        <stp/>
        <stp>BDP|6805572837744953795</stp>
        <tr r="B41" s="1"/>
      </tp>
      <tp t="s">
        <v>#N/A N/A</v>
        <stp/>
        <stp>BDP|4009016039167268371</stp>
        <tr r="C40" s="1"/>
      </tp>
      <tp t="s">
        <v>#N/A N/A</v>
        <stp/>
        <stp>BDP|2261918845044979884</stp>
        <tr r="B15" s="1"/>
      </tp>
      <tp t="s">
        <v>#N/A N/A</v>
        <stp/>
        <stp>BDP|689308546474426692</stp>
        <tr r="B8" s="1"/>
      </tp>
    </main>
    <main first="bofaddin.rtdserver">
      <tp t="s">
        <v>#N/A N/A</v>
        <stp/>
        <stp>BDP|312102832302387425</stp>
        <tr r="C4" s="1"/>
      </tp>
      <tp t="s">
        <v>#N/A N/A</v>
        <stp/>
        <stp>BDP|206163216514732594</stp>
        <tr r="C20" s="1"/>
      </tp>
    </main>
    <main first="bofaddin.rtdserver">
      <tp t="s">
        <v>#N/A N/A</v>
        <stp/>
        <stp>BDP|146422099113498433</stp>
        <tr r="C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AFD2-4989-48EB-BAA5-567CAFD89558}">
  <dimension ref="A1:C42"/>
  <sheetViews>
    <sheetView tabSelected="1" workbookViewId="0">
      <selection activeCell="C3" sqref="C3"/>
    </sheetView>
  </sheetViews>
  <sheetFormatPr baseColWidth="10" defaultRowHeight="15" x14ac:dyDescent="0.25"/>
  <cols>
    <col min="1" max="1" width="19.85546875" bestFit="1" customWidth="1"/>
    <col min="2" max="2" width="17.28515625" bestFit="1" customWidth="1"/>
    <col min="3" max="3" width="18.28515625" bestFit="1" customWidth="1"/>
  </cols>
  <sheetData>
    <row r="1" spans="1:3" x14ac:dyDescent="0.25">
      <c r="A1" s="3" t="s">
        <v>40</v>
      </c>
      <c r="B1" s="3" t="s">
        <v>41</v>
      </c>
      <c r="C1" s="3" t="s">
        <v>42</v>
      </c>
    </row>
    <row r="2" spans="1:3" x14ac:dyDescent="0.25">
      <c r="A2" t="s">
        <v>0</v>
      </c>
      <c r="B2" s="2" t="str">
        <f>IFERROR(_xll.BDP(A2,$B$1),0)</f>
        <v>#N/A N/A</v>
      </c>
      <c r="C2" s="2">
        <f>IFERROR(_xll.BDP(A2,$C$1),0)</f>
        <v>3362</v>
      </c>
    </row>
    <row r="3" spans="1:3" x14ac:dyDescent="0.25">
      <c r="A3" t="s">
        <v>1</v>
      </c>
      <c r="B3" s="2">
        <f>IFERROR(_xll.BDP(A3,$B$1),0)</f>
        <v>11.172459999999999</v>
      </c>
      <c r="C3" s="2">
        <f>IFERROR(_xll.BDP(A3,$C$1),0)</f>
        <v>76459.77</v>
      </c>
    </row>
    <row r="4" spans="1:3" x14ac:dyDescent="0.25">
      <c r="A4" t="s">
        <v>2</v>
      </c>
      <c r="B4" s="2" t="str">
        <f>IFERROR(_xll.BDP(A4,$B$1),0)</f>
        <v>#N/A N/A</v>
      </c>
      <c r="C4" s="2">
        <f>IFERROR(_xll.BDP(A4,$C$1),0)</f>
        <v>657601.69999999995</v>
      </c>
    </row>
    <row r="5" spans="1:3" x14ac:dyDescent="0.25">
      <c r="A5" t="s">
        <v>3</v>
      </c>
      <c r="B5" s="2" t="str">
        <f>IFERROR(_xll.BDP(A5,$B$1),0)</f>
        <v>#N/A N/A</v>
      </c>
      <c r="C5" s="2">
        <f>IFERROR(_xll.BDP(A5,$C$1),0)</f>
        <v>0</v>
      </c>
    </row>
    <row r="6" spans="1:3" x14ac:dyDescent="0.25">
      <c r="A6" t="s">
        <v>4</v>
      </c>
      <c r="B6" s="2">
        <f>IFERROR(_xll.BDP(A6,$B$1),0)</f>
        <v>0.75806459999999998</v>
      </c>
      <c r="C6" s="2">
        <f>IFERROR(_xll.BDP(A6,$C$1),0)</f>
        <v>3654.2</v>
      </c>
    </row>
    <row r="7" spans="1:3" x14ac:dyDescent="0.25">
      <c r="A7" t="s">
        <v>5</v>
      </c>
      <c r="B7" s="2">
        <f>IFERROR(_xll.BDP(A7,$B$1),0)</f>
        <v>0.51888869999999998</v>
      </c>
      <c r="C7" s="2">
        <f>IFERROR(_xll.BDP(A7,$C$1),0)</f>
        <v>6921.6329999999998</v>
      </c>
    </row>
    <row r="8" spans="1:3" x14ac:dyDescent="0.25">
      <c r="A8" t="s">
        <v>6</v>
      </c>
      <c r="B8" s="2">
        <f>IFERROR(_xll.BDP(A8,$B$1),0)</f>
        <v>1.6984189999999999</v>
      </c>
      <c r="C8" s="2">
        <f>IFERROR(_xll.BDP(A8,$C$1),0)</f>
        <v>154182.9</v>
      </c>
    </row>
    <row r="9" spans="1:3" x14ac:dyDescent="0.25">
      <c r="A9" t="s">
        <v>7</v>
      </c>
      <c r="B9" s="2">
        <f>IFERROR(_xll.BDP(A9,$B$1),0)</f>
        <v>3.7583920000000002</v>
      </c>
      <c r="C9" s="2">
        <f>IFERROR(_xll.BDP(A9,$C$1),0)</f>
        <v>787494</v>
      </c>
    </row>
    <row r="10" spans="1:3" x14ac:dyDescent="0.25">
      <c r="A10" t="s">
        <v>8</v>
      </c>
      <c r="B10" s="2">
        <f>IFERROR(_xll.BDP(A10,$B$1),0)</f>
        <v>0.59836259999999997</v>
      </c>
      <c r="C10" s="2">
        <f>IFERROR(_xll.BDP(A10,$C$1),0)</f>
        <v>21825.17</v>
      </c>
    </row>
    <row r="11" spans="1:3" x14ac:dyDescent="0.25">
      <c r="A11" t="s">
        <v>9</v>
      </c>
      <c r="B11" s="2" t="str">
        <f>IFERROR(_xll.BDP(A11,$B$1),0)</f>
        <v>#N/A N/A</v>
      </c>
      <c r="C11" s="2">
        <f>IFERROR(_xll.BDP(A11,$C$1),0)</f>
        <v>110474.8</v>
      </c>
    </row>
    <row r="12" spans="1:3" x14ac:dyDescent="0.25">
      <c r="A12" t="s">
        <v>10</v>
      </c>
      <c r="B12" s="2">
        <f>IFERROR(_xll.BDP(A12,$B$1),0)</f>
        <v>1.7861130000000001</v>
      </c>
      <c r="C12" s="2">
        <f>IFERROR(_xll.BDP(A12,$C$1),0)</f>
        <v>46650.07</v>
      </c>
    </row>
    <row r="13" spans="1:3" x14ac:dyDescent="0.25">
      <c r="A13" t="s">
        <v>11</v>
      </c>
      <c r="B13" s="2">
        <f>IFERROR(_xll.BDP(A13,$B$1),0)</f>
        <v>18.228069999999999</v>
      </c>
      <c r="C13" s="2">
        <f>IFERROR(_xll.BDP(A13,$C$1),0)</f>
        <v>4097960</v>
      </c>
    </row>
    <row r="14" spans="1:3" x14ac:dyDescent="0.25">
      <c r="A14" t="s">
        <v>12</v>
      </c>
      <c r="B14" s="2" t="str">
        <f>IFERROR(_xll.BDP(A14,$B$1),0)</f>
        <v>#N/A N/A</v>
      </c>
      <c r="C14" s="2">
        <f>IFERROR(_xll.BDP(A14,$C$1),0)</f>
        <v>9026.866</v>
      </c>
    </row>
    <row r="15" spans="1:3" x14ac:dyDescent="0.25">
      <c r="A15" t="s">
        <v>13</v>
      </c>
      <c r="B15" s="2" t="str">
        <f>IFERROR(_xll.BDP(A15,$B$1),0)</f>
        <v>#N/A N/A</v>
      </c>
      <c r="C15" s="2">
        <f>IFERROR(_xll.BDP(A15,$C$1),0)</f>
        <v>79204.100000000006</v>
      </c>
    </row>
    <row r="16" spans="1:3" x14ac:dyDescent="0.25">
      <c r="A16" t="s">
        <v>14</v>
      </c>
      <c r="B16" s="2">
        <f>IFERROR(_xll.BDP(A16,$B$1),0)</f>
        <v>2.8393720000000001E-2</v>
      </c>
      <c r="C16" s="2">
        <f>IFERROR(_xll.BDP(A16,$C$1),0)</f>
        <v>26504.3</v>
      </c>
    </row>
    <row r="17" spans="1:3" x14ac:dyDescent="0.25">
      <c r="A17" t="s">
        <v>15</v>
      </c>
      <c r="B17" s="2" t="str">
        <f>IFERROR(_xll.BDP(A17,$B$1),0)</f>
        <v>#N/A N/A</v>
      </c>
      <c r="C17" s="2">
        <f>IFERROR(_xll.BDP(A17,$C$1),0)</f>
        <v>343627.4</v>
      </c>
    </row>
    <row r="18" spans="1:3" x14ac:dyDescent="0.25">
      <c r="A18" t="s">
        <v>16</v>
      </c>
      <c r="B18" s="2" t="str">
        <f>IFERROR(_xll.BDP(A18,$B$1),0)</f>
        <v>#N/A N/A</v>
      </c>
      <c r="C18" s="2">
        <f>IFERROR(_xll.BDP(A18,$C$1),0)</f>
        <v>0</v>
      </c>
    </row>
    <row r="19" spans="1:3" x14ac:dyDescent="0.25">
      <c r="A19" t="s">
        <v>17</v>
      </c>
      <c r="B19" s="2">
        <f>IFERROR(_xll.BDP(A19,$B$1),0)</f>
        <v>7.356833</v>
      </c>
      <c r="C19" s="2">
        <f>IFERROR(_xll.BDP(A19,$C$1),0)</f>
        <v>527825.9</v>
      </c>
    </row>
    <row r="20" spans="1:3" x14ac:dyDescent="0.25">
      <c r="A20" t="s">
        <v>18</v>
      </c>
      <c r="B20" s="2">
        <f>IFERROR(_xll.BDP(A20,$B$1),0)</f>
        <v>1.106803</v>
      </c>
      <c r="C20" s="2">
        <f>IFERROR(_xll.BDP(A20,$C$1),0)</f>
        <v>1131.8330000000001</v>
      </c>
    </row>
    <row r="21" spans="1:3" x14ac:dyDescent="0.25">
      <c r="A21" t="s">
        <v>19</v>
      </c>
      <c r="B21" s="2">
        <f>IFERROR(_xll.BDP(A21,$B$1),0)</f>
        <v>4.2408960000000002</v>
      </c>
      <c r="C21" s="2">
        <f>IFERROR(_xll.BDP(A21,$C$1),0)</f>
        <v>211367.5</v>
      </c>
    </row>
    <row r="22" spans="1:3" x14ac:dyDescent="0.25">
      <c r="A22" t="s">
        <v>20</v>
      </c>
      <c r="B22" s="2" t="str">
        <f>IFERROR(_xll.BDP(A22,$B$1),0)</f>
        <v>#N/A N/A</v>
      </c>
      <c r="C22" s="2">
        <f>IFERROR(_xll.BDP(A22,$C$1),0)</f>
        <v>21325.17</v>
      </c>
    </row>
    <row r="23" spans="1:3" x14ac:dyDescent="0.25">
      <c r="A23" t="s">
        <v>21</v>
      </c>
      <c r="B23" s="2">
        <f>IFERROR(_xll.BDP(A23,$B$1),0)</f>
        <v>1.9918560000000001</v>
      </c>
      <c r="C23" s="2">
        <f>IFERROR(_xll.BDP(A23,$C$1),0)</f>
        <v>10158.870000000001</v>
      </c>
    </row>
    <row r="24" spans="1:3" x14ac:dyDescent="0.25">
      <c r="A24" t="s">
        <v>22</v>
      </c>
      <c r="B24" s="2" t="str">
        <f>IFERROR(_xll.BDP(A24,$B$1),0)</f>
        <v>#N/A N/A</v>
      </c>
      <c r="C24" s="2">
        <f>IFERROR(_xll.BDP(A24,$C$1),0)</f>
        <v>51805.37</v>
      </c>
    </row>
    <row r="25" spans="1:3" x14ac:dyDescent="0.25">
      <c r="A25" t="s">
        <v>23</v>
      </c>
      <c r="B25" s="2" t="str">
        <f>IFERROR(_xll.BDP(A25,$B$1),0)</f>
        <v>#N/A N/A</v>
      </c>
      <c r="C25" s="2">
        <f>IFERROR(_xll.BDP(A25,$C$1),0)</f>
        <v>275867.90000000002</v>
      </c>
    </row>
    <row r="26" spans="1:3" x14ac:dyDescent="0.25">
      <c r="A26" t="s">
        <v>24</v>
      </c>
      <c r="B26" s="2">
        <f>IFERROR(_xll.BDP(A26,$B$1),0)</f>
        <v>9.7504829999999991</v>
      </c>
      <c r="C26" s="2">
        <f>IFERROR(_xll.BDP(A26,$C$1),0)</f>
        <v>189237.7</v>
      </c>
    </row>
    <row r="27" spans="1:3" x14ac:dyDescent="0.25">
      <c r="A27" t="s">
        <v>25</v>
      </c>
      <c r="B27" s="2">
        <f>IFERROR(_xll.BDP(A27,$B$1),0)</f>
        <v>0.179481</v>
      </c>
      <c r="C27" s="2">
        <f>IFERROR(_xll.BDP(A27,$C$1),0)</f>
        <v>113454.3</v>
      </c>
    </row>
    <row r="28" spans="1:3" x14ac:dyDescent="0.25">
      <c r="A28" t="s">
        <v>26</v>
      </c>
      <c r="B28" s="2">
        <f>IFERROR(_xll.BDP(A28,$B$1),0)</f>
        <v>6.4056680000000004</v>
      </c>
      <c r="C28" s="2">
        <f>IFERROR(_xll.BDP(A28,$C$1),0)</f>
        <v>12870.3</v>
      </c>
    </row>
    <row r="29" spans="1:3" x14ac:dyDescent="0.25">
      <c r="A29" t="s">
        <v>27</v>
      </c>
      <c r="B29" s="2" t="str">
        <f>IFERROR(_xll.BDP(A29,$B$1),0)</f>
        <v>#N/A N/A</v>
      </c>
      <c r="C29" s="2">
        <f>IFERROR(_xll.BDP(A29,$C$1),0)</f>
        <v>0</v>
      </c>
    </row>
    <row r="30" spans="1:3" x14ac:dyDescent="0.25">
      <c r="A30" t="s">
        <v>28</v>
      </c>
      <c r="B30" s="2" t="str">
        <f>IFERROR(_xll.BDP(A30,$B$1),0)</f>
        <v>#N/A N/A</v>
      </c>
      <c r="C30" s="2">
        <f>IFERROR(_xll.BDP(A30,$C$1),0)</f>
        <v>16278.13</v>
      </c>
    </row>
    <row r="31" spans="1:3" x14ac:dyDescent="0.25">
      <c r="A31" t="s">
        <v>29</v>
      </c>
      <c r="B31" s="2">
        <f>IFERROR(_xll.BDP(A31,$B$1),0)</f>
        <v>2.8236180000000002</v>
      </c>
      <c r="C31" s="2">
        <f>IFERROR(_xll.BDP(A31,$C$1),0)</f>
        <v>580409.4</v>
      </c>
    </row>
    <row r="32" spans="1:3" x14ac:dyDescent="0.25">
      <c r="A32" t="s">
        <v>30</v>
      </c>
      <c r="B32" s="2" t="str">
        <f>IFERROR(_xll.BDP(A32,$B$1),0)</f>
        <v>#N/A N/A</v>
      </c>
      <c r="C32" s="2" t="str">
        <f>IFERROR(_xll.BDP(A32,$C$1),0)</f>
        <v>#N/A N/A</v>
      </c>
    </row>
    <row r="33" spans="1:3" x14ac:dyDescent="0.25">
      <c r="A33" t="s">
        <v>31</v>
      </c>
      <c r="B33" s="2">
        <f>IFERROR(_xll.BDP(A33,$B$1),0)</f>
        <v>18.27169</v>
      </c>
      <c r="C33" s="2">
        <f>IFERROR(_xll.BDP(A33,$C$1),0)</f>
        <v>270588.40000000002</v>
      </c>
    </row>
    <row r="34" spans="1:3" x14ac:dyDescent="0.25">
      <c r="A34" t="s">
        <v>32</v>
      </c>
      <c r="B34" s="2">
        <f>IFERROR(_xll.BDP(A34,$B$1),0)</f>
        <v>1.1873739999999999</v>
      </c>
      <c r="C34" s="2">
        <f>IFERROR(_xll.BDP(A34,$C$1),0)</f>
        <v>56391.040000000001</v>
      </c>
    </row>
    <row r="35" spans="1:3" x14ac:dyDescent="0.25">
      <c r="A35" t="s">
        <v>33</v>
      </c>
      <c r="B35" s="2">
        <f>IFERROR(_xll.BDP(A35,$B$1),0)</f>
        <v>0.23266139999999999</v>
      </c>
      <c r="C35" s="2">
        <f>IFERROR(_xll.BDP(A35,$C$1),0)</f>
        <v>4769.433</v>
      </c>
    </row>
    <row r="36" spans="1:3" x14ac:dyDescent="0.25">
      <c r="A36" t="s">
        <v>34</v>
      </c>
      <c r="B36" s="2">
        <f>IFERROR(_xll.BDP(A36,$B$1),0)</f>
        <v>2.4612210000000001</v>
      </c>
      <c r="C36" s="2">
        <f>IFERROR(_xll.BDP(A36,$C$1),0)</f>
        <v>91466</v>
      </c>
    </row>
    <row r="37" spans="1:3" x14ac:dyDescent="0.25">
      <c r="A37" t="s">
        <v>35</v>
      </c>
      <c r="B37" s="2">
        <f>IFERROR(_xll.BDP(A37,$B$1),0)</f>
        <v>2.1974580000000001</v>
      </c>
      <c r="C37" s="2">
        <f>IFERROR(_xll.BDP(A37,$C$1),0)</f>
        <v>28604.67</v>
      </c>
    </row>
    <row r="38" spans="1:3" x14ac:dyDescent="0.25">
      <c r="A38" t="s">
        <v>36</v>
      </c>
      <c r="B38" s="2">
        <f>IFERROR(_xll.BDP(A38,$B$1),0)</f>
        <v>2.0153599999999998</v>
      </c>
      <c r="C38" s="2">
        <f>IFERROR(_xll.BDP(A38,$C$1),0)</f>
        <v>32929.07</v>
      </c>
    </row>
    <row r="39" spans="1:3" x14ac:dyDescent="0.25">
      <c r="A39" t="s">
        <v>37</v>
      </c>
      <c r="B39" s="2" t="str">
        <f>IFERROR(_xll.BDP(A39,$B$1),0)</f>
        <v>#N/A N/A</v>
      </c>
      <c r="C39" s="2" t="str">
        <f>IFERROR(_xll.BDP(A39,$C$1),0)</f>
        <v>#N/A N/A</v>
      </c>
    </row>
    <row r="40" spans="1:3" x14ac:dyDescent="0.25">
      <c r="A40" t="s">
        <v>38</v>
      </c>
      <c r="B40" s="2">
        <f>IFERROR(_xll.BDP(A40,$B$1),0)</f>
        <v>0.67871649999999994</v>
      </c>
      <c r="C40" s="2">
        <f>IFERROR(_xll.BDP(A40,$C$1),0)</f>
        <v>13998.5</v>
      </c>
    </row>
    <row r="41" spans="1:3" x14ac:dyDescent="0.25">
      <c r="A41" t="s">
        <v>39</v>
      </c>
      <c r="B41" s="2">
        <f>IFERROR(_xll.BDP(A41,$B$1),0)</f>
        <v>0.37607770000000001</v>
      </c>
      <c r="C41" s="2">
        <f>IFERROR(_xll.BDP(A41,$C$1),0)</f>
        <v>8287.866</v>
      </c>
    </row>
    <row r="42" spans="1:3" x14ac:dyDescent="0.25">
      <c r="B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98CA-6001-4D09-8418-E009F7E9E0BA}">
  <dimension ref="A1:C41"/>
  <sheetViews>
    <sheetView workbookViewId="0">
      <selection activeCell="H29" sqref="H29"/>
    </sheetView>
  </sheetViews>
  <sheetFormatPr baseColWidth="10" defaultRowHeight="15" x14ac:dyDescent="0.25"/>
  <sheetData>
    <row r="1" spans="1:3" x14ac:dyDescent="0.25">
      <c r="A1" t="s">
        <v>40</v>
      </c>
      <c r="B1" t="s">
        <v>41</v>
      </c>
      <c r="C1" t="s">
        <v>42</v>
      </c>
    </row>
    <row r="2" spans="1:3" x14ac:dyDescent="0.25">
      <c r="A2" t="s">
        <v>0</v>
      </c>
      <c r="B2" t="s">
        <v>43</v>
      </c>
      <c r="C2">
        <v>3362</v>
      </c>
    </row>
    <row r="3" spans="1:3" x14ac:dyDescent="0.25">
      <c r="A3" t="s">
        <v>1</v>
      </c>
      <c r="B3">
        <v>11.172459999999999</v>
      </c>
      <c r="C3">
        <v>76459.77</v>
      </c>
    </row>
    <row r="4" spans="1:3" x14ac:dyDescent="0.25">
      <c r="A4" t="s">
        <v>2</v>
      </c>
      <c r="B4" t="s">
        <v>43</v>
      </c>
      <c r="C4">
        <v>657601.69999999995</v>
      </c>
    </row>
    <row r="5" spans="1:3" x14ac:dyDescent="0.25">
      <c r="A5" t="s">
        <v>3</v>
      </c>
      <c r="B5" t="s">
        <v>43</v>
      </c>
      <c r="C5">
        <v>0</v>
      </c>
    </row>
    <row r="6" spans="1:3" x14ac:dyDescent="0.25">
      <c r="A6" t="s">
        <v>4</v>
      </c>
      <c r="B6">
        <v>0.75806459999999998</v>
      </c>
      <c r="C6">
        <v>3654.2</v>
      </c>
    </row>
    <row r="7" spans="1:3" x14ac:dyDescent="0.25">
      <c r="A7" t="s">
        <v>5</v>
      </c>
      <c r="B7">
        <v>0.51888869999999998</v>
      </c>
      <c r="C7">
        <v>6921.6329999999998</v>
      </c>
    </row>
    <row r="8" spans="1:3" x14ac:dyDescent="0.25">
      <c r="A8" t="s">
        <v>6</v>
      </c>
      <c r="B8">
        <v>1.6984189999999999</v>
      </c>
      <c r="C8">
        <v>154182.9</v>
      </c>
    </row>
    <row r="9" spans="1:3" x14ac:dyDescent="0.25">
      <c r="A9" t="s">
        <v>7</v>
      </c>
      <c r="B9">
        <v>3.7583920000000002</v>
      </c>
      <c r="C9">
        <v>787494</v>
      </c>
    </row>
    <row r="10" spans="1:3" x14ac:dyDescent="0.25">
      <c r="A10" t="s">
        <v>8</v>
      </c>
      <c r="B10">
        <v>0.59836259999999997</v>
      </c>
      <c r="C10">
        <v>21825.17</v>
      </c>
    </row>
    <row r="11" spans="1:3" x14ac:dyDescent="0.25">
      <c r="A11" t="s">
        <v>9</v>
      </c>
      <c r="B11" t="s">
        <v>43</v>
      </c>
      <c r="C11">
        <v>110474.8</v>
      </c>
    </row>
    <row r="12" spans="1:3" x14ac:dyDescent="0.25">
      <c r="A12" t="s">
        <v>10</v>
      </c>
      <c r="B12">
        <v>1.7861130000000001</v>
      </c>
      <c r="C12">
        <v>46650.07</v>
      </c>
    </row>
    <row r="13" spans="1:3" x14ac:dyDescent="0.25">
      <c r="A13" t="s">
        <v>11</v>
      </c>
      <c r="B13">
        <v>18.228069999999999</v>
      </c>
      <c r="C13">
        <v>4097960</v>
      </c>
    </row>
    <row r="14" spans="1:3" x14ac:dyDescent="0.25">
      <c r="A14" t="s">
        <v>12</v>
      </c>
      <c r="B14" t="s">
        <v>43</v>
      </c>
      <c r="C14">
        <v>9026.866</v>
      </c>
    </row>
    <row r="15" spans="1:3" x14ac:dyDescent="0.25">
      <c r="A15" t="s">
        <v>13</v>
      </c>
      <c r="B15" t="s">
        <v>43</v>
      </c>
      <c r="C15">
        <v>79204.100000000006</v>
      </c>
    </row>
    <row r="16" spans="1:3" x14ac:dyDescent="0.25">
      <c r="A16" t="s">
        <v>14</v>
      </c>
      <c r="B16">
        <v>2.8393720000000001E-2</v>
      </c>
      <c r="C16">
        <v>26504.3</v>
      </c>
    </row>
    <row r="17" spans="1:3" x14ac:dyDescent="0.25">
      <c r="A17" t="s">
        <v>15</v>
      </c>
      <c r="B17" t="s">
        <v>43</v>
      </c>
      <c r="C17">
        <v>343627.4</v>
      </c>
    </row>
    <row r="18" spans="1:3" x14ac:dyDescent="0.25">
      <c r="A18" t="s">
        <v>16</v>
      </c>
      <c r="B18" t="s">
        <v>43</v>
      </c>
      <c r="C18">
        <v>0</v>
      </c>
    </row>
    <row r="19" spans="1:3" x14ac:dyDescent="0.25">
      <c r="A19" t="s">
        <v>17</v>
      </c>
      <c r="B19">
        <v>7.356833</v>
      </c>
      <c r="C19">
        <v>527825.9</v>
      </c>
    </row>
    <row r="20" spans="1:3" x14ac:dyDescent="0.25">
      <c r="A20" t="s">
        <v>18</v>
      </c>
      <c r="B20">
        <v>1.106803</v>
      </c>
      <c r="C20">
        <v>1131.8330000000001</v>
      </c>
    </row>
    <row r="21" spans="1:3" x14ac:dyDescent="0.25">
      <c r="A21" t="s">
        <v>19</v>
      </c>
      <c r="B21">
        <v>4.2408960000000002</v>
      </c>
      <c r="C21">
        <v>211367.5</v>
      </c>
    </row>
    <row r="22" spans="1:3" x14ac:dyDescent="0.25">
      <c r="A22" t="s">
        <v>20</v>
      </c>
      <c r="B22" t="s">
        <v>43</v>
      </c>
      <c r="C22">
        <v>21325.17</v>
      </c>
    </row>
    <row r="23" spans="1:3" x14ac:dyDescent="0.25">
      <c r="A23" t="s">
        <v>21</v>
      </c>
      <c r="B23">
        <v>1.9918560000000001</v>
      </c>
      <c r="C23">
        <v>10158.870000000001</v>
      </c>
    </row>
    <row r="24" spans="1:3" x14ac:dyDescent="0.25">
      <c r="A24" t="s">
        <v>22</v>
      </c>
      <c r="B24" t="s">
        <v>43</v>
      </c>
      <c r="C24">
        <v>51805.37</v>
      </c>
    </row>
    <row r="25" spans="1:3" x14ac:dyDescent="0.25">
      <c r="A25" t="s">
        <v>23</v>
      </c>
      <c r="B25" t="s">
        <v>43</v>
      </c>
      <c r="C25">
        <v>275867.90000000002</v>
      </c>
    </row>
    <row r="26" spans="1:3" x14ac:dyDescent="0.25">
      <c r="A26" t="s">
        <v>24</v>
      </c>
      <c r="B26">
        <v>9.7504829999999991</v>
      </c>
      <c r="C26">
        <v>189237.7</v>
      </c>
    </row>
    <row r="27" spans="1:3" x14ac:dyDescent="0.25">
      <c r="A27" t="s">
        <v>25</v>
      </c>
      <c r="B27">
        <v>0.179481</v>
      </c>
      <c r="C27">
        <v>113454.3</v>
      </c>
    </row>
    <row r="28" spans="1:3" x14ac:dyDescent="0.25">
      <c r="A28" t="s">
        <v>26</v>
      </c>
      <c r="B28">
        <v>6.4056680000000004</v>
      </c>
      <c r="C28">
        <v>12870.3</v>
      </c>
    </row>
    <row r="29" spans="1:3" x14ac:dyDescent="0.25">
      <c r="A29" t="s">
        <v>27</v>
      </c>
      <c r="B29" t="s">
        <v>43</v>
      </c>
      <c r="C29">
        <v>0</v>
      </c>
    </row>
    <row r="30" spans="1:3" x14ac:dyDescent="0.25">
      <c r="A30" t="s">
        <v>28</v>
      </c>
      <c r="B30" t="s">
        <v>43</v>
      </c>
      <c r="C30">
        <v>16278.13</v>
      </c>
    </row>
    <row r="31" spans="1:3" x14ac:dyDescent="0.25">
      <c r="A31" t="s">
        <v>29</v>
      </c>
      <c r="B31">
        <v>2.8236180000000002</v>
      </c>
      <c r="C31">
        <v>580409.4</v>
      </c>
    </row>
    <row r="32" spans="1:3" x14ac:dyDescent="0.25">
      <c r="A32" t="s">
        <v>30</v>
      </c>
      <c r="B32" t="s">
        <v>43</v>
      </c>
      <c r="C32" t="s">
        <v>43</v>
      </c>
    </row>
    <row r="33" spans="1:3" x14ac:dyDescent="0.25">
      <c r="A33" t="s">
        <v>31</v>
      </c>
      <c r="B33">
        <v>18.27169</v>
      </c>
      <c r="C33">
        <v>270588.40000000002</v>
      </c>
    </row>
    <row r="34" spans="1:3" x14ac:dyDescent="0.25">
      <c r="A34" t="s">
        <v>32</v>
      </c>
      <c r="B34">
        <v>1.1873739999999999</v>
      </c>
      <c r="C34">
        <v>56391.040000000001</v>
      </c>
    </row>
    <row r="35" spans="1:3" x14ac:dyDescent="0.25">
      <c r="A35" t="s">
        <v>33</v>
      </c>
      <c r="B35">
        <v>0.23266139999999999</v>
      </c>
      <c r="C35">
        <v>4769.433</v>
      </c>
    </row>
    <row r="36" spans="1:3" x14ac:dyDescent="0.25">
      <c r="A36" t="s">
        <v>34</v>
      </c>
      <c r="B36">
        <v>2.4612210000000001</v>
      </c>
      <c r="C36">
        <v>91466</v>
      </c>
    </row>
    <row r="37" spans="1:3" x14ac:dyDescent="0.25">
      <c r="A37" t="s">
        <v>35</v>
      </c>
      <c r="B37">
        <v>2.1974580000000001</v>
      </c>
      <c r="C37">
        <v>28604.67</v>
      </c>
    </row>
    <row r="38" spans="1:3" x14ac:dyDescent="0.25">
      <c r="A38" t="s">
        <v>36</v>
      </c>
      <c r="B38">
        <v>2.0153599999999998</v>
      </c>
      <c r="C38">
        <v>32929.07</v>
      </c>
    </row>
    <row r="39" spans="1:3" x14ac:dyDescent="0.25">
      <c r="A39" t="s">
        <v>37</v>
      </c>
      <c r="B39" t="s">
        <v>43</v>
      </c>
      <c r="C39" t="s">
        <v>43</v>
      </c>
    </row>
    <row r="40" spans="1:3" x14ac:dyDescent="0.25">
      <c r="A40" t="s">
        <v>38</v>
      </c>
      <c r="B40">
        <v>0.67871649999999994</v>
      </c>
      <c r="C40">
        <v>13998.5</v>
      </c>
    </row>
    <row r="41" spans="1:3" x14ac:dyDescent="0.25">
      <c r="A41" t="s">
        <v>39</v>
      </c>
      <c r="B41">
        <v>0.37607770000000001</v>
      </c>
      <c r="C41">
        <v>8287.866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Rojas Rodriguez</dc:creator>
  <cp:lastModifiedBy>Juan Camilo Rojas Rodriguez</cp:lastModifiedBy>
  <dcterms:created xsi:type="dcterms:W3CDTF">2023-11-29T19:54:39Z</dcterms:created>
  <dcterms:modified xsi:type="dcterms:W3CDTF">2023-11-29T20:13:33Z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</Properties>
</file>