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Ninja\OneDrive\Área de Trabalho\AlanaPrintes\img\"/>
    </mc:Choice>
  </mc:AlternateContent>
  <xr:revisionPtr revIDLastSave="0" documentId="13_ncr:1_{267C96B7-0248-4208-B9DE-E379A9DA6E8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Planilha1!$A$1:$A$70</definedName>
    <definedName name="_xlnm.Print_Area" localSheetId="1">Planilha2!$A$1:$O$34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2" i="2"/>
  <c r="O2" i="2" s="1"/>
  <c r="I50" i="2"/>
  <c r="H50" i="2"/>
  <c r="C34" i="2"/>
  <c r="J50" i="2" l="1"/>
</calcChain>
</file>

<file path=xl/sharedStrings.xml><?xml version="1.0" encoding="utf-8"?>
<sst xmlns="http://schemas.openxmlformats.org/spreadsheetml/2006/main" count="86" uniqueCount="81">
  <si>
    <t>Alana - 2 tam (G)</t>
  </si>
  <si>
    <t>Maria Victória - 1 Tam (P)</t>
  </si>
  <si>
    <t>Nicoly - 1 adulto tam (P)e 1 infantil (4 anos)</t>
  </si>
  <si>
    <t>Ryan - 1 tam (P) e 1 tam (M)</t>
  </si>
  <si>
    <t>Dhuly- 2 tam (G) e 1 Infantil (5 anos)</t>
  </si>
  <si>
    <t>Yasmin- 1 tam (M)</t>
  </si>
  <si>
    <t>Geovana- 1 tam (P)</t>
  </si>
  <si>
    <t>Bruce- 1 (P) e 1 (M)</t>
  </si>
  <si>
    <t>Carol- 1 (GG) e 1 infantil (12 anos)</t>
  </si>
  <si>
    <t>Silvia - 1 (M) e 1 (G)</t>
  </si>
  <si>
    <t>Josi - 1 (M)</t>
  </si>
  <si>
    <t>Gabriela - 1 (G)</t>
  </si>
  <si>
    <t>Lina - 1 (P)</t>
  </si>
  <si>
    <t>Sidyanne - 1 (M)e 1 (G)</t>
  </si>
  <si>
    <t>Dalyla 1 (P), 1 (M), 1 infantil (3 anos)</t>
  </si>
  <si>
    <t>Dayane - 1 (M)</t>
  </si>
  <si>
    <t>Wheder - 1 (M) 1 (G)</t>
  </si>
  <si>
    <t>Kerolay -  1(M)</t>
  </si>
  <si>
    <t>Elaine - 1( P), 1 infantil (10 anos), infantil (6 anos) 1 GG</t>
  </si>
  <si>
    <t>Luis Bernardes - 1(G)</t>
  </si>
  <si>
    <t>Shirley- G</t>
  </si>
  <si>
    <t>Carlos Almeida - 2 (M)</t>
  </si>
  <si>
    <t>Calebe Caldas- 1 (P)</t>
  </si>
  <si>
    <t>Danielle ferrete- 1 (m)</t>
  </si>
  <si>
    <t>Tayla ferrete- 1(m)</t>
  </si>
  <si>
    <t xml:space="preserve">Lanny Assis  1 ( M) </t>
  </si>
  <si>
    <t>Talita ferrete- 1 (m)</t>
  </si>
  <si>
    <t>Kyara Leandro 1 (G)</t>
  </si>
  <si>
    <t>Wheder - 1(P) *amiga*</t>
  </si>
  <si>
    <t>Ryan - 1(M) *Amiga*</t>
  </si>
  <si>
    <t>Clemente Silva 1 (G)</t>
  </si>
  <si>
    <t>Renan - 1 (G), 1 (GG)</t>
  </si>
  <si>
    <t>Fernanda - 1 (P), 1 (M)</t>
  </si>
  <si>
    <t>NOME</t>
  </si>
  <si>
    <t>P</t>
  </si>
  <si>
    <t>PP</t>
  </si>
  <si>
    <t>M</t>
  </si>
  <si>
    <t>G</t>
  </si>
  <si>
    <t>GG</t>
  </si>
  <si>
    <t>ALANA</t>
  </si>
  <si>
    <t>PGTO</t>
  </si>
  <si>
    <t>BRUCE</t>
  </si>
  <si>
    <t>CALEBE CALDAS</t>
  </si>
  <si>
    <t>CARLOS ALMEIDA</t>
  </si>
  <si>
    <t>CAROL</t>
  </si>
  <si>
    <t>I2</t>
  </si>
  <si>
    <t>I4</t>
  </si>
  <si>
    <t>I6</t>
  </si>
  <si>
    <t>I8</t>
  </si>
  <si>
    <t>I10</t>
  </si>
  <si>
    <t>I12</t>
  </si>
  <si>
    <t xml:space="preserve"> CLEMENTE SILVA </t>
  </si>
  <si>
    <t>DALYLA</t>
  </si>
  <si>
    <t>DANIELLE FERRETE</t>
  </si>
  <si>
    <t>DAYANE</t>
  </si>
  <si>
    <t>DHULY</t>
  </si>
  <si>
    <t>ELAINE</t>
  </si>
  <si>
    <t>FERNANDA</t>
  </si>
  <si>
    <t>GABRIELA</t>
  </si>
  <si>
    <t>GEOVANA</t>
  </si>
  <si>
    <t>JOSI</t>
  </si>
  <si>
    <t>KEROLAY</t>
  </si>
  <si>
    <t>KYARA LEANDRO</t>
  </si>
  <si>
    <t>LANNY ASSIS</t>
  </si>
  <si>
    <t>LINA</t>
  </si>
  <si>
    <t>LUIS BERNADES</t>
  </si>
  <si>
    <t>MARIA VICTORIA</t>
  </si>
  <si>
    <t>RENAN</t>
  </si>
  <si>
    <t>RYAN</t>
  </si>
  <si>
    <t>RYAN AMIGA</t>
  </si>
  <si>
    <t>SHIRLEY</t>
  </si>
  <si>
    <t>SIDYANNE</t>
  </si>
  <si>
    <t>SILVIA</t>
  </si>
  <si>
    <t>TALITA FERRETE</t>
  </si>
  <si>
    <t>TAYLA FERRETE</t>
  </si>
  <si>
    <t>WHEDER</t>
  </si>
  <si>
    <t>WHEDER AMIGA</t>
  </si>
  <si>
    <t>YASMIN</t>
  </si>
  <si>
    <t>TOTAL</t>
  </si>
  <si>
    <t xml:space="preserve">TOTAL PAGAMENTO </t>
  </si>
  <si>
    <t xml:space="preserve">ok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</si>
</sst>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3"/>
  <sheetViews>
    <sheetView workbookViewId="0">
      <selection sqref="A1:A1048576"/>
    </sheetView>
  </sheetViews>
  <sheetFormatPr defaultColWidth="22.28515625" defaultRowHeight="15" x14ac:dyDescent="0.25"/>
  <sheetData>
    <row r="1" spans="1:1" x14ac:dyDescent="0.25">
      <c r="A1" t="s">
        <v>0</v>
      </c>
    </row>
    <row r="2" spans="1:1" x14ac:dyDescent="0.25">
      <c r="A2" t="s">
        <v>7</v>
      </c>
    </row>
    <row r="3" spans="1:1" x14ac:dyDescent="0.25">
      <c r="A3" t="s">
        <v>22</v>
      </c>
    </row>
    <row r="4" spans="1:1" x14ac:dyDescent="0.25">
      <c r="A4" t="s">
        <v>21</v>
      </c>
    </row>
    <row r="5" spans="1:1" x14ac:dyDescent="0.25">
      <c r="A5" t="s">
        <v>8</v>
      </c>
    </row>
    <row r="6" spans="1:1" x14ac:dyDescent="0.25">
      <c r="A6" t="s">
        <v>30</v>
      </c>
    </row>
    <row r="7" spans="1:1" x14ac:dyDescent="0.25">
      <c r="A7" t="s">
        <v>14</v>
      </c>
    </row>
    <row r="8" spans="1:1" x14ac:dyDescent="0.25">
      <c r="A8" t="s">
        <v>23</v>
      </c>
    </row>
    <row r="9" spans="1:1" x14ac:dyDescent="0.25">
      <c r="A9" t="s">
        <v>15</v>
      </c>
    </row>
    <row r="10" spans="1:1" x14ac:dyDescent="0.25">
      <c r="A10" t="s">
        <v>4</v>
      </c>
    </row>
    <row r="11" spans="1:1" x14ac:dyDescent="0.25">
      <c r="A11" t="s">
        <v>18</v>
      </c>
    </row>
    <row r="12" spans="1:1" x14ac:dyDescent="0.25">
      <c r="A12" t="s">
        <v>32</v>
      </c>
    </row>
    <row r="13" spans="1:1" x14ac:dyDescent="0.25">
      <c r="A13" t="s">
        <v>11</v>
      </c>
    </row>
    <row r="14" spans="1:1" x14ac:dyDescent="0.25">
      <c r="A14" t="s">
        <v>6</v>
      </c>
    </row>
    <row r="15" spans="1:1" x14ac:dyDescent="0.25">
      <c r="A15" t="s">
        <v>10</v>
      </c>
    </row>
    <row r="16" spans="1:1" x14ac:dyDescent="0.25">
      <c r="A16" t="s">
        <v>17</v>
      </c>
    </row>
    <row r="17" spans="1:1" x14ac:dyDescent="0.25">
      <c r="A17" t="s">
        <v>27</v>
      </c>
    </row>
    <row r="18" spans="1:1" x14ac:dyDescent="0.25">
      <c r="A18" t="s">
        <v>25</v>
      </c>
    </row>
    <row r="19" spans="1:1" x14ac:dyDescent="0.25">
      <c r="A19" t="s">
        <v>12</v>
      </c>
    </row>
    <row r="20" spans="1:1" x14ac:dyDescent="0.25">
      <c r="A20" t="s">
        <v>19</v>
      </c>
    </row>
    <row r="21" spans="1:1" x14ac:dyDescent="0.25">
      <c r="A21" t="s">
        <v>1</v>
      </c>
    </row>
    <row r="22" spans="1:1" x14ac:dyDescent="0.25">
      <c r="A22" t="s">
        <v>2</v>
      </c>
    </row>
    <row r="23" spans="1:1" x14ac:dyDescent="0.25">
      <c r="A23" t="s">
        <v>31</v>
      </c>
    </row>
    <row r="24" spans="1:1" x14ac:dyDescent="0.25">
      <c r="A24" t="s">
        <v>3</v>
      </c>
    </row>
    <row r="25" spans="1:1" x14ac:dyDescent="0.25">
      <c r="A25" t="s">
        <v>29</v>
      </c>
    </row>
    <row r="26" spans="1:1" x14ac:dyDescent="0.25">
      <c r="A26" t="s">
        <v>20</v>
      </c>
    </row>
    <row r="27" spans="1:1" x14ac:dyDescent="0.25">
      <c r="A27" t="s">
        <v>13</v>
      </c>
    </row>
    <row r="28" spans="1:1" x14ac:dyDescent="0.25">
      <c r="A28" t="s">
        <v>9</v>
      </c>
    </row>
    <row r="29" spans="1:1" x14ac:dyDescent="0.25">
      <c r="A29" t="s">
        <v>26</v>
      </c>
    </row>
    <row r="30" spans="1:1" x14ac:dyDescent="0.25">
      <c r="A30" t="s">
        <v>24</v>
      </c>
    </row>
    <row r="31" spans="1:1" x14ac:dyDescent="0.25">
      <c r="A31" t="s">
        <v>16</v>
      </c>
    </row>
    <row r="32" spans="1:1" x14ac:dyDescent="0.25">
      <c r="A32" t="s">
        <v>28</v>
      </c>
    </row>
    <row r="33" spans="1:1" x14ac:dyDescent="0.25">
      <c r="A33" t="s">
        <v>5</v>
      </c>
    </row>
  </sheetData>
  <autoFilter ref="A1:A70" xr:uid="{00000000-0009-0000-0000-000000000000}"/>
  <sortState xmlns:xlrd2="http://schemas.microsoft.com/office/spreadsheetml/2017/richdata2" ref="A1:A70">
    <sortCondition ref="A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showGridLines="0" tabSelected="1" workbookViewId="0">
      <pane ySplit="1" topLeftCell="A2" activePane="bottomLeft" state="frozen"/>
      <selection activeCell="D1" sqref="D1"/>
      <selection pane="bottomLeft" activeCell="Q19" sqref="Q19"/>
    </sheetView>
  </sheetViews>
  <sheetFormatPr defaultColWidth="11.28515625" defaultRowHeight="15" x14ac:dyDescent="0.25"/>
  <cols>
    <col min="1" max="1" width="10.7109375" style="1" customWidth="1"/>
    <col min="2" max="2" width="16.42578125" style="1" bestFit="1" customWidth="1"/>
    <col min="3" max="10" width="11.28515625" style="6"/>
    <col min="11" max="11" width="0" style="6" hidden="1" customWidth="1"/>
    <col min="12" max="13" width="11.28515625" style="6"/>
    <col min="14" max="14" width="10" style="1" customWidth="1"/>
    <col min="15" max="15" width="20.5703125" style="1" customWidth="1"/>
    <col min="16" max="16384" width="11.28515625" style="1"/>
  </cols>
  <sheetData>
    <row r="1" spans="1:15" s="4" customFormat="1" ht="18.75" x14ac:dyDescent="0.25">
      <c r="A1" s="5" t="s">
        <v>40</v>
      </c>
      <c r="B1" s="5" t="s">
        <v>33</v>
      </c>
      <c r="C1" s="5" t="s">
        <v>35</v>
      </c>
      <c r="D1" s="5" t="s">
        <v>34</v>
      </c>
      <c r="E1" s="5" t="s">
        <v>36</v>
      </c>
      <c r="F1" s="5" t="s">
        <v>37</v>
      </c>
      <c r="G1" s="5" t="s">
        <v>38</v>
      </c>
      <c r="H1" s="5" t="s">
        <v>45</v>
      </c>
      <c r="I1" s="5" t="s">
        <v>46</v>
      </c>
      <c r="J1" s="5" t="s">
        <v>47</v>
      </c>
      <c r="K1" s="5" t="s">
        <v>48</v>
      </c>
      <c r="L1" s="5" t="s">
        <v>49</v>
      </c>
      <c r="M1" s="5" t="s">
        <v>50</v>
      </c>
      <c r="N1" s="7" t="s">
        <v>78</v>
      </c>
      <c r="O1" s="9" t="s">
        <v>79</v>
      </c>
    </row>
    <row r="2" spans="1:15" x14ac:dyDescent="0.25">
      <c r="A2" s="2"/>
      <c r="B2" s="3" t="s">
        <v>39</v>
      </c>
      <c r="C2" s="3"/>
      <c r="D2" s="3"/>
      <c r="E2" s="3">
        <v>1</v>
      </c>
      <c r="F2" s="3"/>
      <c r="G2" s="3">
        <v>1</v>
      </c>
      <c r="H2" s="3"/>
      <c r="I2" s="3"/>
      <c r="J2" s="3"/>
      <c r="K2" s="3"/>
      <c r="L2" s="3"/>
      <c r="M2" s="3"/>
      <c r="N2" s="8">
        <f>SUM(C2:M2)</f>
        <v>2</v>
      </c>
      <c r="O2" s="2">
        <f>N2*45</f>
        <v>90</v>
      </c>
    </row>
    <row r="3" spans="1:15" x14ac:dyDescent="0.25">
      <c r="A3" s="14" t="s">
        <v>80</v>
      </c>
      <c r="B3" s="15" t="s">
        <v>41</v>
      </c>
      <c r="C3" s="15"/>
      <c r="D3" s="15">
        <v>1</v>
      </c>
      <c r="E3" s="15">
        <v>1</v>
      </c>
      <c r="F3" s="15"/>
      <c r="G3" s="15"/>
      <c r="H3" s="15"/>
      <c r="I3" s="15"/>
      <c r="J3" s="15"/>
      <c r="K3" s="15"/>
      <c r="L3" s="15"/>
      <c r="M3" s="15"/>
      <c r="N3" s="16">
        <f t="shared" ref="N3:N33" si="0">SUM(C3:M3)</f>
        <v>2</v>
      </c>
      <c r="O3" s="14">
        <f t="shared" ref="O3:O33" si="1">N3*45</f>
        <v>90</v>
      </c>
    </row>
    <row r="4" spans="1:15" x14ac:dyDescent="0.25">
      <c r="A4" s="2"/>
      <c r="B4" s="3" t="s">
        <v>42</v>
      </c>
      <c r="C4" s="3"/>
      <c r="D4" s="3">
        <v>1</v>
      </c>
      <c r="E4" s="3"/>
      <c r="F4" s="3"/>
      <c r="G4" s="3"/>
      <c r="H4" s="3"/>
      <c r="I4" s="3"/>
      <c r="J4" s="3"/>
      <c r="K4" s="3"/>
      <c r="L4" s="3"/>
      <c r="M4" s="3"/>
      <c r="N4" s="8">
        <f t="shared" si="0"/>
        <v>1</v>
      </c>
      <c r="O4" s="2">
        <f t="shared" si="1"/>
        <v>45</v>
      </c>
    </row>
    <row r="5" spans="1:15" x14ac:dyDescent="0.25">
      <c r="A5" s="2"/>
      <c r="B5" s="3" t="s">
        <v>43</v>
      </c>
      <c r="C5" s="3"/>
      <c r="D5" s="3"/>
      <c r="E5" s="3">
        <v>2</v>
      </c>
      <c r="F5" s="3"/>
      <c r="G5" s="3"/>
      <c r="H5" s="3"/>
      <c r="I5" s="3"/>
      <c r="J5" s="3"/>
      <c r="K5" s="3"/>
      <c r="L5" s="3"/>
      <c r="M5" s="3"/>
      <c r="N5" s="8">
        <f t="shared" si="0"/>
        <v>2</v>
      </c>
      <c r="O5" s="2">
        <f t="shared" si="1"/>
        <v>90</v>
      </c>
    </row>
    <row r="6" spans="1:15" x14ac:dyDescent="0.25">
      <c r="A6" s="2"/>
      <c r="B6" s="3" t="s">
        <v>44</v>
      </c>
      <c r="C6" s="3"/>
      <c r="D6" s="3"/>
      <c r="E6" s="3"/>
      <c r="F6" s="3"/>
      <c r="G6" s="3">
        <v>1</v>
      </c>
      <c r="H6" s="3"/>
      <c r="I6" s="3"/>
      <c r="J6" s="3"/>
      <c r="K6" s="3"/>
      <c r="L6" s="3"/>
      <c r="M6" s="3">
        <v>1</v>
      </c>
      <c r="N6" s="8">
        <f t="shared" si="0"/>
        <v>2</v>
      </c>
      <c r="O6" s="2">
        <f t="shared" si="1"/>
        <v>90</v>
      </c>
    </row>
    <row r="7" spans="1:15" x14ac:dyDescent="0.25">
      <c r="A7" s="2"/>
      <c r="B7" s="3" t="s">
        <v>51</v>
      </c>
      <c r="C7" s="3"/>
      <c r="D7" s="3"/>
      <c r="E7" s="3"/>
      <c r="F7" s="3">
        <v>1</v>
      </c>
      <c r="G7" s="3"/>
      <c r="H7" s="3"/>
      <c r="I7" s="3">
        <v>1</v>
      </c>
      <c r="J7" s="3"/>
      <c r="K7" s="3"/>
      <c r="L7" s="3"/>
      <c r="M7" s="3"/>
      <c r="N7" s="8">
        <f t="shared" si="0"/>
        <v>2</v>
      </c>
      <c r="O7" s="2">
        <f t="shared" si="1"/>
        <v>90</v>
      </c>
    </row>
    <row r="8" spans="1:15" x14ac:dyDescent="0.25">
      <c r="A8" s="2"/>
      <c r="B8" s="3" t="s">
        <v>52</v>
      </c>
      <c r="C8" s="3"/>
      <c r="D8" s="3">
        <v>1</v>
      </c>
      <c r="E8" s="3">
        <v>1</v>
      </c>
      <c r="F8" s="3"/>
      <c r="G8" s="3"/>
      <c r="H8" s="3"/>
      <c r="I8" s="3"/>
      <c r="J8" s="3"/>
      <c r="K8" s="3"/>
      <c r="L8" s="3"/>
      <c r="M8" s="3"/>
      <c r="N8" s="8">
        <f t="shared" si="0"/>
        <v>2</v>
      </c>
      <c r="O8" s="2">
        <f t="shared" si="1"/>
        <v>90</v>
      </c>
    </row>
    <row r="9" spans="1:15" x14ac:dyDescent="0.25">
      <c r="A9" s="2"/>
      <c r="B9" s="3" t="s">
        <v>53</v>
      </c>
      <c r="C9" s="3"/>
      <c r="D9" s="3"/>
      <c r="E9" s="3">
        <v>1</v>
      </c>
      <c r="F9" s="3"/>
      <c r="G9" s="3"/>
      <c r="H9" s="3"/>
      <c r="I9" s="3"/>
      <c r="J9" s="3"/>
      <c r="K9" s="3"/>
      <c r="L9" s="3"/>
      <c r="M9" s="3"/>
      <c r="N9" s="8">
        <f t="shared" si="0"/>
        <v>1</v>
      </c>
      <c r="O9" s="2">
        <f t="shared" si="1"/>
        <v>45</v>
      </c>
    </row>
    <row r="10" spans="1:15" x14ac:dyDescent="0.25">
      <c r="A10" s="2"/>
      <c r="B10" s="3" t="s">
        <v>54</v>
      </c>
      <c r="C10" s="3"/>
      <c r="D10" s="3"/>
      <c r="E10" s="3">
        <v>1</v>
      </c>
      <c r="F10" s="3"/>
      <c r="G10" s="3"/>
      <c r="H10" s="3"/>
      <c r="I10" s="3"/>
      <c r="J10" s="3"/>
      <c r="K10" s="3"/>
      <c r="L10" s="3"/>
      <c r="M10" s="3"/>
      <c r="N10" s="8">
        <f t="shared" si="0"/>
        <v>1</v>
      </c>
      <c r="O10" s="2">
        <f t="shared" si="1"/>
        <v>45</v>
      </c>
    </row>
    <row r="11" spans="1:15" x14ac:dyDescent="0.25">
      <c r="A11" s="14" t="s">
        <v>80</v>
      </c>
      <c r="B11" s="15" t="s">
        <v>55</v>
      </c>
      <c r="C11" s="15"/>
      <c r="D11" s="15"/>
      <c r="E11" s="15"/>
      <c r="F11" s="15">
        <v>2</v>
      </c>
      <c r="G11" s="15"/>
      <c r="H11" s="15"/>
      <c r="I11" s="15"/>
      <c r="J11" s="15">
        <v>1</v>
      </c>
      <c r="K11" s="15"/>
      <c r="L11" s="15"/>
      <c r="M11" s="15"/>
      <c r="N11" s="16">
        <f t="shared" si="0"/>
        <v>3</v>
      </c>
      <c r="O11" s="14">
        <f t="shared" si="1"/>
        <v>135</v>
      </c>
    </row>
    <row r="12" spans="1:15" x14ac:dyDescent="0.25">
      <c r="A12" s="2"/>
      <c r="B12" s="3" t="s">
        <v>56</v>
      </c>
      <c r="C12" s="3"/>
      <c r="D12" s="3">
        <v>1</v>
      </c>
      <c r="E12" s="3"/>
      <c r="F12" s="3"/>
      <c r="G12" s="3">
        <v>1</v>
      </c>
      <c r="H12" s="3"/>
      <c r="I12" s="3"/>
      <c r="J12" s="3">
        <v>1</v>
      </c>
      <c r="K12" s="3"/>
      <c r="L12" s="3">
        <v>1</v>
      </c>
      <c r="M12" s="3"/>
      <c r="N12" s="8">
        <f t="shared" si="0"/>
        <v>4</v>
      </c>
      <c r="O12" s="2">
        <f t="shared" si="1"/>
        <v>180</v>
      </c>
    </row>
    <row r="13" spans="1:15" ht="14.25" customHeight="1" x14ac:dyDescent="0.25">
      <c r="A13" s="14" t="s">
        <v>80</v>
      </c>
      <c r="B13" s="15" t="s">
        <v>57</v>
      </c>
      <c r="C13" s="15"/>
      <c r="D13" s="15">
        <v>1</v>
      </c>
      <c r="E13" s="15">
        <v>1</v>
      </c>
      <c r="F13" s="15"/>
      <c r="G13" s="15"/>
      <c r="H13" s="15"/>
      <c r="I13" s="15"/>
      <c r="J13" s="15"/>
      <c r="K13" s="15"/>
      <c r="L13" s="15"/>
      <c r="M13" s="15"/>
      <c r="N13" s="16">
        <f t="shared" si="0"/>
        <v>2</v>
      </c>
      <c r="O13" s="14">
        <f t="shared" si="1"/>
        <v>90</v>
      </c>
    </row>
    <row r="14" spans="1:15" x14ac:dyDescent="0.25">
      <c r="A14" s="2"/>
      <c r="B14" s="3" t="s">
        <v>58</v>
      </c>
      <c r="C14" s="3"/>
      <c r="D14" s="3"/>
      <c r="E14" s="3"/>
      <c r="F14" s="3">
        <v>1</v>
      </c>
      <c r="G14" s="3"/>
      <c r="H14" s="3"/>
      <c r="I14" s="3"/>
      <c r="J14" s="3"/>
      <c r="K14" s="3"/>
      <c r="L14" s="3"/>
      <c r="M14" s="3"/>
      <c r="N14" s="8">
        <f t="shared" si="0"/>
        <v>1</v>
      </c>
      <c r="O14" s="2">
        <f t="shared" si="1"/>
        <v>45</v>
      </c>
    </row>
    <row r="15" spans="1:15" x14ac:dyDescent="0.25">
      <c r="A15" s="2"/>
      <c r="B15" s="3" t="s">
        <v>59</v>
      </c>
      <c r="C15" s="3"/>
      <c r="D15" s="3">
        <v>1</v>
      </c>
      <c r="E15" s="3"/>
      <c r="F15" s="3"/>
      <c r="G15" s="3"/>
      <c r="H15" s="3"/>
      <c r="I15" s="3"/>
      <c r="J15" s="3"/>
      <c r="K15" s="3"/>
      <c r="L15" s="3"/>
      <c r="M15" s="3"/>
      <c r="N15" s="8">
        <f t="shared" si="0"/>
        <v>1</v>
      </c>
      <c r="O15" s="2">
        <f t="shared" si="1"/>
        <v>45</v>
      </c>
    </row>
    <row r="16" spans="1:15" x14ac:dyDescent="0.25">
      <c r="A16" s="14" t="s">
        <v>80</v>
      </c>
      <c r="B16" s="15" t="s">
        <v>60</v>
      </c>
      <c r="C16" s="15"/>
      <c r="D16" s="15"/>
      <c r="E16" s="15">
        <v>1</v>
      </c>
      <c r="F16" s="15"/>
      <c r="G16" s="15"/>
      <c r="H16" s="15"/>
      <c r="I16" s="15"/>
      <c r="J16" s="15"/>
      <c r="K16" s="15"/>
      <c r="L16" s="15"/>
      <c r="M16" s="15"/>
      <c r="N16" s="16">
        <f t="shared" si="0"/>
        <v>1</v>
      </c>
      <c r="O16" s="14">
        <f t="shared" si="1"/>
        <v>45</v>
      </c>
    </row>
    <row r="17" spans="1:15" x14ac:dyDescent="0.25">
      <c r="A17" s="2"/>
      <c r="B17" s="3" t="s">
        <v>61</v>
      </c>
      <c r="C17" s="3"/>
      <c r="D17" s="3"/>
      <c r="E17" s="3">
        <v>1</v>
      </c>
      <c r="F17" s="3"/>
      <c r="G17" s="3"/>
      <c r="H17" s="3"/>
      <c r="I17" s="3"/>
      <c r="J17" s="3"/>
      <c r="K17" s="3"/>
      <c r="L17" s="3"/>
      <c r="M17" s="3"/>
      <c r="N17" s="8">
        <f t="shared" si="0"/>
        <v>1</v>
      </c>
      <c r="O17" s="2">
        <f t="shared" si="1"/>
        <v>45</v>
      </c>
    </row>
    <row r="18" spans="1:15" x14ac:dyDescent="0.25">
      <c r="A18" s="2"/>
      <c r="B18" s="3" t="s">
        <v>62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8">
        <f t="shared" si="0"/>
        <v>0</v>
      </c>
      <c r="O18" s="2">
        <f t="shared" si="1"/>
        <v>0</v>
      </c>
    </row>
    <row r="19" spans="1:15" x14ac:dyDescent="0.25">
      <c r="A19" s="2"/>
      <c r="B19" s="3" t="s">
        <v>63</v>
      </c>
      <c r="C19" s="3"/>
      <c r="D19" s="3"/>
      <c r="E19" s="3">
        <v>1</v>
      </c>
      <c r="F19" s="3"/>
      <c r="G19" s="3"/>
      <c r="H19" s="3"/>
      <c r="I19" s="3"/>
      <c r="J19" s="3"/>
      <c r="K19" s="3"/>
      <c r="L19" s="3"/>
      <c r="M19" s="3"/>
      <c r="N19" s="8">
        <f t="shared" si="0"/>
        <v>1</v>
      </c>
      <c r="O19" s="2">
        <f t="shared" si="1"/>
        <v>45</v>
      </c>
    </row>
    <row r="20" spans="1:15" x14ac:dyDescent="0.25">
      <c r="A20" s="14" t="s">
        <v>80</v>
      </c>
      <c r="B20" s="15" t="s">
        <v>64</v>
      </c>
      <c r="C20" s="15"/>
      <c r="D20" s="15">
        <v>1</v>
      </c>
      <c r="E20" s="15"/>
      <c r="F20" s="15"/>
      <c r="G20" s="15"/>
      <c r="H20" s="15"/>
      <c r="I20" s="15"/>
      <c r="J20" s="15"/>
      <c r="K20" s="15"/>
      <c r="L20" s="15"/>
      <c r="M20" s="15"/>
      <c r="N20" s="16">
        <f t="shared" si="0"/>
        <v>1</v>
      </c>
      <c r="O20" s="14">
        <f t="shared" si="1"/>
        <v>45</v>
      </c>
    </row>
    <row r="21" spans="1:15" x14ac:dyDescent="0.25">
      <c r="A21" s="2"/>
      <c r="B21" s="3" t="s">
        <v>65</v>
      </c>
      <c r="C21" s="3"/>
      <c r="D21" s="3"/>
      <c r="E21" s="3"/>
      <c r="F21" s="3">
        <v>1</v>
      </c>
      <c r="G21" s="3"/>
      <c r="H21" s="3"/>
      <c r="I21" s="3"/>
      <c r="J21" s="3"/>
      <c r="K21" s="3"/>
      <c r="L21" s="3"/>
      <c r="M21" s="3"/>
      <c r="N21" s="8">
        <f t="shared" si="0"/>
        <v>1</v>
      </c>
      <c r="O21" s="2">
        <f t="shared" si="1"/>
        <v>45</v>
      </c>
    </row>
    <row r="22" spans="1:15" x14ac:dyDescent="0.25">
      <c r="A22" s="2"/>
      <c r="B22" s="3" t="s">
        <v>66</v>
      </c>
      <c r="C22" s="3"/>
      <c r="D22" s="3">
        <v>1</v>
      </c>
      <c r="E22" s="3"/>
      <c r="F22" s="3"/>
      <c r="G22" s="3"/>
      <c r="H22" s="3"/>
      <c r="I22" s="3"/>
      <c r="J22" s="3"/>
      <c r="K22" s="3"/>
      <c r="L22" s="3"/>
      <c r="M22" s="3"/>
      <c r="N22" s="8">
        <f t="shared" si="0"/>
        <v>1</v>
      </c>
      <c r="O22" s="2">
        <f t="shared" si="1"/>
        <v>45</v>
      </c>
    </row>
    <row r="23" spans="1:15" x14ac:dyDescent="0.25">
      <c r="A23" s="2"/>
      <c r="B23" s="3" t="s">
        <v>67</v>
      </c>
      <c r="C23" s="3"/>
      <c r="D23" s="3"/>
      <c r="E23" s="3"/>
      <c r="F23" s="3">
        <v>1</v>
      </c>
      <c r="G23" s="3">
        <v>1</v>
      </c>
      <c r="H23" s="3"/>
      <c r="I23" s="3"/>
      <c r="J23" s="3"/>
      <c r="K23" s="3"/>
      <c r="L23" s="3"/>
      <c r="M23" s="3"/>
      <c r="N23" s="8">
        <f t="shared" si="0"/>
        <v>2</v>
      </c>
      <c r="O23" s="2">
        <f t="shared" si="1"/>
        <v>90</v>
      </c>
    </row>
    <row r="24" spans="1:15" x14ac:dyDescent="0.25">
      <c r="A24" s="2"/>
      <c r="B24" s="3" t="s">
        <v>68</v>
      </c>
      <c r="C24" s="3"/>
      <c r="D24" s="3">
        <v>1</v>
      </c>
      <c r="E24" s="3">
        <v>1</v>
      </c>
      <c r="F24" s="3"/>
      <c r="G24" s="3"/>
      <c r="H24" s="3"/>
      <c r="I24" s="3"/>
      <c r="J24" s="3"/>
      <c r="K24" s="3"/>
      <c r="L24" s="3"/>
      <c r="M24" s="3"/>
      <c r="N24" s="8">
        <f t="shared" si="0"/>
        <v>2</v>
      </c>
      <c r="O24" s="2">
        <f t="shared" si="1"/>
        <v>90</v>
      </c>
    </row>
    <row r="25" spans="1:15" x14ac:dyDescent="0.25">
      <c r="A25" s="2"/>
      <c r="B25" s="3" t="s">
        <v>69</v>
      </c>
      <c r="C25" s="3"/>
      <c r="D25" s="3"/>
      <c r="E25" s="3">
        <v>1</v>
      </c>
      <c r="F25" s="3"/>
      <c r="G25" s="3"/>
      <c r="H25" s="3"/>
      <c r="I25" s="3"/>
      <c r="J25" s="3"/>
      <c r="K25" s="3"/>
      <c r="L25" s="3"/>
      <c r="M25" s="3"/>
      <c r="N25" s="8">
        <f t="shared" si="0"/>
        <v>1</v>
      </c>
      <c r="O25" s="2">
        <f t="shared" si="1"/>
        <v>45</v>
      </c>
    </row>
    <row r="26" spans="1:15" x14ac:dyDescent="0.25">
      <c r="A26" s="2"/>
      <c r="B26" s="3" t="s">
        <v>70</v>
      </c>
      <c r="C26" s="3"/>
      <c r="D26" s="3"/>
      <c r="E26" s="3"/>
      <c r="F26" s="3">
        <v>1</v>
      </c>
      <c r="G26" s="3"/>
      <c r="H26" s="3"/>
      <c r="I26" s="3"/>
      <c r="J26" s="3"/>
      <c r="K26" s="3"/>
      <c r="L26" s="3"/>
      <c r="M26" s="3"/>
      <c r="N26" s="8">
        <f t="shared" si="0"/>
        <v>1</v>
      </c>
      <c r="O26" s="2">
        <f t="shared" si="1"/>
        <v>45</v>
      </c>
    </row>
    <row r="27" spans="1:15" x14ac:dyDescent="0.25">
      <c r="A27" s="2"/>
      <c r="B27" s="3" t="s">
        <v>71</v>
      </c>
      <c r="C27" s="3"/>
      <c r="D27" s="3"/>
      <c r="E27" s="3">
        <v>1</v>
      </c>
      <c r="F27" s="3">
        <v>1</v>
      </c>
      <c r="G27" s="3"/>
      <c r="H27" s="3"/>
      <c r="I27" s="3"/>
      <c r="J27" s="3"/>
      <c r="K27" s="3"/>
      <c r="L27" s="3"/>
      <c r="M27" s="3"/>
      <c r="N27" s="8">
        <f t="shared" si="0"/>
        <v>2</v>
      </c>
      <c r="O27" s="2">
        <f t="shared" si="1"/>
        <v>90</v>
      </c>
    </row>
    <row r="28" spans="1:15" x14ac:dyDescent="0.25">
      <c r="A28" s="2"/>
      <c r="B28" s="3" t="s">
        <v>72</v>
      </c>
      <c r="C28" s="3"/>
      <c r="D28" s="3"/>
      <c r="E28" s="3">
        <v>1</v>
      </c>
      <c r="F28" s="3">
        <v>1</v>
      </c>
      <c r="G28" s="3"/>
      <c r="H28" s="3"/>
      <c r="I28" s="3"/>
      <c r="J28" s="3"/>
      <c r="K28" s="3"/>
      <c r="L28" s="3"/>
      <c r="M28" s="3"/>
      <c r="N28" s="8">
        <f t="shared" si="0"/>
        <v>2</v>
      </c>
      <c r="O28" s="2">
        <f t="shared" si="1"/>
        <v>90</v>
      </c>
    </row>
    <row r="29" spans="1:15" x14ac:dyDescent="0.25">
      <c r="A29" s="2"/>
      <c r="B29" s="3" t="s">
        <v>73</v>
      </c>
      <c r="C29" s="3"/>
      <c r="D29" s="3"/>
      <c r="E29" s="3">
        <v>1</v>
      </c>
      <c r="F29" s="3"/>
      <c r="G29" s="3"/>
      <c r="H29" s="3"/>
      <c r="I29" s="3"/>
      <c r="J29" s="3"/>
      <c r="K29" s="3"/>
      <c r="L29" s="3"/>
      <c r="M29" s="3"/>
      <c r="N29" s="8">
        <f t="shared" si="0"/>
        <v>1</v>
      </c>
      <c r="O29" s="2">
        <f t="shared" si="1"/>
        <v>45</v>
      </c>
    </row>
    <row r="30" spans="1:15" x14ac:dyDescent="0.25">
      <c r="A30" s="2"/>
      <c r="B30" s="3" t="s">
        <v>74</v>
      </c>
      <c r="C30" s="3"/>
      <c r="D30" s="3"/>
      <c r="E30" s="3">
        <v>1</v>
      </c>
      <c r="F30" s="3"/>
      <c r="G30" s="3"/>
      <c r="H30" s="3"/>
      <c r="I30" s="3"/>
      <c r="J30" s="3"/>
      <c r="K30" s="3"/>
      <c r="L30" s="3"/>
      <c r="M30" s="3"/>
      <c r="N30" s="8">
        <f t="shared" si="0"/>
        <v>1</v>
      </c>
      <c r="O30" s="2">
        <f t="shared" si="1"/>
        <v>45</v>
      </c>
    </row>
    <row r="31" spans="1:15" x14ac:dyDescent="0.25">
      <c r="A31" s="2"/>
      <c r="B31" s="3" t="s">
        <v>75</v>
      </c>
      <c r="C31" s="3"/>
      <c r="D31" s="3"/>
      <c r="E31" s="3">
        <v>1</v>
      </c>
      <c r="F31" s="3">
        <v>1</v>
      </c>
      <c r="G31" s="3"/>
      <c r="H31" s="3"/>
      <c r="I31" s="3"/>
      <c r="J31" s="3"/>
      <c r="K31" s="3"/>
      <c r="L31" s="3"/>
      <c r="M31" s="3"/>
      <c r="N31" s="8">
        <f t="shared" si="0"/>
        <v>2</v>
      </c>
      <c r="O31" s="2">
        <f t="shared" si="1"/>
        <v>90</v>
      </c>
    </row>
    <row r="32" spans="1:15" x14ac:dyDescent="0.25">
      <c r="A32" s="2"/>
      <c r="B32" s="3" t="s">
        <v>76</v>
      </c>
      <c r="C32" s="3"/>
      <c r="D32" s="3">
        <v>1</v>
      </c>
      <c r="E32" s="3"/>
      <c r="F32" s="3"/>
      <c r="G32" s="3"/>
      <c r="H32" s="3"/>
      <c r="I32" s="3"/>
      <c r="J32" s="3"/>
      <c r="K32" s="3"/>
      <c r="L32" s="3"/>
      <c r="M32" s="3"/>
      <c r="N32" s="8">
        <f t="shared" si="0"/>
        <v>1</v>
      </c>
      <c r="O32" s="2">
        <f t="shared" si="1"/>
        <v>45</v>
      </c>
    </row>
    <row r="33" spans="1:15" x14ac:dyDescent="0.25">
      <c r="A33" s="2"/>
      <c r="B33" s="3" t="s">
        <v>77</v>
      </c>
      <c r="C33" s="3"/>
      <c r="D33" s="3"/>
      <c r="E33" s="3">
        <v>1</v>
      </c>
      <c r="F33" s="3"/>
      <c r="G33" s="3"/>
      <c r="H33" s="3"/>
      <c r="I33" s="3"/>
      <c r="J33" s="3"/>
      <c r="K33" s="3"/>
      <c r="L33" s="3"/>
      <c r="M33" s="3"/>
      <c r="N33" s="8">
        <f t="shared" si="0"/>
        <v>1</v>
      </c>
      <c r="O33" s="2">
        <f t="shared" si="1"/>
        <v>45</v>
      </c>
    </row>
    <row r="34" spans="1:15" ht="20.25" customHeight="1" x14ac:dyDescent="0.25">
      <c r="A34" s="2"/>
      <c r="B34" s="10" t="s">
        <v>78</v>
      </c>
      <c r="C34" s="11">
        <f>SUM(C2:M33)</f>
        <v>48</v>
      </c>
      <c r="D34" s="12"/>
      <c r="E34" s="12"/>
      <c r="F34" s="12"/>
      <c r="G34" s="12"/>
      <c r="H34" s="12"/>
      <c r="I34" s="12"/>
      <c r="J34" s="12"/>
      <c r="K34" s="12"/>
      <c r="L34" s="12"/>
      <c r="M34" s="13"/>
    </row>
    <row r="50" spans="8:10" x14ac:dyDescent="0.25">
      <c r="H50" s="6">
        <f>50*45</f>
        <v>2250</v>
      </c>
      <c r="I50" s="6">
        <f>32*50</f>
        <v>1600</v>
      </c>
      <c r="J50" s="6">
        <f>H50-I50</f>
        <v>650</v>
      </c>
    </row>
  </sheetData>
  <mergeCells count="1">
    <mergeCell ref="C34:M34"/>
  </mergeCells>
  <conditionalFormatting sqref="A5:O5">
    <cfRule type="cellIs" dxfId="1" priority="2" operator="equal">
      <formula>"ok"</formula>
    </cfRule>
  </conditionalFormatting>
  <conditionalFormatting sqref="A6:O6">
    <cfRule type="containsText" dxfId="0" priority="1" operator="containsText" text="ok">
      <formula>NOT(ISERROR(SEARCH("ok",A6)))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rowBreaks count="1" manualBreakCount="1">
    <brk id="33" max="14" man="1"/>
  </rowBreaks>
  <colBreaks count="2" manualBreakCount="2">
    <brk id="6" max="36" man="1"/>
    <brk id="14" max="3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Planilha2!Area_de_impressao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Zuleide</dc:creator>
  <cp:lastModifiedBy>Diogo SILVA</cp:lastModifiedBy>
  <dcterms:created xsi:type="dcterms:W3CDTF">2025-03-28T01:45:43Z</dcterms:created>
  <dcterms:modified xsi:type="dcterms:W3CDTF">2025-03-31T23:41:41Z</dcterms:modified>
</cp:coreProperties>
</file>