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defaultThemeVersion="124226"/>
  <xr:revisionPtr revIDLastSave="0" documentId="8_{E0931A9A-D71B-584D-98F0-633474FD9A40}" xr6:coauthVersionLast="36" xr6:coauthVersionMax="36" xr10:uidLastSave="{00000000-0000-0000-0000-000000000000}"/>
  <bookViews>
    <workbookView xWindow="5460" yWindow="440" windowWidth="28100" windowHeight="19520" tabRatio="698" xr2:uid="{00000000-000D-0000-FFFF-FFFF00000000}"/>
  </bookViews>
  <sheets>
    <sheet name="Əlavə 1" sheetId="30" r:id="rId1"/>
  </sheets>
  <definedNames>
    <definedName name="_xlnm._FilterDatabase" localSheetId="0" hidden="1">'Əlavə 1'!$A$3:$AE$11</definedName>
    <definedName name="_xlnm.Print_Titles" localSheetId="0">'Əlavə 1'!$3:$3</definedName>
    <definedName name="XDO_?XDOFIELD1?">#REF!</definedName>
    <definedName name="XDO_?XDOFIELD10?">#REF!</definedName>
    <definedName name="XDO_?XDOFIELD11?">#REF!</definedName>
    <definedName name="XDO_?XDOFIELD12?">#REF!</definedName>
    <definedName name="XDO_?XDOFIELD13?">#REF!</definedName>
    <definedName name="XDO_?XDOFIELD14?">#REF!</definedName>
    <definedName name="XDO_?XDOFIELD15?">#REF!</definedName>
    <definedName name="XDO_?XDOFIELD16?">#REF!</definedName>
    <definedName name="XDO_?XDOFIELD17?">#REF!</definedName>
    <definedName name="XDO_?XDOFIELD2?">#REF!</definedName>
    <definedName name="XDO_?XDOFIELD3?">#REF!</definedName>
    <definedName name="XDO_?XDOFIELD4?">#REF!</definedName>
    <definedName name="XDO_?XDOFIELD5?">#REF!</definedName>
    <definedName name="XDO_?XDOFIELD6?">#REF!</definedName>
    <definedName name="XDO_?XDOFIELD7?">#REF!</definedName>
    <definedName name="XDO_?XDOFIELD8?">#REF!</definedName>
    <definedName name="XDO_?XDOFIELD9?">#REF!</definedName>
    <definedName name="XDO_GROUP_?XDOG1?">#REF!</definedName>
  </definedNames>
  <calcPr calcId="181029"/>
</workbook>
</file>

<file path=xl/calcChain.xml><?xml version="1.0" encoding="utf-8"?>
<calcChain xmlns="http://schemas.openxmlformats.org/spreadsheetml/2006/main">
  <c r="AE12" i="30" l="1"/>
  <c r="AE11" i="30"/>
  <c r="AE9" i="30"/>
  <c r="AE5" i="30"/>
  <c r="AE7" i="30"/>
  <c r="AE6" i="30"/>
  <c r="AE10" i="30" l="1"/>
  <c r="AE8" i="30"/>
  <c r="AE4"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 authorId="0" shapeId="0" xr:uid="{00000000-0006-0000-0000-000001000000}">
      <text>
        <r>
          <rPr>
            <b/>
            <sz val="9"/>
            <color indexed="81"/>
            <rFont val="Tahoma"/>
            <family val="2"/>
            <charset val="204"/>
          </rPr>
          <t xml:space="preserve">Author:
Kredit riski </t>
        </r>
        <r>
          <rPr>
            <sz val="9"/>
            <color indexed="81"/>
            <rFont val="Tahoma"/>
            <family val="2"/>
            <charset val="204"/>
          </rPr>
          <t xml:space="preserve">- bu risk borcalanın bank qarşısında öhdəliyinin vaxtında və ya tam icra olunmaması nəticəsində yaranır
</t>
        </r>
        <r>
          <rPr>
            <b/>
            <sz val="9"/>
            <color indexed="81"/>
            <rFont val="Tahoma"/>
            <family val="2"/>
            <charset val="204"/>
          </rPr>
          <t xml:space="preserve">Faiz dərəcəsi riski </t>
        </r>
        <r>
          <rPr>
            <sz val="9"/>
            <color indexed="81"/>
            <rFont val="Tahoma"/>
            <family val="2"/>
            <charset val="204"/>
          </rPr>
          <t xml:space="preserve">- faiz dərəcələrinin bazarda əlverişsiz dəyişməsi ilə əlaqədar yaranan risk
</t>
        </r>
        <r>
          <rPr>
            <b/>
            <sz val="9"/>
            <color indexed="81"/>
            <rFont val="Tahoma"/>
            <family val="2"/>
            <charset val="204"/>
          </rPr>
          <t xml:space="preserve">Valyuta riski </t>
        </r>
        <r>
          <rPr>
            <sz val="9"/>
            <color indexed="81"/>
            <rFont val="Tahoma"/>
            <family val="2"/>
            <charset val="204"/>
          </rPr>
          <t xml:space="preserve">– xarici valyuta məzənnələrinin bazarda əlverişsiz dəyişməsi ilə əlaqədar yaranan risk
</t>
        </r>
        <r>
          <rPr>
            <b/>
            <sz val="9"/>
            <color indexed="81"/>
            <rFont val="Tahoma"/>
            <family val="2"/>
            <charset val="204"/>
          </rPr>
          <t>Kapital riski</t>
        </r>
        <r>
          <rPr>
            <sz val="9"/>
            <color indexed="81"/>
            <rFont val="Tahoma"/>
            <family val="2"/>
            <charset val="204"/>
          </rPr>
          <t xml:space="preserve"> - bankın aldığı qiymətli kağızların dəyərinin əlverişsiz dəyişməsi ilə əlaqədar yaranan risk
</t>
        </r>
        <r>
          <rPr>
            <b/>
            <sz val="9"/>
            <color indexed="81"/>
            <rFont val="Tahoma"/>
            <family val="2"/>
            <charset val="204"/>
          </rPr>
          <t xml:space="preserve">Əmtəə riski </t>
        </r>
        <r>
          <rPr>
            <sz val="9"/>
            <color indexed="81"/>
            <rFont val="Tahoma"/>
            <family val="2"/>
            <charset val="204"/>
          </rPr>
          <t xml:space="preserve">- bazarda əmtəələrin qiymətinin əlverişsiz dəyişməsi ilə əlaqədar yaranan risk
</t>
        </r>
        <r>
          <rPr>
            <b/>
            <sz val="9"/>
            <color indexed="81"/>
            <rFont val="Tahoma"/>
            <family val="2"/>
            <charset val="204"/>
          </rPr>
          <t>Likvidlik riski</t>
        </r>
        <r>
          <rPr>
            <sz val="9"/>
            <color indexed="81"/>
            <rFont val="Tahoma"/>
            <family val="2"/>
            <charset val="204"/>
          </rPr>
          <t xml:space="preserve"> - bu risk planlaşdırılmış və gözlənilməyən öhdəliklərin vaxtında və effektiv yerinə yetirilə bilməməsi nəticəsində yaranır
</t>
        </r>
        <r>
          <rPr>
            <b/>
            <sz val="9"/>
            <color indexed="81"/>
            <rFont val="Tahoma"/>
            <family val="2"/>
            <charset val="204"/>
          </rPr>
          <t>İnsan resursu riski</t>
        </r>
        <r>
          <rPr>
            <sz val="9"/>
            <color indexed="81"/>
            <rFont val="Tahoma"/>
            <family val="2"/>
            <charset val="204"/>
          </rPr>
          <t xml:space="preserve"> - bankın əməkdaşları tərəfindən bilərəkdən və ya bilmədən bank əməliyyatlarının həyata keçirilməsi zamanı mövcud hüquqi aktların pozulması, səhv və nöqsanlara yol verilməsi nəticəsində yaranan risk
</t>
        </r>
        <r>
          <rPr>
            <b/>
            <sz val="9"/>
            <color indexed="81"/>
            <rFont val="Tahoma"/>
            <family val="2"/>
            <charset val="204"/>
          </rPr>
          <t>İT riski</t>
        </r>
        <r>
          <rPr>
            <sz val="9"/>
            <color indexed="81"/>
            <rFont val="Tahoma"/>
            <family val="2"/>
            <charset val="204"/>
          </rPr>
          <t xml:space="preserve"> - bankın informasiya sistemi və ya texnologiyalarında baş verən problemlərlə əlaqədar yaranan risk
</t>
        </r>
        <r>
          <rPr>
            <b/>
            <sz val="9"/>
            <color indexed="81"/>
            <rFont val="Tahoma"/>
            <family val="2"/>
            <charset val="204"/>
          </rPr>
          <t>Hüquqi risk</t>
        </r>
        <r>
          <rPr>
            <sz val="9"/>
            <color indexed="81"/>
            <rFont val="Tahoma"/>
            <family val="2"/>
            <charset val="204"/>
          </rPr>
          <t xml:space="preserve"> - hüquqi aktların, o cümlədən nəzarət orqanının və vergi orqanlarının hüquqi aktlarının tələblərinin pozulması, tam, vaxtında və ya düzgün tətbiq edilməməsi, bankın daxili qaydalarının qəbul edilməməsi, habelə daxili qaydalarda ziddiyyət və boşluqlar nəticəsində yaranan risk
</t>
        </r>
        <r>
          <rPr>
            <b/>
            <sz val="9"/>
            <color indexed="81"/>
            <rFont val="Tahoma"/>
            <family val="2"/>
            <charset val="204"/>
          </rPr>
          <t>Komplayens riski</t>
        </r>
        <r>
          <rPr>
            <sz val="9"/>
            <color indexed="81"/>
            <rFont val="Tahoma"/>
            <family val="2"/>
            <charset val="204"/>
          </rPr>
          <t xml:space="preserve"> - cinayət yolu ilə əldə edilmiş pul vəsaitlərin və ya digər əmlakın leqallaşdırılmasına və terrorçuluğun maliyyələşdirilməsi sahəsində olan hüquqi aktlara, o cümlədən nəzarət orqanının və maliyyə monitorinqi orqanının tələblərinə riayət edilməməsi nəticəsində yaranan hüquqi risk
</t>
        </r>
        <r>
          <rPr>
            <b/>
            <sz val="9"/>
            <color indexed="81"/>
            <rFont val="Tahoma"/>
            <family val="2"/>
            <charset val="204"/>
          </rPr>
          <t>Kənar risk</t>
        </r>
        <r>
          <rPr>
            <sz val="9"/>
            <color indexed="81"/>
            <rFont val="Tahoma"/>
            <family val="2"/>
            <charset val="204"/>
          </rPr>
          <t xml:space="preserve"> - üçüncü tərəf və ya təbiətin vurduğu ziyan nəticəsində yaranan risk
</t>
        </r>
        <r>
          <rPr>
            <b/>
            <sz val="9"/>
            <color indexed="81"/>
            <rFont val="Tahoma"/>
            <family val="2"/>
            <charset val="204"/>
          </rPr>
          <t>Strateji risk</t>
        </r>
        <r>
          <rPr>
            <sz val="9"/>
            <color indexed="81"/>
            <rFont val="Tahoma"/>
            <family val="2"/>
            <charset val="204"/>
          </rPr>
          <t xml:space="preserve"> - bu risk strateji hədəflərin düzgün seçilməməsi nəticəsində yaranır
</t>
        </r>
        <r>
          <rPr>
            <b/>
            <sz val="9"/>
            <color indexed="81"/>
            <rFont val="Tahoma"/>
            <family val="2"/>
            <charset val="204"/>
          </rPr>
          <t>Nüfuz riski</t>
        </r>
        <r>
          <rPr>
            <sz val="9"/>
            <color indexed="81"/>
            <rFont val="Tahoma"/>
            <family val="2"/>
            <charset val="204"/>
          </rPr>
          <t xml:space="preserve"> - bu risk banka qarşı etimadın azalması və mənfi ictimai rəy nəticəsində yaranır
</t>
        </r>
        <r>
          <rPr>
            <b/>
            <sz val="9"/>
            <color indexed="81"/>
            <rFont val="Tahoma"/>
            <family val="2"/>
            <charset val="204"/>
          </rPr>
          <t xml:space="preserve">Layihə riski </t>
        </r>
        <r>
          <rPr>
            <sz val="9"/>
            <color indexed="81"/>
            <rFont val="Tahoma"/>
            <family val="2"/>
            <charset val="204"/>
          </rPr>
          <t xml:space="preserve">- bu risk bankın nəzərdə tutduğu layihələri icra zamanı səhvlər və kənar amillərin təsiri nəticəsində icra edə bilməməsi və ya qarşısına qoyduğu hədəflərə çatmaması kimi qəbul edilir
</t>
        </r>
      </text>
    </comment>
    <comment ref="G3" authorId="0" shapeId="0" xr:uid="{00000000-0006-0000-0000-000002000000}">
      <text>
        <r>
          <rPr>
            <b/>
            <sz val="9"/>
            <color indexed="81"/>
            <rFont val="Tahoma"/>
            <family val="2"/>
            <charset val="204"/>
          </rPr>
          <t>Author:</t>
        </r>
        <r>
          <rPr>
            <sz val="9"/>
            <color indexed="81"/>
            <rFont val="Tahoma"/>
            <family val="2"/>
            <charset val="204"/>
          </rPr>
          <t xml:space="preserve">
Kritik
Yüksək
Orta
Aşağı</t>
        </r>
      </text>
    </comment>
  </commentList>
</comments>
</file>

<file path=xl/sharedStrings.xml><?xml version="1.0" encoding="utf-8"?>
<sst xmlns="http://schemas.openxmlformats.org/spreadsheetml/2006/main" count="137" uniqueCount="71">
  <si>
    <t>Sahə</t>
  </si>
  <si>
    <t>Tövsiyələr və təklif olunan tədbirlər</t>
  </si>
  <si>
    <t>Əhəmiyyətlik dərəcəsi*</t>
  </si>
  <si>
    <t>Müşahidənin ən son baş verdiyi il</t>
  </si>
  <si>
    <t>Müşahidənin təkrarlanma xüsusiyyəti</t>
  </si>
  <si>
    <t>Audit müşahidələrinin təsviri</t>
  </si>
  <si>
    <t>Audit müşahidələri</t>
  </si>
  <si>
    <t>Ümumi say</t>
  </si>
  <si>
    <t>Seçmə sayı</t>
  </si>
  <si>
    <t>Kənarlaşma sayı</t>
  </si>
  <si>
    <t>Auditor</t>
  </si>
  <si>
    <t>Likelyhood</t>
  </si>
  <si>
    <t>Financial loss</t>
  </si>
  <si>
    <t>Reputational</t>
  </si>
  <si>
    <t>Regulatory</t>
  </si>
  <si>
    <t>Business Process</t>
  </si>
  <si>
    <t>Faktiki itki</t>
  </si>
  <si>
    <t>Potensial itki</t>
  </si>
  <si>
    <t>Kök səbəb (root cause)</t>
  </si>
  <si>
    <t>Risk</t>
  </si>
  <si>
    <t>Risk dərəcəsi əsaslandırma</t>
  </si>
  <si>
    <t>Məsul strukturun rəyi</t>
  </si>
  <si>
    <t>Tədbirlər planı və aidiyyatı şəxs/strukturların rəyi</t>
  </si>
  <si>
    <t>Digər göstəricilər/əsaslar</t>
  </si>
  <si>
    <t>BP kod</t>
  </si>
  <si>
    <t>İnsan resursu riski</t>
  </si>
  <si>
    <t>İdentik</t>
  </si>
  <si>
    <t>Fiziki şəxs müştərilər üzrə məlumat bazasında çatışmazlıqların olduğu müşahidə edilmişdir.</t>
  </si>
  <si>
    <t>Məlumat bazasının idarə edilməsi prosesində istifadəçilərin rəyinin alınmaması /  proses üzrə reqlamentin mövcud olmaması</t>
  </si>
  <si>
    <t xml:space="preserve">Məlumatların daxil edilməsi zamanı validasiyaların (“input controls”) tətbiq olunmaması </t>
  </si>
  <si>
    <t>Fiziki şəxs müştərilərinin məlumatlarının sistemə daxil edilməsi zamanı validasiyaların tətbiq edilmədiyi və uyğusuzluqların meydana çıxdığı müşahidə edilmişdir.</t>
  </si>
  <si>
    <t>Bankda müştəri məlumatları ilə bağlı zəruri hesabatların mövcud olmadığı və ya istifadə edilmədiyi müşahidə edilmişdir.</t>
  </si>
  <si>
    <t>Hesabatlıq sisteminin biznes məqsədləri ilə uzlaşmaması</t>
  </si>
  <si>
    <t>Strateji risk</t>
  </si>
  <si>
    <t>Severity</t>
  </si>
  <si>
    <t>Müştəri məlumatlarının keyfiyyəti</t>
  </si>
  <si>
    <t>Müştəri məlumatlarının istifadəsi</t>
  </si>
  <si>
    <t>Risk dərəcəsi</t>
  </si>
  <si>
    <t>Risk növü</t>
  </si>
  <si>
    <t>Riskkateqoriyası</t>
  </si>
  <si>
    <t>Orta</t>
  </si>
  <si>
    <t>Əməliyyat riski</t>
  </si>
  <si>
    <t>Biznes proses</t>
  </si>
  <si>
    <t>Lokal texniki</t>
  </si>
  <si>
    <t>Aşağı</t>
  </si>
  <si>
    <t>Yüksək</t>
  </si>
  <si>
    <t>Görüləcək tədbir/iş</t>
  </si>
  <si>
    <t>İcra edən struktur bölmə / şəxs</t>
  </si>
  <si>
    <t>İcra prosesinə nəzarət edən məsul struktur bölmə / şəxs</t>
  </si>
  <si>
    <t>İcra prosesi üçün nəzərdə tutulan müddət</t>
  </si>
  <si>
    <t>Cavab tədbiri</t>
  </si>
  <si>
    <t>birdəfəlik həll</t>
  </si>
  <si>
    <t>birdəfəlik həll/ layihə</t>
  </si>
  <si>
    <t>CRM İT PMO</t>
  </si>
  <si>
    <t>Pərakəndə CRM departamentindən əldə olunmuş məlumat əsasında 2020-ci ilin yanvar ayı üzrə olan məlumatlar üzrə fiziki şəxs müştərilərin məlumatlarına dair aşağıdakı kənarlaşmalar mövcud olmuşdur:
A. Bankın 1.8 mln rezident fiziki şəxs olan müştəri bazası üzrə 11,2 min sayda müştərinin FİN kodu yanlış qeyd olunmuşdur.</t>
  </si>
  <si>
    <t>Pərakəndə CRM departamentindən əldə olunmuş məlumat əsasında 2020-ci ilin yanvar ayı üzrə olan məlumatlar üzrə fiziki şəxs müştərilərin məlumatlarına dair aşağıdakı kənarlaşmalar mövcud olmuşdur:
B. 26,7 min sayda müştərinin FİN kodu üzrə məlumatların təkrarlandığı və məlumat bazasında bir dəfədən artıq qeyd olunduğu müşahidə edilmişdir.</t>
  </si>
  <si>
    <t>Pərakəndə CRM departamentindən əldə olunmuş məlumat əsasında 2020-ci ilin yanvar ayı üzrə olan məlumatlar üzrə fiziki şəxs müştərilərin məlumatlarına dair aşağıdakı kənarlaşmalar mövcud olmuşdur:
C. 420 min müştərinin mobil nömrələrinin sistemdə müxtəlif sütunlarda təkrarlandığı, 12 min müştərinin mobil telefon nömrəsi xanasında isə ev telefonlarının qeyd edildiyi müəyyən edilmişdir.
Monitorinq zamanı Pərakəndə CRM departamenti tərəfindən məlumat bazası üzrə təkrarlanmaların və yanlış məlumatların düzəlişi üçün göndərilmiş sorğuların cavablandırılmadığı müşahidə olunmuşdur. Belə ki,  19.02.2020 tarixində Pərakəndə CRM departamenti tərəfindən göndərilmiş sorğunun 15.04.2020 tarixinədək cavablandırılmadığı və bu səbəbdən layihənin icrasına başlanmadığı müəyyən edilmişdir (Əlavə 1).</t>
  </si>
  <si>
    <t>A. Məlumat bazası üzrə FİN kodu yanlış qeyd olunmuş müştərilərin məlumatlarına düzəlişlərin edilməsi</t>
  </si>
  <si>
    <t>B. Təkrarlanan FİN kodların araşdırılması və dublikat CİF-lərin və FİN-lərin aradan qaldırılması</t>
  </si>
  <si>
    <t>C. Təkrarlanan nömrələrin əlavə sütunlardan silinməsi və ev nömrələrinin aidiyyatı sütunlara köçürülməsi</t>
  </si>
  <si>
    <t>D. Məlumat bazasına edilən dəyişikliklər zamanı CRM və digər məlumat istifadəçilərinin rəyinin alınması</t>
  </si>
  <si>
    <t xml:space="preserve">01.11.2019-23.01.2020 tarixləri aralığında açılmış və modifikasiya edilmiş 96 min hesab üzrə fiziki şəxslərin müştəri məlumatlarına dair aşağıdakı kənarlaşmaların mövcud olduğu müşahidə edilmişdir:
1) 228 halda şəxsiyyət vəsiqəsi üzrə FİN kod səhv qeyd olunmuşdur.
 23 halda şəxsiyyət vəsiqəsinin növü qeyd olunmamışdır.
 1458 halda müştərilərin telefon nömrəsi AƏS-də qeyd edilməmişdir.
 144 halda telefon nömrələrinin düzgün qeyd edilmədiyi müşahidə edilmişdir.
 477 halda müştərilərin mobil nömrələrinin əvəzinə stasionar mobil nömrələrinin qeyd olunduğu müəyyən edilmişdir.
 60 halda müştərinin qeyri-rezident olmağına baxmayaraq rezident kimi qeyd olunduğu müşahidə olunmuşdur.
Daxili audit departamenti tərəfindən müşahidə edilən xətaların səbəbləri araşdırılmış və Bankın AƏS-də məlumatların daxil edilməsi zamanı validasiyalarla bağlı aşağıdakı boşluqlar müəyyən edilmişdir:
</t>
  </si>
  <si>
    <t xml:space="preserve">01.11.2019-23.01.2020 tarixləri aralığında açılmış və modifikasiya edilmiş 96 min hesab üzrə fiziki şəxslərin müştəri məlumatlarına dair aşağıdakı kənarlaşmaların mövcud olduğu müşahidə edilmişdir:
2) Fiziki şəxs müştərilərin adlarının daxil edilməsi zamanı hərf əvəzinə rəqəmlərinin yazılışının mümkün olduğu müşahidə olunmuşdur.
 Şəxsiyyət vəsiqəsinin verilmə tarixi və bitmə tarixi üzrə məlumatların əks olunduğu xanalara real olmayan tarixlərin qeyd edilməsinin mümkün olduğu müəyyən olunmuşdur. Məs, şəxsiyyət vəsiqəsinin verilmə və bitmə tarixləri üzrə 1786-cı ilə dair məlumatların yazılışı mümkün olmuşdur.
Müştərilərin şəxsiyyət vəsiqəsinin FİN nömrələrinin əks olunduğu xanalar üzrə yalnız simvol uzunluğuna dair məhdudiyyət qoyulduğu və daxil edilən simvollar üzrə heç bir validasiyanın olmadığı müşahidə edilmişdir ki, bu da FİN kod xanasına aidiyyatsız hərflərin (məs, O, Ö, Ü, Ğ) qeyd edilməsi ilə nəticələnir.
Müştərinin vətəndaşlıq ölkəsinin xarici ölkə olmasına baxmayaraq AƏS-də rezident seçiminin mümkün olduğu müşahidə edilmişdir.
Müştərinin əlaqə nömrəsinin e-mail seçilməsinə baxmayaraq mobil telefon nömrəsinin yazılmasının mümkünlüyü müəyyən edilmişdir.
Müştərilərin Bankda əmək haqqı aldığına baxmayaraq müştərinin iş yeri və gəlirlərinə dair məlumatların avtomatik doldurulmadığı, müştərilərdən öyrənildiyi və yanlış doldurulma ehtimalının mövcud olduğu müşahidə edilmişdir.
</t>
  </si>
  <si>
    <t xml:space="preserve">1) Yanlış daxil edilmiş məlumatlar üzrə düzəlişlərin aparılması
</t>
  </si>
  <si>
    <t xml:space="preserve">2) AƏS-də müştəri məlumatlarının daxil edilməsi zamanı məhdudlaşdırıcı nəzarət mexanizmlərinə yenidən baxılması və sadalanan validasiyaların tətbiq edilməsi
</t>
  </si>
  <si>
    <t xml:space="preserve">Audit zamanı DAD tərəfindən müştəri məlumatlarının Bankda istifadəsi ilə bağlı araşdırma aparılmış və aşağıdakı sahələr üzrə Bankda hesabatların mövcud olmadığ və təhlil aparılmadığı müşahidə edilmişdir:
A. Bankda müştərilərin Banka yaxınlaşma kanalları və son vizit tarixləri üzrə məlumatları mövcud deyil. Belə ki, alternativ satış kanalları üzrə müraciət edən müştərilərin qeydiyyatı aparılır, lakin digər mənbələr üzrə müraciət kanalları və əməliyyat aparmayan müştərilərin son vizit tarixi bəlli deyil.
</t>
  </si>
  <si>
    <t xml:space="preserve">Audit zamanı DAD tərəfindən müştəri məlumatlarının Bankda istifadəsi ilə bağlı araşdırma aparılmış və aşağıdakı sahələr üzrə Bankda hesabatların mövcud olmadığ və təhlil aparılmadığı müşahidə edilmişdir:
B. Bankda uzun müddət əməliyyat aparmayan, əməkdaşlığı dayandıran aktiv müştərilər üzrə məlumatları və səbəbləri əks etdirən hesabatlıq mövcud deyil.
</t>
  </si>
  <si>
    <t xml:space="preserve">Audit zamanı DAD tərəfindən müştəri məlumatlarının Bankda istifadəsi ilə bağlı araşdırma aparılmış və aşağıdakı sahələr üzrə Bankda hesabatların mövcud olmadığ və təhlil aparılmadığı müşahidə edilmişdir:
C. Bankda müştərilər üzrə “transactional profile” məlumatları mövcud deyil. Belə ki, Bankdan əmək haqqı alan müştərilər üzrə “propensity model” üzərində çalışılır və onların kredit əldə etmə meylləri müəyyənləşdirilir. Lakin ümumi müştərilər üzrə ”basket analysis” məlumatları və sms-lərin göndərilməsinə dair ssenarilər mövcud deyil (01.01.2020-31.03.2020 tarixlərində yalnız bir dəfə pandemiya ilə əlaqədar kartların bitmə müddətinin uzadılması ilə əlaqədar sms-lər göndərilmişdir).
D. Müştərilərin iş yeri və gəlirləri haqqında məlumatların müxtəlif cədvəllərdə saxlanıldığı və hesabatlığın təkmil olmadığı müşahidə edilmişdir.
E. Kredit təkliflərinin təkmilləşdirilməsi məqsədilə müştərilərin MKR məlumatlarının saxlanılmadığı, lakin planlaşdırıldığı müəyyən edilmişdir.
F. Cash by code istifadəçisi olan müştərilərin mobil nömrələrinin istifadəsinə dair Pərakəndə CRM departamentində məlumatın olmadığı müşahidə edilmişdir.
</t>
  </si>
  <si>
    <t xml:space="preserve">A. Müştərilərin yaxınlaşma kanalları barəsində məlumatların AƏS-də qeyd edilməsi;
</t>
  </si>
  <si>
    <t xml:space="preserve">Q-Matic aparatlarının ASAN Finans vasitəsilə inteqrasiyası prosesinə baxılması və müştərilərin növbə çeklərinin müştəri məlumatları ilə əlaqələndirilməsi;
</t>
  </si>
  <si>
    <t>B. Uzun müddət əməliyyat aparmayan və əməkdaşlığı dayandırmış aktiv müştərilər üzrə hesabatlığın yaradılması, aidiyyatı strukturlar tərəfindən səbəblərin təhlil edilməsi
C. Müştərilərin “transactional profile” məlumatları üzrə hesabatlığın tərtib edilməsi və təhlil edilməsi;
SMS-lərin göndərilməsinin “basket analysis” əsasında həyata keçirilməsi və qeydiyyatının aparılması
D. Müştərilərin iş yeri və gəlirlərinə dair məlumat bazasının təkmilləşdirilməsi və hesabatın tərtib olunması
E. Müştərilərin MKR məlumatlarının tarixlər üzrə AƏS-də qeydiyyatının aparılması və kredit təklifləri üçün istifadə edilməsi
F. Cash by code istifadəçilərinin mobil nömrələrinin “data collection” prosesində istifadə edilməsi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</si>
</sst>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р_._-;\-* #,##0_р_._-;_-* &quot;-&quot;_р_._-;_-@_-"/>
    <numFmt numFmtId="166" formatCode="_-* #,##0.00\ _₽_-;\-* #,##0.00\ _₽_-;_-* &quot;-&quot;??\ _₽_-;_-@_-"/>
  </numFmts>
  <fonts count="19">
    <font>
      <sz val="11"/>
      <color theme="1"/>
      <name val="Calibri"/>
      <family val="2"/>
      <scheme val="minor"/>
    </font>
    <font>
      <sz val="11"/>
      <color theme="1"/>
      <name val="Calibri"/>
      <family val="2"/>
      <charset val="204"/>
      <scheme val="minor"/>
    </font>
    <font>
      <sz val="11"/>
      <color theme="1"/>
      <name val="Calibri"/>
      <family val="2"/>
      <charset val="204"/>
      <scheme val="minor"/>
    </font>
    <font>
      <sz val="10"/>
      <name val="Arial"/>
      <family val="2"/>
      <charset val="204"/>
    </font>
    <font>
      <sz val="11"/>
      <color theme="1"/>
      <name val="Calibri"/>
      <family val="2"/>
      <scheme val="minor"/>
    </font>
    <font>
      <sz val="10"/>
      <name val="Arial"/>
      <family val="2"/>
    </font>
    <font>
      <sz val="10"/>
      <color theme="1"/>
      <name val="Arial"/>
      <family val="2"/>
      <charset val="204"/>
    </font>
    <font>
      <b/>
      <sz val="12"/>
      <color theme="1"/>
      <name val="Arial"/>
      <family val="2"/>
      <charset val="204"/>
    </font>
    <font>
      <b/>
      <sz val="10"/>
      <color theme="0"/>
      <name val="Arial"/>
      <family val="2"/>
      <charset val="204"/>
    </font>
    <font>
      <sz val="10"/>
      <color indexed="64"/>
      <name val="Arial"/>
      <family val="2"/>
    </font>
    <font>
      <sz val="10"/>
      <name val="Arial Cyr"/>
      <charset val="204"/>
    </font>
    <font>
      <sz val="11"/>
      <color indexed="8"/>
      <name val="Calibri"/>
      <family val="2"/>
    </font>
    <font>
      <sz val="9"/>
      <color indexed="81"/>
      <name val="Tahoma"/>
      <family val="2"/>
      <charset val="204"/>
    </font>
    <font>
      <b/>
      <sz val="9"/>
      <color indexed="81"/>
      <name val="Tahoma"/>
      <family val="2"/>
      <charset val="204"/>
    </font>
    <font>
      <sz val="11"/>
      <color rgb="FF000000"/>
      <name val="Calibri"/>
      <family val="2"/>
      <charset val="1"/>
    </font>
    <font>
      <sz val="12"/>
      <color theme="1"/>
      <name val="Arial"/>
      <family val="2"/>
      <charset val="204"/>
    </font>
    <font>
      <sz val="11"/>
      <color theme="1"/>
      <name val="Calibri"/>
      <family val="2"/>
      <charset val="186"/>
      <scheme val="minor"/>
    </font>
    <font>
      <sz val="10"/>
      <color rgb="FF000000"/>
      <name val="Arial"/>
      <family val="2"/>
      <charset val="204"/>
    </font>
    <font>
      <sz val="10"/>
      <color rgb="FF000000"/>
      <name val="Arial"/>
      <family val="2"/>
    </font>
  </fonts>
  <fills count="9">
    <fill>
      <patternFill patternType="none"/>
    </fill>
    <fill>
      <patternFill patternType="gray125"/>
    </fill>
    <fill>
      <patternFill patternType="solid">
        <fgColor rgb="FF0047BB"/>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rgb="FF25B190"/>
        <bgColor indexed="64"/>
      </patternFill>
    </fill>
    <fill>
      <patternFill patternType="solid">
        <fgColor rgb="FF197962"/>
        <bgColor indexed="64"/>
      </patternFill>
    </fill>
    <fill>
      <patternFill patternType="solid">
        <fgColor theme="0"/>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34">
    <xf numFmtId="0" fontId="0" fillId="0" borderId="0"/>
    <xf numFmtId="0" fontId="3" fillId="0" borderId="0"/>
    <xf numFmtId="0" fontId="5" fillId="0" borderId="0"/>
    <xf numFmtId="0" fontId="2" fillId="0" borderId="0"/>
    <xf numFmtId="0" fontId="4" fillId="0" borderId="0"/>
    <xf numFmtId="43" fontId="4" fillId="0" borderId="0" applyFont="0" applyFill="0" applyBorder="0" applyAlignment="0" applyProtection="0"/>
    <xf numFmtId="0" fontId="4" fillId="0" borderId="0"/>
    <xf numFmtId="0" fontId="3" fillId="0" borderId="0"/>
    <xf numFmtId="0" fontId="4" fillId="0" borderId="0"/>
    <xf numFmtId="0" fontId="5" fillId="0" borderId="0"/>
    <xf numFmtId="0" fontId="9" fillId="0" borderId="0"/>
    <xf numFmtId="0" fontId="2" fillId="0" borderId="0"/>
    <xf numFmtId="9" fontId="10" fillId="0" borderId="0" applyFont="0" applyFill="0" applyBorder="0" applyAlignment="0" applyProtection="0"/>
    <xf numFmtId="165" fontId="10" fillId="0" borderId="0" applyFont="0" applyFill="0" applyBorder="0" applyAlignment="0" applyProtection="0"/>
    <xf numFmtId="164" fontId="4" fillId="0" borderId="0" applyFont="0" applyFill="0" applyBorder="0" applyAlignment="0" applyProtection="0"/>
    <xf numFmtId="0" fontId="3" fillId="0" borderId="0"/>
    <xf numFmtId="164" fontId="2"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164" fontId="11"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4" fillId="0" borderId="0"/>
    <xf numFmtId="0" fontId="16" fillId="0" borderId="0"/>
    <xf numFmtId="0" fontId="14"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18" fillId="0" borderId="0"/>
    <xf numFmtId="9" fontId="17" fillId="0" borderId="0" applyFont="0" applyFill="0" applyBorder="0" applyAlignment="0" applyProtection="0"/>
    <xf numFmtId="0" fontId="14" fillId="0" borderId="0"/>
    <xf numFmtId="0" fontId="16" fillId="0" borderId="0"/>
  </cellStyleXfs>
  <cellXfs count="31">
    <xf numFmtId="0" fontId="0" fillId="0" borderId="0" xfId="0"/>
    <xf numFmtId="0" fontId="6" fillId="0" borderId="0" xfId="0" applyFont="1" applyAlignment="1">
      <alignment horizontal="center" vertical="center" wrapText="1"/>
    </xf>
    <xf numFmtId="0" fontId="6" fillId="0" borderId="0" xfId="0" applyFont="1" applyAlignment="1">
      <alignment horizontal="justify"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8" fillId="4" borderId="1" xfId="0"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3" fillId="7" borderId="1" xfId="0" applyFont="1" applyFill="1" applyBorder="1" applyAlignment="1">
      <alignment horizontal="left" vertical="center" wrapText="1"/>
    </xf>
    <xf numFmtId="0" fontId="3" fillId="7" borderId="1" xfId="0" applyNumberFormat="1" applyFont="1" applyFill="1" applyBorder="1" applyAlignment="1">
      <alignment horizontal="justify" vertical="center" wrapText="1"/>
    </xf>
    <xf numFmtId="0" fontId="6" fillId="7" borderId="0" xfId="0" applyFont="1" applyFill="1" applyAlignment="1">
      <alignment vertical="center"/>
    </xf>
    <xf numFmtId="0" fontId="3" fillId="7" borderId="0" xfId="0" applyFont="1" applyFill="1" applyAlignment="1">
      <alignment vertical="center"/>
    </xf>
    <xf numFmtId="49" fontId="6" fillId="7" borderId="1" xfId="0" applyNumberFormat="1" applyFont="1" applyFill="1" applyBorder="1" applyAlignment="1">
      <alignment horizontal="left" vertical="center" wrapText="1"/>
    </xf>
    <xf numFmtId="0" fontId="8" fillId="8"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6" fillId="7" borderId="4" xfId="0" applyFont="1" applyFill="1" applyBorder="1" applyAlignment="1">
      <alignment vertical="center"/>
    </xf>
    <xf numFmtId="0" fontId="7" fillId="0" borderId="4" xfId="0" applyFont="1" applyBorder="1" applyAlignment="1">
      <alignment vertical="center" wrapText="1"/>
    </xf>
    <xf numFmtId="0" fontId="15" fillId="0" borderId="1" xfId="0" applyFont="1" applyFill="1" applyBorder="1" applyAlignment="1">
      <alignment horizontal="center" vertical="center" wrapText="1"/>
    </xf>
    <xf numFmtId="0" fontId="2" fillId="0" borderId="1" xfId="0" applyFont="1" applyBorder="1" applyAlignment="1">
      <alignment vertical="center" wrapText="1"/>
    </xf>
    <xf numFmtId="0" fontId="15" fillId="0" borderId="1" xfId="0" applyFont="1" applyBorder="1" applyAlignment="1">
      <alignment horizontal="center" vertical="center" wrapText="1"/>
    </xf>
    <xf numFmtId="0" fontId="8" fillId="3" borderId="2" xfId="0" applyFont="1" applyFill="1" applyBorder="1" applyAlignment="1">
      <alignment horizontal="center" vertical="center" wrapText="1"/>
    </xf>
    <xf numFmtId="0" fontId="2" fillId="0" borderId="2" xfId="0" applyFont="1" applyBorder="1" applyAlignment="1">
      <alignment vertical="center" wrapText="1"/>
    </xf>
    <xf numFmtId="0" fontId="1" fillId="0" borderId="1" xfId="0" applyFont="1" applyBorder="1" applyAlignment="1">
      <alignment vertical="center" wrapText="1"/>
    </xf>
    <xf numFmtId="0" fontId="8" fillId="4" borderId="1" xfId="0"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34">
    <cellStyle name="Comma 2" xfId="5" xr:uid="{00000000-0005-0000-0000-000000000000}"/>
    <cellStyle name="Comma 2 2" xfId="18" xr:uid="{00000000-0005-0000-0000-000001000000}"/>
    <cellStyle name="Comma 2 3" xfId="14" xr:uid="{00000000-0005-0000-0000-000002000000}"/>
    <cellStyle name="Comma 3" xfId="20" xr:uid="{00000000-0005-0000-0000-000003000000}"/>
    <cellStyle name="Comma 4" xfId="16" xr:uid="{00000000-0005-0000-0000-000004000000}"/>
    <cellStyle name="Comma 5" xfId="28" xr:uid="{00000000-0005-0000-0000-000005000000}"/>
    <cellStyle name="Comma 6" xfId="23" xr:uid="{00000000-0005-0000-0000-000006000000}"/>
    <cellStyle name="Normal" xfId="0" builtinId="0"/>
    <cellStyle name="Normal 2" xfId="1" xr:uid="{00000000-0005-0000-0000-000008000000}"/>
    <cellStyle name="Normal 2 2" xfId="10" xr:uid="{00000000-0005-0000-0000-000009000000}"/>
    <cellStyle name="Normal 2 2 2" xfId="27" xr:uid="{00000000-0005-0000-0000-00000A000000}"/>
    <cellStyle name="Normal 2 3" xfId="9" xr:uid="{00000000-0005-0000-0000-00000B000000}"/>
    <cellStyle name="Normal 2 4" xfId="17" xr:uid="{00000000-0005-0000-0000-00000C000000}"/>
    <cellStyle name="Normal 2 5" xfId="7" xr:uid="{00000000-0005-0000-0000-00000D000000}"/>
    <cellStyle name="Normal 2 6" xfId="8" xr:uid="{00000000-0005-0000-0000-00000E000000}"/>
    <cellStyle name="Normal 3" xfId="4" xr:uid="{00000000-0005-0000-0000-00000F000000}"/>
    <cellStyle name="Normal 3 2" xfId="11" xr:uid="{00000000-0005-0000-0000-000010000000}"/>
    <cellStyle name="Normal 4" xfId="3" xr:uid="{00000000-0005-0000-0000-000011000000}"/>
    <cellStyle name="Normal 4 2" xfId="19" xr:uid="{00000000-0005-0000-0000-000012000000}"/>
    <cellStyle name="Normal 5" xfId="6" xr:uid="{00000000-0005-0000-0000-000013000000}"/>
    <cellStyle name="Normal 5 2" xfId="21" xr:uid="{00000000-0005-0000-0000-000014000000}"/>
    <cellStyle name="Normal 6" xfId="24" xr:uid="{00000000-0005-0000-0000-000015000000}"/>
    <cellStyle name="Normal 6 2" xfId="32" xr:uid="{00000000-0005-0000-0000-000016000000}"/>
    <cellStyle name="Normal 6 3" xfId="30" xr:uid="{00000000-0005-0000-0000-000017000000}"/>
    <cellStyle name="Normal 6 4" xfId="25" xr:uid="{00000000-0005-0000-0000-000018000000}"/>
    <cellStyle name="Normal 7" xfId="26" xr:uid="{00000000-0005-0000-0000-000019000000}"/>
    <cellStyle name="Normal 7 2" xfId="33" xr:uid="{00000000-0005-0000-0000-00001A000000}"/>
    <cellStyle name="Normal 8" xfId="15" xr:uid="{00000000-0005-0000-0000-00001B000000}"/>
    <cellStyle name="Normal 9" xfId="22" xr:uid="{00000000-0005-0000-0000-00001C000000}"/>
    <cellStyle name="Percent 2" xfId="29" xr:uid="{00000000-0005-0000-0000-00001D000000}"/>
    <cellStyle name="Percent 3" xfId="31" xr:uid="{00000000-0005-0000-0000-00001E000000}"/>
    <cellStyle name="Обычный 3" xfId="2" xr:uid="{00000000-0005-0000-0000-00001F000000}"/>
    <cellStyle name="Процентный 2" xfId="12" xr:uid="{00000000-0005-0000-0000-000020000000}"/>
    <cellStyle name="Финансовый [0] 2" xfId="13" xr:uid="{00000000-0005-0000-0000-000021000000}"/>
  </cellStyles>
  <dxfs count="0"/>
  <tableStyles count="0" defaultTableStyle="TableStyleMedium2" defaultPivotStyle="PivotStyleMedium9"/>
  <colors>
    <mruColors>
      <color rgb="FF197962"/>
      <color rgb="FF25B190"/>
      <color rgb="FF4700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12"/>
  <sheetViews>
    <sheetView showGridLines="0" tabSelected="1" zoomScale="108" zoomScaleNormal="108" zoomScaleSheetLayoutView="100" zoomScalePageLayoutView="85" workbookViewId="0">
      <pane ySplit="3" topLeftCell="A4" activePane="bottomLeft" state="frozen"/>
      <selection sqref="A1:B1"/>
      <selection pane="bottomLeft" activeCell="D1" sqref="D1:D1048576"/>
    </sheetView>
  </sheetViews>
  <sheetFormatPr baseColWidth="10" defaultColWidth="9.1640625" defaultRowHeight="13" outlineLevelCol="1"/>
  <cols>
    <col min="1" max="1" width="12" style="13" bestFit="1" customWidth="1"/>
    <col min="2" max="2" width="22.6640625" style="1" customWidth="1"/>
    <col min="3" max="3" width="39.5" style="1" customWidth="1"/>
    <col min="4" max="4" width="109.6640625" style="2" customWidth="1"/>
    <col min="5" max="5" width="35.5" style="2" customWidth="1"/>
    <col min="6" max="6" width="13.5" style="3" customWidth="1"/>
    <col min="7" max="7" width="17.33203125" style="4" bestFit="1" customWidth="1"/>
    <col min="8" max="10" width="17.33203125" style="4" customWidth="1"/>
    <col min="11" max="11" width="58.33203125" style="2" customWidth="1"/>
    <col min="12" max="12" width="12" style="4" bestFit="1" customWidth="1"/>
    <col min="13" max="14" width="26.33203125" style="4" customWidth="1"/>
    <col min="15" max="15" width="25.6640625" style="4" customWidth="1"/>
    <col min="16" max="17" width="14.5" style="4" customWidth="1"/>
    <col min="18" max="18" width="23.33203125" style="3" bestFit="1" customWidth="1"/>
    <col min="19" max="19" width="16.33203125" style="3" bestFit="1" customWidth="1"/>
    <col min="20" max="20" width="19.6640625" style="3" bestFit="1" customWidth="1"/>
    <col min="21" max="21" width="15" style="3" bestFit="1" customWidth="1"/>
    <col min="22" max="22" width="15.1640625" style="3" bestFit="1" customWidth="1"/>
    <col min="23" max="23" width="15.5" style="3" bestFit="1" customWidth="1"/>
    <col min="24" max="24" width="14.6640625" style="3" bestFit="1" customWidth="1"/>
    <col min="25" max="25" width="13.83203125" style="3" bestFit="1" customWidth="1"/>
    <col min="26" max="26" width="15.1640625" style="3" bestFit="1" customWidth="1" outlineLevel="1"/>
    <col min="27" max="27" width="17.6640625" style="3" bestFit="1" customWidth="1" outlineLevel="1"/>
    <col min="28" max="28" width="16.33203125" style="3" bestFit="1" customWidth="1" outlineLevel="1"/>
    <col min="29" max="29" width="15" style="3" bestFit="1" customWidth="1" outlineLevel="1"/>
    <col min="30" max="30" width="13.83203125" style="3" bestFit="1" customWidth="1" outlineLevel="1"/>
    <col min="31" max="31" width="13" style="3" bestFit="1" customWidth="1" outlineLevel="1"/>
    <col min="32" max="34" width="9.1640625" style="13"/>
    <col min="35" max="35" width="9.5" style="13" bestFit="1" customWidth="1"/>
    <col min="36" max="16384" width="9.1640625" style="13"/>
  </cols>
  <sheetData>
    <row r="1" spans="1:31">
      <c r="K1" s="5"/>
    </row>
    <row r="2" spans="1:31" ht="15.75" customHeight="1">
      <c r="A2" s="20"/>
      <c r="B2" s="21"/>
      <c r="C2" s="21"/>
      <c r="D2" s="21"/>
      <c r="E2" s="21"/>
      <c r="F2" s="21"/>
      <c r="G2" s="21"/>
      <c r="H2" s="21"/>
      <c r="I2" s="21"/>
      <c r="J2" s="21"/>
      <c r="K2" s="21"/>
      <c r="L2" s="21"/>
      <c r="M2" s="21"/>
      <c r="N2" s="21"/>
      <c r="O2" s="30" t="s">
        <v>22</v>
      </c>
      <c r="P2" s="30"/>
      <c r="Q2" s="30"/>
      <c r="R2" s="30"/>
      <c r="S2" s="28" t="s">
        <v>23</v>
      </c>
      <c r="T2" s="28"/>
      <c r="U2" s="28"/>
      <c r="V2" s="28"/>
      <c r="W2" s="28"/>
      <c r="X2" s="28"/>
      <c r="Y2" s="28"/>
      <c r="Z2" s="29" t="s">
        <v>20</v>
      </c>
      <c r="AA2" s="29"/>
      <c r="AB2" s="29"/>
      <c r="AC2" s="29"/>
      <c r="AD2" s="29"/>
      <c r="AE2" s="29"/>
    </row>
    <row r="3" spans="1:31" ht="56.25" customHeight="1">
      <c r="A3" s="19" t="s">
        <v>24</v>
      </c>
      <c r="B3" s="19" t="s">
        <v>0</v>
      </c>
      <c r="C3" s="19" t="s">
        <v>6</v>
      </c>
      <c r="D3" s="19" t="s">
        <v>5</v>
      </c>
      <c r="E3" s="19" t="s">
        <v>18</v>
      </c>
      <c r="F3" s="19" t="s">
        <v>19</v>
      </c>
      <c r="G3" s="19" t="s">
        <v>2</v>
      </c>
      <c r="H3" s="19" t="s">
        <v>37</v>
      </c>
      <c r="I3" s="19" t="s">
        <v>38</v>
      </c>
      <c r="J3" s="19" t="s">
        <v>39</v>
      </c>
      <c r="K3" s="19" t="s">
        <v>1</v>
      </c>
      <c r="L3" s="19" t="s">
        <v>10</v>
      </c>
      <c r="M3" s="25" t="s">
        <v>46</v>
      </c>
      <c r="N3" s="25" t="s">
        <v>47</v>
      </c>
      <c r="O3" s="25" t="s">
        <v>48</v>
      </c>
      <c r="P3" s="25" t="s">
        <v>49</v>
      </c>
      <c r="Q3" s="25" t="s">
        <v>50</v>
      </c>
      <c r="R3" s="16" t="s">
        <v>21</v>
      </c>
      <c r="S3" s="6" t="s">
        <v>4</v>
      </c>
      <c r="T3" s="6" t="s">
        <v>3</v>
      </c>
      <c r="U3" s="6" t="s">
        <v>7</v>
      </c>
      <c r="V3" s="6" t="s">
        <v>8</v>
      </c>
      <c r="W3" s="6" t="s">
        <v>9</v>
      </c>
      <c r="X3" s="6" t="s">
        <v>16</v>
      </c>
      <c r="Y3" s="6" t="s">
        <v>17</v>
      </c>
      <c r="Z3" s="7" t="s">
        <v>11</v>
      </c>
      <c r="AA3" s="7" t="s">
        <v>12</v>
      </c>
      <c r="AB3" s="7" t="s">
        <v>13</v>
      </c>
      <c r="AC3" s="7" t="s">
        <v>14</v>
      </c>
      <c r="AD3" s="7" t="s">
        <v>15</v>
      </c>
      <c r="AE3" s="8" t="s">
        <v>34</v>
      </c>
    </row>
    <row r="4" spans="1:31" s="14" customFormat="1" ht="233.25" customHeight="1">
      <c r="A4" s="22"/>
      <c r="B4" s="26" t="s">
        <v>35</v>
      </c>
      <c r="C4" s="23" t="s">
        <v>27</v>
      </c>
      <c r="D4" s="27" t="s">
        <v>54</v>
      </c>
      <c r="E4" s="18" t="s">
        <v>28</v>
      </c>
      <c r="F4" s="10" t="s">
        <v>25</v>
      </c>
      <c r="G4" s="9"/>
      <c r="H4" s="9" t="s">
        <v>45</v>
      </c>
      <c r="I4" s="9" t="s">
        <v>41</v>
      </c>
      <c r="J4" s="9" t="s">
        <v>42</v>
      </c>
      <c r="K4" s="15" t="s">
        <v>57</v>
      </c>
      <c r="L4" s="9"/>
      <c r="M4" s="9"/>
      <c r="N4" s="9" t="s">
        <v>53</v>
      </c>
      <c r="O4" s="11"/>
      <c r="P4" s="9"/>
      <c r="Q4" s="9" t="s">
        <v>52</v>
      </c>
      <c r="R4" s="12"/>
      <c r="S4" s="10" t="s">
        <v>26</v>
      </c>
      <c r="T4" s="10">
        <v>2020</v>
      </c>
      <c r="U4" s="10"/>
      <c r="V4" s="10"/>
      <c r="W4" s="10"/>
      <c r="X4" s="10"/>
      <c r="Y4" s="10"/>
      <c r="Z4" s="17">
        <v>6</v>
      </c>
      <c r="AA4" s="17">
        <v>1</v>
      </c>
      <c r="AB4" s="17">
        <v>4</v>
      </c>
      <c r="AC4" s="17">
        <v>2</v>
      </c>
      <c r="AD4" s="17">
        <v>5</v>
      </c>
      <c r="AE4" s="24">
        <f t="shared" ref="AE4" si="0">LEFT(Z4,1)*(LEFT(AA4,1)*40%+LEFT(AB4,1)*20%+LEFT(AC4,1)*20%+LEFT(AD4,1)*20%)</f>
        <v>15.600000000000001</v>
      </c>
    </row>
    <row r="5" spans="1:31" s="14" customFormat="1" ht="233.25" customHeight="1">
      <c r="A5" s="22"/>
      <c r="B5" s="26" t="s">
        <v>35</v>
      </c>
      <c r="C5" s="23" t="s">
        <v>27</v>
      </c>
      <c r="D5" s="27" t="s">
        <v>54</v>
      </c>
      <c r="E5" s="18" t="s">
        <v>28</v>
      </c>
      <c r="F5" s="10" t="s">
        <v>25</v>
      </c>
      <c r="G5" s="9"/>
      <c r="H5" s="9" t="s">
        <v>45</v>
      </c>
      <c r="I5" s="9" t="s">
        <v>41</v>
      </c>
      <c r="J5" s="9" t="s">
        <v>42</v>
      </c>
      <c r="K5" s="15" t="s">
        <v>58</v>
      </c>
      <c r="L5" s="9"/>
      <c r="M5" s="9"/>
      <c r="N5" s="9" t="s">
        <v>53</v>
      </c>
      <c r="O5" s="11"/>
      <c r="P5" s="9"/>
      <c r="Q5" s="9" t="s">
        <v>52</v>
      </c>
      <c r="R5" s="12"/>
      <c r="S5" s="10" t="s">
        <v>26</v>
      </c>
      <c r="T5" s="10">
        <v>2020</v>
      </c>
      <c r="U5" s="10"/>
      <c r="V5" s="10"/>
      <c r="W5" s="10"/>
      <c r="X5" s="10"/>
      <c r="Y5" s="10"/>
      <c r="Z5" s="17">
        <v>6</v>
      </c>
      <c r="AA5" s="17">
        <v>1</v>
      </c>
      <c r="AB5" s="17">
        <v>4</v>
      </c>
      <c r="AC5" s="17">
        <v>2</v>
      </c>
      <c r="AD5" s="17">
        <v>5</v>
      </c>
      <c r="AE5" s="24">
        <f t="shared" ref="AE5" si="1">LEFT(Z5,1)*(LEFT(AA5,1)*40%+LEFT(AB5,1)*20%+LEFT(AC5,1)*20%+LEFT(AD5,1)*20%)</f>
        <v>15.600000000000001</v>
      </c>
    </row>
    <row r="6" spans="1:31" s="14" customFormat="1" ht="233.25" customHeight="1">
      <c r="A6" s="22"/>
      <c r="B6" s="26" t="s">
        <v>35</v>
      </c>
      <c r="C6" s="23" t="s">
        <v>27</v>
      </c>
      <c r="D6" s="27" t="s">
        <v>55</v>
      </c>
      <c r="E6" s="18" t="s">
        <v>28</v>
      </c>
      <c r="F6" s="10" t="s">
        <v>25</v>
      </c>
      <c r="G6" s="9"/>
      <c r="H6" s="9" t="s">
        <v>45</v>
      </c>
      <c r="I6" s="9" t="s">
        <v>41</v>
      </c>
      <c r="J6" s="9" t="s">
        <v>42</v>
      </c>
      <c r="K6" s="15" t="s">
        <v>59</v>
      </c>
      <c r="L6" s="9"/>
      <c r="M6" s="9"/>
      <c r="N6" s="9" t="s">
        <v>53</v>
      </c>
      <c r="O6" s="11"/>
      <c r="P6" s="9"/>
      <c r="Q6" s="9" t="s">
        <v>52</v>
      </c>
      <c r="R6" s="12"/>
      <c r="S6" s="10" t="s">
        <v>26</v>
      </c>
      <c r="T6" s="10">
        <v>2020</v>
      </c>
      <c r="U6" s="10"/>
      <c r="V6" s="10"/>
      <c r="W6" s="10"/>
      <c r="X6" s="10"/>
      <c r="Y6" s="10"/>
      <c r="Z6" s="17">
        <v>6</v>
      </c>
      <c r="AA6" s="17">
        <v>1</v>
      </c>
      <c r="AB6" s="17">
        <v>4</v>
      </c>
      <c r="AC6" s="17">
        <v>2</v>
      </c>
      <c r="AD6" s="17">
        <v>5</v>
      </c>
      <c r="AE6" s="24">
        <f t="shared" ref="AE6" si="2">LEFT(Z6,1)*(LEFT(AA6,1)*40%+LEFT(AB6,1)*20%+LEFT(AC6,1)*20%+LEFT(AD6,1)*20%)</f>
        <v>15.600000000000001</v>
      </c>
    </row>
    <row r="7" spans="1:31" s="14" customFormat="1" ht="233.25" customHeight="1">
      <c r="A7" s="22"/>
      <c r="B7" s="26" t="s">
        <v>35</v>
      </c>
      <c r="C7" s="23" t="s">
        <v>27</v>
      </c>
      <c r="D7" s="27" t="s">
        <v>56</v>
      </c>
      <c r="E7" s="18" t="s">
        <v>28</v>
      </c>
      <c r="F7" s="10" t="s">
        <v>25</v>
      </c>
      <c r="G7" s="9"/>
      <c r="H7" s="9" t="s">
        <v>45</v>
      </c>
      <c r="I7" s="9" t="s">
        <v>41</v>
      </c>
      <c r="J7" s="9" t="s">
        <v>42</v>
      </c>
      <c r="K7" s="15" t="s">
        <v>60</v>
      </c>
      <c r="L7" s="9"/>
      <c r="M7" s="9"/>
      <c r="N7" s="9" t="s">
        <v>53</v>
      </c>
      <c r="O7" s="11"/>
      <c r="P7" s="9"/>
      <c r="Q7" s="9" t="s">
        <v>52</v>
      </c>
      <c r="R7" s="12"/>
      <c r="S7" s="10" t="s">
        <v>26</v>
      </c>
      <c r="T7" s="10">
        <v>2020</v>
      </c>
      <c r="U7" s="10"/>
      <c r="V7" s="10"/>
      <c r="W7" s="10"/>
      <c r="X7" s="10"/>
      <c r="Y7" s="10"/>
      <c r="Z7" s="17">
        <v>6</v>
      </c>
      <c r="AA7" s="17">
        <v>1</v>
      </c>
      <c r="AB7" s="17">
        <v>4</v>
      </c>
      <c r="AC7" s="17">
        <v>2</v>
      </c>
      <c r="AD7" s="17">
        <v>5</v>
      </c>
      <c r="AE7" s="24">
        <f t="shared" ref="AE7" si="3">LEFT(Z7,1)*(LEFT(AA7,1)*40%+LEFT(AB7,1)*20%+LEFT(AC7,1)*20%+LEFT(AD7,1)*20%)</f>
        <v>15.600000000000001</v>
      </c>
    </row>
    <row r="8" spans="1:31" s="14" customFormat="1" ht="176">
      <c r="A8" s="22"/>
      <c r="B8" s="26" t="s">
        <v>35</v>
      </c>
      <c r="C8" s="23" t="s">
        <v>30</v>
      </c>
      <c r="D8" s="27" t="s">
        <v>61</v>
      </c>
      <c r="E8" s="18" t="s">
        <v>29</v>
      </c>
      <c r="F8" s="10" t="s">
        <v>25</v>
      </c>
      <c r="G8" s="9"/>
      <c r="H8" s="9" t="s">
        <v>40</v>
      </c>
      <c r="I8" s="9" t="s">
        <v>41</v>
      </c>
      <c r="J8" s="9" t="s">
        <v>43</v>
      </c>
      <c r="K8" s="15" t="s">
        <v>63</v>
      </c>
      <c r="L8" s="9"/>
      <c r="M8" s="9"/>
      <c r="N8" s="9"/>
      <c r="O8" s="11"/>
      <c r="P8" s="9"/>
      <c r="Q8" s="9" t="s">
        <v>51</v>
      </c>
      <c r="R8" s="12"/>
      <c r="S8" s="10" t="s">
        <v>26</v>
      </c>
      <c r="T8" s="10">
        <v>2020</v>
      </c>
      <c r="U8" s="10"/>
      <c r="V8" s="10"/>
      <c r="W8" s="10"/>
      <c r="X8" s="10"/>
      <c r="Y8" s="10"/>
      <c r="Z8" s="17">
        <v>6</v>
      </c>
      <c r="AA8" s="17">
        <v>1</v>
      </c>
      <c r="AB8" s="17">
        <v>1</v>
      </c>
      <c r="AC8" s="17">
        <v>2</v>
      </c>
      <c r="AD8" s="17">
        <v>3</v>
      </c>
      <c r="AE8" s="24">
        <f t="shared" ref="AE8:AE10" si="4">LEFT(Z8,1)*(LEFT(AA8,1)*40%+LEFT(AB8,1)*20%+LEFT(AC8,1)*20%+LEFT(AD8,1)*20%)</f>
        <v>9.6000000000000014</v>
      </c>
    </row>
    <row r="9" spans="1:31" s="14" customFormat="1" ht="224">
      <c r="A9" s="22"/>
      <c r="B9" s="26" t="s">
        <v>35</v>
      </c>
      <c r="C9" s="23" t="s">
        <v>30</v>
      </c>
      <c r="D9" s="27" t="s">
        <v>62</v>
      </c>
      <c r="E9" s="18" t="s">
        <v>29</v>
      </c>
      <c r="F9" s="10" t="s">
        <v>25</v>
      </c>
      <c r="G9" s="9"/>
      <c r="H9" s="9" t="s">
        <v>40</v>
      </c>
      <c r="I9" s="9" t="s">
        <v>41</v>
      </c>
      <c r="J9" s="9" t="s">
        <v>43</v>
      </c>
      <c r="K9" s="15" t="s">
        <v>64</v>
      </c>
      <c r="L9" s="9"/>
      <c r="M9" s="9"/>
      <c r="N9" s="9"/>
      <c r="O9" s="11"/>
      <c r="P9" s="9"/>
      <c r="Q9" s="9" t="s">
        <v>51</v>
      </c>
      <c r="R9" s="12"/>
      <c r="S9" s="10" t="s">
        <v>26</v>
      </c>
      <c r="T9" s="10">
        <v>2020</v>
      </c>
      <c r="U9" s="10"/>
      <c r="V9" s="10"/>
      <c r="W9" s="10"/>
      <c r="X9" s="10"/>
      <c r="Y9" s="10"/>
      <c r="Z9" s="17">
        <v>6</v>
      </c>
      <c r="AA9" s="17">
        <v>1</v>
      </c>
      <c r="AB9" s="17">
        <v>1</v>
      </c>
      <c r="AC9" s="17">
        <v>2</v>
      </c>
      <c r="AD9" s="17">
        <v>3</v>
      </c>
      <c r="AE9" s="24">
        <f t="shared" ref="AE9" si="5">LEFT(Z9,1)*(LEFT(AA9,1)*40%+LEFT(AB9,1)*20%+LEFT(AC9,1)*20%+LEFT(AD9,1)*20%)</f>
        <v>9.6000000000000014</v>
      </c>
    </row>
    <row r="10" spans="1:31" s="14" customFormat="1" ht="96">
      <c r="A10" s="22"/>
      <c r="B10" s="23" t="s">
        <v>36</v>
      </c>
      <c r="C10" s="23" t="s">
        <v>31</v>
      </c>
      <c r="D10" s="27" t="s">
        <v>65</v>
      </c>
      <c r="E10" s="18" t="s">
        <v>32</v>
      </c>
      <c r="F10" s="10" t="s">
        <v>33</v>
      </c>
      <c r="G10" s="9"/>
      <c r="H10" s="9" t="s">
        <v>44</v>
      </c>
      <c r="I10" s="9" t="s">
        <v>33</v>
      </c>
      <c r="J10" s="9" t="s">
        <v>42</v>
      </c>
      <c r="K10" s="15" t="s">
        <v>68</v>
      </c>
      <c r="L10" s="9"/>
      <c r="M10" s="9"/>
      <c r="N10" s="9"/>
      <c r="O10" s="11"/>
      <c r="P10" s="9"/>
      <c r="Q10" s="9" t="s">
        <v>51</v>
      </c>
      <c r="R10" s="12"/>
      <c r="S10" s="10" t="s">
        <v>26</v>
      </c>
      <c r="T10" s="10">
        <v>2020</v>
      </c>
      <c r="U10" s="10"/>
      <c r="V10" s="10"/>
      <c r="W10" s="10"/>
      <c r="X10" s="10"/>
      <c r="Y10" s="10"/>
      <c r="Z10" s="17">
        <v>5</v>
      </c>
      <c r="AA10" s="17">
        <v>1</v>
      </c>
      <c r="AB10" s="17">
        <v>1</v>
      </c>
      <c r="AC10" s="17">
        <v>2</v>
      </c>
      <c r="AD10" s="17">
        <v>3</v>
      </c>
      <c r="AE10" s="24">
        <f t="shared" si="4"/>
        <v>8</v>
      </c>
    </row>
    <row r="11" spans="1:31" s="14" customFormat="1" ht="96">
      <c r="A11" s="22"/>
      <c r="B11" s="23" t="s">
        <v>36</v>
      </c>
      <c r="C11" s="23" t="s">
        <v>31</v>
      </c>
      <c r="D11" s="27" t="s">
        <v>66</v>
      </c>
      <c r="E11" s="18" t="s">
        <v>32</v>
      </c>
      <c r="F11" s="10" t="s">
        <v>33</v>
      </c>
      <c r="G11" s="9"/>
      <c r="H11" s="9" t="s">
        <v>44</v>
      </c>
      <c r="I11" s="9" t="s">
        <v>33</v>
      </c>
      <c r="J11" s="9" t="s">
        <v>42</v>
      </c>
      <c r="K11" s="15" t="s">
        <v>69</v>
      </c>
      <c r="L11" s="9"/>
      <c r="M11" s="9"/>
      <c r="N11" s="9"/>
      <c r="O11" s="11"/>
      <c r="P11" s="9"/>
      <c r="Q11" s="9" t="s">
        <v>51</v>
      </c>
      <c r="R11" s="12"/>
      <c r="S11" s="10" t="s">
        <v>26</v>
      </c>
      <c r="T11" s="10">
        <v>2020</v>
      </c>
      <c r="U11" s="10"/>
      <c r="V11" s="10"/>
      <c r="W11" s="10"/>
      <c r="X11" s="10"/>
      <c r="Y11" s="10"/>
      <c r="Z11" s="17">
        <v>5</v>
      </c>
      <c r="AA11" s="17">
        <v>1</v>
      </c>
      <c r="AB11" s="17">
        <v>1</v>
      </c>
      <c r="AC11" s="17">
        <v>2</v>
      </c>
      <c r="AD11" s="17">
        <v>3</v>
      </c>
      <c r="AE11" s="24">
        <f t="shared" ref="AE11:AE12" si="6">LEFT(Z11,1)*(LEFT(AA11,1)*40%+LEFT(AB11,1)*20%+LEFT(AC11,1)*20%+LEFT(AD11,1)*20%)</f>
        <v>8</v>
      </c>
    </row>
    <row r="12" spans="1:31" s="14" customFormat="1" ht="208">
      <c r="A12" s="22"/>
      <c r="B12" s="23" t="s">
        <v>36</v>
      </c>
      <c r="C12" s="23" t="s">
        <v>31</v>
      </c>
      <c r="D12" s="27" t="s">
        <v>67</v>
      </c>
      <c r="E12" s="18" t="s">
        <v>32</v>
      </c>
      <c r="F12" s="10" t="s">
        <v>33</v>
      </c>
      <c r="G12" s="9"/>
      <c r="H12" s="9" t="s">
        <v>44</v>
      </c>
      <c r="I12" s="9" t="s">
        <v>33</v>
      </c>
      <c r="J12" s="9" t="s">
        <v>42</v>
      </c>
      <c r="K12" s="15" t="s">
        <v>70</v>
      </c>
      <c r="L12" s="9"/>
      <c r="M12" s="9"/>
      <c r="N12" s="9"/>
      <c r="O12" s="11"/>
      <c r="P12" s="9"/>
      <c r="Q12" s="9" t="s">
        <v>51</v>
      </c>
      <c r="R12" s="12"/>
      <c r="S12" s="10" t="s">
        <v>26</v>
      </c>
      <c r="T12" s="10">
        <v>2020</v>
      </c>
      <c r="U12" s="10"/>
      <c r="V12" s="10"/>
      <c r="W12" s="10"/>
      <c r="X12" s="10"/>
      <c r="Y12" s="10"/>
      <c r="Z12" s="17">
        <v>5</v>
      </c>
      <c r="AA12" s="17">
        <v>1</v>
      </c>
      <c r="AB12" s="17">
        <v>1</v>
      </c>
      <c r="AC12" s="17">
        <v>2</v>
      </c>
      <c r="AD12" s="17">
        <v>3</v>
      </c>
      <c r="AE12" s="24">
        <f t="shared" si="6"/>
        <v>8</v>
      </c>
    </row>
  </sheetData>
  <autoFilter ref="A3:AE11" xr:uid="{00000000-0009-0000-0000-000000000000}"/>
  <mergeCells count="3">
    <mergeCell ref="S2:Y2"/>
    <mergeCell ref="Z2:AE2"/>
    <mergeCell ref="O2:R2"/>
  </mergeCells>
  <dataValidations count="1">
    <dataValidation type="list" allowBlank="1" showInputMessage="1" showErrorMessage="1" sqref="F4:F12" xr:uid="{00000000-0002-0000-0000-000000000000}">
      <formula1>"Kredit riski,Faiz dərəcəsi riski,Valyuta riski,Kapital riski,Əmtəə riski, Likvidlik riski,İnsan resursu riski,İT riski,Hüquqi risk,Komplayens riski,Kənar risk,Strateji risk,Nüfuz riski,Layihə riski"</formula1>
    </dataValidation>
  </dataValidations>
  <pageMargins left="0.23622047244094491" right="0.23622047244094491" top="0.48072916666666665" bottom="0.74803149606299213" header="0.31496062992125984" footer="0.17010416666666667"/>
  <pageSetup scale="57" orientation="landscape" r:id="rId1"/>
  <headerFooter>
    <oddFooter>&amp;L______________________________
       &amp;10Audit olunan strukturun rəhbəri&amp;R________________________________
Audit qrupunun rəhbəri</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Əlavə 1</vt:lpstr>
      <vt:lpstr>'Əlavə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2020-08-28T09:18:15Z</dcterms:modified>
</cp:coreProperties>
</file>