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05CF9B9B-D73C-407C-A323-AFFE579DF530}" xr6:coauthVersionLast="47" xr6:coauthVersionMax="47" xr10:uidLastSave="{00000000-0000-0000-0000-000000000000}"/>
  <bookViews>
    <workbookView xWindow="-120" yWindow="-120" windowWidth="29040" windowHeight="15720" tabRatio="783" xr2:uid="{00000000-000D-0000-FFFF-FFFF00000000}"/>
  </bookViews>
  <sheets>
    <sheet name="Hoja1" sheetId="58" r:id="rId1"/>
  </sheets>
  <externalReferences>
    <externalReference r:id="rId2"/>
  </externalReferences>
  <definedNames>
    <definedName name="_xlcn.WorksheetConnection_BLASDELEZOMARA1S41301" hidden="1">[1]BOCAGRANDE!$A$1:$R$676</definedName>
  </definedName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3-78e38218-134a-4217-9f2f-cc0361463059" name="Rango3" connection="WorksheetConnection_BLASDELEZO MAR!$A$1:$S$4130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58" l="1"/>
  <c r="O3" i="58"/>
  <c r="O4" i="58"/>
  <c r="O5" i="58"/>
  <c r="O6" i="58"/>
  <c r="O7" i="58"/>
  <c r="O8" i="58"/>
  <c r="O9" i="58"/>
  <c r="O10" i="58"/>
  <c r="O11" i="58"/>
  <c r="O12" i="58"/>
  <c r="O13" i="58"/>
  <c r="O14" i="58"/>
  <c r="O15" i="58"/>
  <c r="O16" i="58"/>
  <c r="O17" i="58"/>
  <c r="O18" i="58"/>
  <c r="O19" i="58"/>
  <c r="O20" i="58"/>
  <c r="O21" i="58"/>
  <c r="O22" i="5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BLASDELEZO MAR!$A$1:$S$4130" type="102" refreshedVersion="6" minRefreshableVersion="5">
    <extLst>
      <ext xmlns:x15="http://schemas.microsoft.com/office/spreadsheetml/2010/11/main" uri="{DE250136-89BD-433C-8126-D09CA5730AF9}">
        <x15:connection id="Rango3-78e38218-134a-4217-9f2f-cc0361463059" autoDelete="1">
          <x15:rangePr sourceName="_xlcn.WorksheetConnection_BLASDELEZOMARA1S41301"/>
        </x15:connection>
      </ext>
    </extLst>
  </connection>
</connections>
</file>

<file path=xl/sharedStrings.xml><?xml version="1.0" encoding="utf-8"?>
<sst xmlns="http://schemas.openxmlformats.org/spreadsheetml/2006/main" count="36" uniqueCount="36">
  <si>
    <t>A101</t>
  </si>
  <si>
    <t>A107</t>
  </si>
  <si>
    <t>A108</t>
  </si>
  <si>
    <t>A114</t>
  </si>
  <si>
    <t>A117</t>
  </si>
  <si>
    <t>T102</t>
  </si>
  <si>
    <t>T103</t>
  </si>
  <si>
    <t>X102</t>
  </si>
  <si>
    <t>X104</t>
  </si>
  <si>
    <t>X103</t>
  </si>
  <si>
    <t>X106</t>
  </si>
  <si>
    <t>X105</t>
  </si>
  <si>
    <t>A102</t>
  </si>
  <si>
    <t>X101</t>
  </si>
  <si>
    <t>C001</t>
  </si>
  <si>
    <t>A103</t>
  </si>
  <si>
    <t>A105</t>
  </si>
  <si>
    <t>A111</t>
  </si>
  <si>
    <t>A104</t>
  </si>
  <si>
    <t>C016</t>
  </si>
  <si>
    <t>C018</t>
  </si>
  <si>
    <t>Total general</t>
  </si>
  <si>
    <t>oct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</si>
  <si>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</si>
  <si>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</si>
  <si>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</si>
  <si>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</si>
  <si>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</si>
  <si>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</si>
  <si>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</si>
  <si>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</si>
  <si>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</si>
  <si>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nov</t>
  </si>
  <si>
    <t>dic</t>
  </si>
  <si>
    <t>Rutas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</si>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</sst>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_(* #,##0_);_(* \(#,##0\);_(* &quot;-&quot;_);_(@_)"/>
    <numFmt numFmtId="165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57">
    <xf numFmtId="0" fontId="0" fillId="0" borderId="0"/>
    <xf numFmtId="0" fontId="3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3" borderId="0" xfId="0" applyFill="1"/>
  </cellXfs>
  <cellStyles count="257">
    <cellStyle name="Comma [0] 2" xfId="29" xr:uid="{00000000-0005-0000-0000-000000000000}"/>
    <cellStyle name="Comma [0] 2 2" xfId="71" xr:uid="{05B9CE4F-4524-45FB-93DB-6816F9932422}"/>
    <cellStyle name="Comma [0] 2 2 2" xfId="155" xr:uid="{BCB498C4-71F9-477F-AA3A-E0DF3088D4B7}"/>
    <cellStyle name="Millares [0] 10" xfId="11" xr:uid="{00000000-0005-0000-0000-000002000000}"/>
    <cellStyle name="Millares [0] 10 2" xfId="34" xr:uid="{1BB973BC-5284-49EA-A72D-B87C319106A7}"/>
    <cellStyle name="Millares [0] 10 2 2" xfId="77" xr:uid="{592481FD-E6C7-46EA-AE8B-DBE821234190}"/>
    <cellStyle name="Millares [0] 10 2 2 2" xfId="161" xr:uid="{FE49EBA2-EA7A-4E08-B515-EDA05BA85967}"/>
    <cellStyle name="Millares [0] 10 3" xfId="39" xr:uid="{E9207B46-E9BD-4668-AFC7-5BC9CCF23CD2}"/>
    <cellStyle name="Millares [0] 10 3 2" xfId="82" xr:uid="{CA1033E8-DB51-42C3-B59C-0E0840C607D2}"/>
    <cellStyle name="Millares [0] 10 3 2 2" xfId="166" xr:uid="{93C05225-B7D9-4F10-BF89-374CDB3109DE}"/>
    <cellStyle name="Millares [0] 10 4" xfId="54" xr:uid="{0B2D348F-FCDF-4CF6-999E-F4976E84456B}"/>
    <cellStyle name="Millares [0] 10 4 2" xfId="138" xr:uid="{32BF3CD7-28D8-408C-BC61-D57EA9AAEC4E}"/>
    <cellStyle name="Millares [0] 10 5" xfId="96" xr:uid="{C99A8E53-9CC4-46CD-9FA8-B2C30EDB4719}"/>
    <cellStyle name="Millares [0] 10 5 2" xfId="180" xr:uid="{E88D55D6-E900-4787-ABB7-88B41EFBF6C7}"/>
    <cellStyle name="Millares [0] 10 6" xfId="215" xr:uid="{12520840-4A3A-4EB5-A234-FC5663251CA5}"/>
    <cellStyle name="Millares [0] 11" xfId="22" xr:uid="{00000000-0005-0000-0000-000003000000}"/>
    <cellStyle name="Millares [0] 11 2" xfId="64" xr:uid="{474CA0DE-AED5-4EF6-B0FD-DCA5CD21D649}"/>
    <cellStyle name="Millares [0] 11 2 2" xfId="148" xr:uid="{65ADCDC6-6A89-42E2-9BEA-42309408ACB5}"/>
    <cellStyle name="Millares [0] 11 3" xfId="124" xr:uid="{8742F618-1EFB-4EA4-AC61-0E282734CC34}"/>
    <cellStyle name="Millares [0] 11 3 2" xfId="208" xr:uid="{8737C3E8-32BD-4D5E-BB1D-991B9CFB1DBB}"/>
    <cellStyle name="Millares [0] 11 4" xfId="243" xr:uid="{7A87A284-D21D-4CE0-B2BA-844E8F75784B}"/>
    <cellStyle name="Millares [0] 12" xfId="30" xr:uid="{A826B3B3-2E58-4864-B4C1-820E3477CF20}"/>
    <cellStyle name="Millares [0] 12 2" xfId="72" xr:uid="{800DB67C-8D81-40F5-A263-E610CA829D79}"/>
    <cellStyle name="Millares [0] 12 2 2" xfId="156" xr:uid="{57224E4E-DE06-4793-9825-13E84B9F1C0C}"/>
    <cellStyle name="Millares [0] 12 3" xfId="249" xr:uid="{634409A7-3666-41A8-AEB0-31FC91288401}"/>
    <cellStyle name="Millares [0] 13" xfId="32" xr:uid="{27CCC539-E4EE-4D3E-B374-73353B7EED40}"/>
    <cellStyle name="Millares [0] 13 2" xfId="74" xr:uid="{8A02D160-DF15-4F7C-8B5A-C3FF61A88019}"/>
    <cellStyle name="Millares [0] 13 2 2" xfId="158" xr:uid="{05B85B11-8C6D-4ACF-84BC-64546326C504}"/>
    <cellStyle name="Millares [0] 13 3" xfId="255" xr:uid="{3F68ADB5-8F3E-4441-BCEE-FF64FD708ADE}"/>
    <cellStyle name="Millares [0] 14" xfId="46" xr:uid="{31B21DC4-CDE9-4FF4-A600-6F18BCEEEFAB}"/>
    <cellStyle name="Millares [0] 14 2" xfId="89" xr:uid="{5FB4C28A-1618-4BC6-9A8C-8B813B759D8B}"/>
    <cellStyle name="Millares [0] 14 2 2" xfId="173" xr:uid="{F9C0A7FF-0613-4447-895D-C17490D9F84F}"/>
    <cellStyle name="Millares [0] 15" xfId="47" xr:uid="{94C25850-C04E-45D4-BDB3-BEE926248652}"/>
    <cellStyle name="Millares [0] 15 2" xfId="131" xr:uid="{F3F9FC48-C001-4DAA-927B-BC5A4C818A18}"/>
    <cellStyle name="Millares [0] 16" xfId="90" xr:uid="{E9076C0B-9492-4D55-8991-6223B7AEB5DC}"/>
    <cellStyle name="Millares [0] 16 2" xfId="174" xr:uid="{CC46A98F-505C-46FF-AC38-B79B7ECC472B}"/>
    <cellStyle name="Millares [0] 17" xfId="103" xr:uid="{0ECFE889-713B-4F67-90B6-4FC316A168A1}"/>
    <cellStyle name="Millares [0] 17 2" xfId="187" xr:uid="{DBFD5CA8-2647-4A32-B4C7-AD5B6E298870}"/>
    <cellStyle name="Millares [0] 18" xfId="222" xr:uid="{544F0395-D6D1-4E58-B269-014601135C02}"/>
    <cellStyle name="Millares [0] 2" xfId="2" xr:uid="{00000000-0005-0000-0000-000004000000}"/>
    <cellStyle name="Millares [0] 2 10" xfId="219" xr:uid="{AE072DAD-1D2D-407B-B781-9C86DF2671FA}"/>
    <cellStyle name="Millares [0] 2 2" xfId="3" xr:uid="{00000000-0005-0000-0000-000005000000}"/>
    <cellStyle name="Millares [0] 2 2 2" xfId="12" xr:uid="{00000000-0005-0000-0000-000006000000}"/>
    <cellStyle name="Millares [0] 2 2 2 2" xfId="55" xr:uid="{9AF4319B-3908-4553-A257-01B286B713D8}"/>
    <cellStyle name="Millares [0] 2 2 2 2 2" xfId="139" xr:uid="{0260E19F-693D-4C7A-9B65-84AF83DD0C55}"/>
    <cellStyle name="Millares [0] 2 2 2 3" xfId="115" xr:uid="{D8414D23-C721-4071-9B02-049B8B9CC828}"/>
    <cellStyle name="Millares [0] 2 2 2 3 2" xfId="199" xr:uid="{026F3C78-2FDD-422B-A451-560086A04934}"/>
    <cellStyle name="Millares [0] 2 2 2 4" xfId="234" xr:uid="{B0E3622A-265D-48D2-A2E4-2E34436B51D6}"/>
    <cellStyle name="Millares [0] 2 2 3" xfId="23" xr:uid="{00000000-0005-0000-0000-000007000000}"/>
    <cellStyle name="Millares [0] 2 2 3 2" xfId="65" xr:uid="{23507526-AE4C-4F43-B17B-9DAD1433EC31}"/>
    <cellStyle name="Millares [0] 2 2 3 2 2" xfId="149" xr:uid="{7342B5EB-AEC7-4F8A-95DF-5BF4DB106717}"/>
    <cellStyle name="Millares [0] 2 2 3 3" xfId="123" xr:uid="{3B4043C8-91C8-4708-BD15-95FA8B572785}"/>
    <cellStyle name="Millares [0] 2 2 3 3 2" xfId="207" xr:uid="{18C1C927-8268-426A-A997-FEE41AF586ED}"/>
    <cellStyle name="Millares [0] 2 2 3 4" xfId="242" xr:uid="{B6495DCF-17CE-4491-9A5C-B1A9CBB63B70}"/>
    <cellStyle name="Millares [0] 2 2 4" xfId="49" xr:uid="{05D0FEB7-E4A5-4C44-8511-4C4E821C4354}"/>
    <cellStyle name="Millares [0] 2 2 4 2" xfId="129" xr:uid="{74B69B82-4B6C-4F48-B172-A02491178A12}"/>
    <cellStyle name="Millares [0] 2 2 4 2 2" xfId="213" xr:uid="{FB6AB137-D143-4992-A97A-9877EC42B50A}"/>
    <cellStyle name="Millares [0] 2 2 4 3" xfId="133" xr:uid="{AFBEB328-3C1E-46DC-92C8-EFB2CED8DD94}"/>
    <cellStyle name="Millares [0] 2 2 4 4" xfId="248" xr:uid="{C452B4CE-E4B6-4173-A070-1D8F252603C3}"/>
    <cellStyle name="Millares [0] 2 2 5" xfId="95" xr:uid="{5FBC9924-22F7-4739-9C88-C68C027F4E30}"/>
    <cellStyle name="Millares [0] 2 2 5 2" xfId="179" xr:uid="{4549939A-D628-4038-ACDC-55D95E801F1C}"/>
    <cellStyle name="Millares [0] 2 2 5 3" xfId="254" xr:uid="{9BEAE912-572C-4F9B-909D-4DBBBF1BC26E}"/>
    <cellStyle name="Millares [0] 2 2 6" xfId="109" xr:uid="{D1B0924F-8BD7-4804-B609-11770EB5735B}"/>
    <cellStyle name="Millares [0] 2 2 6 2" xfId="193" xr:uid="{5C68CDDD-5B26-459C-8717-537EB7550928}"/>
    <cellStyle name="Millares [0] 2 2 7" xfId="228" xr:uid="{5DC64062-8EB1-4CB9-A2FF-596BC65F5297}"/>
    <cellStyle name="Millares [0] 2 3" xfId="4" xr:uid="{00000000-0005-0000-0000-000008000000}"/>
    <cellStyle name="Millares [0] 2 3 2" xfId="50" xr:uid="{D57606F6-F1EE-4675-8356-34976DF6DB51}"/>
    <cellStyle name="Millares [0] 2 3 2 2" xfId="134" xr:uid="{6870719A-EB88-4346-89CB-455F43AEACBE}"/>
    <cellStyle name="Millares [0] 2 3 3" xfId="106" xr:uid="{10A088D1-D614-4117-B8B7-2692DB511B8E}"/>
    <cellStyle name="Millares [0] 2 3 3 2" xfId="190" xr:uid="{01C6C17F-AD93-4660-9D06-6F4B9369EFF7}"/>
    <cellStyle name="Millares [0] 2 3 4" xfId="225" xr:uid="{27D18F73-5601-48A0-8CC7-686E119EF871}"/>
    <cellStyle name="Millares [0] 2 4" xfId="10" xr:uid="{00000000-0005-0000-0000-000009000000}"/>
    <cellStyle name="Millares [0] 2 4 2" xfId="53" xr:uid="{1315631B-B435-436F-8919-6D94220E8D44}"/>
    <cellStyle name="Millares [0] 2 4 2 2" xfId="137" xr:uid="{687DFBCF-D9EC-4AAD-BCA3-AC1A69F450A0}"/>
    <cellStyle name="Millares [0] 2 4 3" xfId="112" xr:uid="{4C2D64FD-32DA-4C84-A094-BF83482FFE9A}"/>
    <cellStyle name="Millares [0] 2 4 3 2" xfId="196" xr:uid="{239E0A2B-954F-4F65-B6F2-50AB7D6269A4}"/>
    <cellStyle name="Millares [0] 2 4 4" xfId="231" xr:uid="{AFB837C8-36C1-4750-8EF6-1AA4E38447D0}"/>
    <cellStyle name="Millares [0] 2 5" xfId="21" xr:uid="{00000000-0005-0000-0000-00000A000000}"/>
    <cellStyle name="Millares [0] 2 5 2" xfId="63" xr:uid="{7AB057E8-1FE2-410C-BC08-034BF0C7558D}"/>
    <cellStyle name="Millares [0] 2 5 2 2" xfId="147" xr:uid="{D92F9A4B-B732-4752-88A9-7E1DB4E2584D}"/>
    <cellStyle name="Millares [0] 2 5 3" xfId="120" xr:uid="{2F9475F9-C977-4C73-A0B4-DB9CF07F4C5F}"/>
    <cellStyle name="Millares [0] 2 5 3 2" xfId="204" xr:uid="{B9882A81-BF44-42A4-BB7F-698F08BE26E5}"/>
    <cellStyle name="Millares [0] 2 5 4" xfId="239" xr:uid="{63A823DF-A3C5-41C2-B07F-77F42741A2E9}"/>
    <cellStyle name="Millares [0] 2 6" xfId="43" xr:uid="{89589166-1EC0-4E81-8CB8-21FC6B821B5C}"/>
    <cellStyle name="Millares [0] 2 6 2" xfId="86" xr:uid="{8A4D73DB-B0EE-418A-BF27-DBFD2815CDD5}"/>
    <cellStyle name="Millares [0] 2 6 2 2" xfId="170" xr:uid="{2B4B8946-F9BE-4C0F-AC16-ED5BA1CFB345}"/>
    <cellStyle name="Millares [0] 2 6 3" xfId="126" xr:uid="{91F5F137-6418-47D0-8AE4-0FEB4F098A9C}"/>
    <cellStyle name="Millares [0] 2 6 3 2" xfId="210" xr:uid="{F90744CA-C38A-45E4-8975-8BC7BA201368}"/>
    <cellStyle name="Millares [0] 2 6 4" xfId="245" xr:uid="{343CAB7A-E1B0-492E-B0F4-1C1A3CF53761}"/>
    <cellStyle name="Millares [0] 2 7" xfId="48" xr:uid="{768E919E-930F-46EF-867C-B83D41760B12}"/>
    <cellStyle name="Millares [0] 2 7 2" xfId="132" xr:uid="{76FF9D61-3276-4208-8802-F058B28FB25C}"/>
    <cellStyle name="Millares [0] 2 7 3" xfId="251" xr:uid="{C0955FBB-64D5-4B5A-B03F-8332C4A5CB13}"/>
    <cellStyle name="Millares [0] 2 8" xfId="92" xr:uid="{78A7E016-B502-4810-B404-64C62183EAEC}"/>
    <cellStyle name="Millares [0] 2 8 2" xfId="176" xr:uid="{2D8E1BF6-DADD-455C-A0A5-9C5F8C5C1FD0}"/>
    <cellStyle name="Millares [0] 2 9" xfId="100" xr:uid="{D41BC992-C0E2-4C72-8801-7A2D09205C3B}"/>
    <cellStyle name="Millares [0] 2 9 2" xfId="184" xr:uid="{5C947F49-90CC-46E8-8167-AF2E0702C9DD}"/>
    <cellStyle name="Millares [0] 3" xfId="5" xr:uid="{00000000-0005-0000-0000-00000B000000}"/>
    <cellStyle name="Millares [0] 3 10" xfId="214" xr:uid="{F4D2AFB2-FB7E-4050-9E8D-37CAA481D18B}"/>
    <cellStyle name="Millares [0] 3 10 2" xfId="256" xr:uid="{AF8BFA37-CAFB-4F02-887F-841DC2C00127}"/>
    <cellStyle name="Millares [0] 3 11" xfId="216" xr:uid="{57B26E91-4A6E-43BB-B304-91BF75F03DBA}"/>
    <cellStyle name="Millares [0] 3 2" xfId="19" xr:uid="{00000000-0005-0000-0000-00000C000000}"/>
    <cellStyle name="Millares [0] 3 2 2" xfId="36" xr:uid="{9C7B5E5B-8BAA-43D0-8D5E-23E13C575B0C}"/>
    <cellStyle name="Millares [0] 3 2 2 2" xfId="79" xr:uid="{505148E1-CA57-410A-A08A-A8814731A789}"/>
    <cellStyle name="Millares [0] 3 2 2 2 2" xfId="163" xr:uid="{1036F5EB-F79A-4A63-88BE-A8AA9B9FF9D5}"/>
    <cellStyle name="Millares [0] 3 2 2 3" xfId="108" xr:uid="{DC74A67B-92DD-4156-91D6-FC05D1966CAF}"/>
    <cellStyle name="Millares [0] 3 2 2 3 2" xfId="192" xr:uid="{200C02C0-1220-40FC-B486-E18729E1A9C6}"/>
    <cellStyle name="Millares [0] 3 2 2 4" xfId="227" xr:uid="{3189CB43-029C-4833-9F79-0F910F9A0635}"/>
    <cellStyle name="Millares [0] 3 2 3" xfId="42" xr:uid="{B57A33EC-2865-4FE5-BB26-4029E7BC399E}"/>
    <cellStyle name="Millares [0] 3 2 3 2" xfId="85" xr:uid="{20911666-81CD-4DA1-B59B-DE96201E7C43}"/>
    <cellStyle name="Millares [0] 3 2 3 2 2" xfId="169" xr:uid="{BCF3403C-576F-4977-8713-B9904A1D0AF9}"/>
    <cellStyle name="Millares [0] 3 2 3 3" xfId="114" xr:uid="{F8FAD1FA-1750-4D25-AD57-70029A871FEB}"/>
    <cellStyle name="Millares [0] 3 2 3 3 2" xfId="198" xr:uid="{9994F3A0-C227-4F88-8D87-81ABFFD54822}"/>
    <cellStyle name="Millares [0] 3 2 3 4" xfId="233" xr:uid="{F9CA0623-A02B-45C2-93E5-164F2DE12EE2}"/>
    <cellStyle name="Millares [0] 3 2 4" xfId="61" xr:uid="{AC44411B-FA78-4D1C-A098-2032D8213245}"/>
    <cellStyle name="Millares [0] 3 2 4 2" xfId="122" xr:uid="{CA39583E-C46C-4CC4-B3D8-D9CBAFF29EBE}"/>
    <cellStyle name="Millares [0] 3 2 4 2 2" xfId="206" xr:uid="{44009C51-E086-45B6-9527-3BEC3894D480}"/>
    <cellStyle name="Millares [0] 3 2 4 3" xfId="145" xr:uid="{98095DE5-030D-4D09-BBE9-A817850FCA62}"/>
    <cellStyle name="Millares [0] 3 2 4 4" xfId="241" xr:uid="{8876840E-98A3-4DDD-BA40-9753673BC2F0}"/>
    <cellStyle name="Millares [0] 3 2 5" xfId="94" xr:uid="{9410E2DD-D5A6-43E2-BFDD-33AEE9019B19}"/>
    <cellStyle name="Millares [0] 3 2 5 2" xfId="128" xr:uid="{072C1702-D541-44DD-BBAE-BDA6EA998DBE}"/>
    <cellStyle name="Millares [0] 3 2 5 2 2" xfId="212" xr:uid="{982AD339-9902-4261-8A03-23227AC2AADE}"/>
    <cellStyle name="Millares [0] 3 2 5 3" xfId="178" xr:uid="{F7D1789D-588D-4A2D-A5AE-FA3FDAC1D4BA}"/>
    <cellStyle name="Millares [0] 3 2 5 4" xfId="247" xr:uid="{7B2FE3B1-8535-4FC1-BB62-84C0CD2D9FAC}"/>
    <cellStyle name="Millares [0] 3 2 6" xfId="99" xr:uid="{1FE34235-F314-456B-8BF6-91B9E2A6BD7C}"/>
    <cellStyle name="Millares [0] 3 2 6 2" xfId="183" xr:uid="{88602BF6-FAF7-4D1B-AD04-2DB28A13DE98}"/>
    <cellStyle name="Millares [0] 3 2 6 3" xfId="253" xr:uid="{78C4B530-C4BB-4EBA-9C90-2D015A46A20F}"/>
    <cellStyle name="Millares [0] 3 2 7" xfId="218" xr:uid="{B088E337-94CD-4579-A89A-842E94FD7974}"/>
    <cellStyle name="Millares [0] 3 3" xfId="31" xr:uid="{8808542C-28B1-419C-8D89-1FEA7C69380D}"/>
    <cellStyle name="Millares [0] 3 3 2" xfId="38" xr:uid="{9868CD52-8F00-42B3-B4A0-A58980E48A6F}"/>
    <cellStyle name="Millares [0] 3 3 2 2" xfId="81" xr:uid="{41CD1C4A-BE1A-4856-B38A-C5F9E1A40A7B}"/>
    <cellStyle name="Millares [0] 3 3 2 2 2" xfId="165" xr:uid="{79CA46EC-ED96-47CE-8B1B-CB5C2087225C}"/>
    <cellStyle name="Millares [0] 3 3 3" xfId="45" xr:uid="{A9E1D7B8-F2C4-4304-B255-5858312FD956}"/>
    <cellStyle name="Millares [0] 3 3 3 2" xfId="88" xr:uid="{04864103-4435-4BAF-B900-A82D83FB7B3A}"/>
    <cellStyle name="Millares [0] 3 3 3 2 2" xfId="172" xr:uid="{A5F4FCEA-B300-4BB0-AD9C-0142448C9833}"/>
    <cellStyle name="Millares [0] 3 3 4" xfId="73" xr:uid="{C567F107-3B3A-490C-A3CB-123AC15823B6}"/>
    <cellStyle name="Millares [0] 3 3 4 2" xfId="157" xr:uid="{29EE22B7-CC7F-4E12-93C3-69CC272AB35E}"/>
    <cellStyle name="Millares [0] 3 3 5" xfId="102" xr:uid="{C3C5D9F0-FE7E-426E-8EFB-93B528832336}"/>
    <cellStyle name="Millares [0] 3 3 5 2" xfId="186" xr:uid="{E9A0612C-92D5-4E72-8C79-A2F355A6BF09}"/>
    <cellStyle name="Millares [0] 3 3 6" xfId="221" xr:uid="{71C37527-5936-4786-9AC7-FA6303C77FBD}"/>
    <cellStyle name="Millares [0] 3 4" xfId="33" xr:uid="{3B039687-298A-45C3-9119-72E611C6C39A}"/>
    <cellStyle name="Millares [0] 3 4 2" xfId="75" xr:uid="{1678D781-6B1B-4446-ADBD-86FC918C412D}"/>
    <cellStyle name="Millares [0] 3 4 2 2" xfId="159" xr:uid="{4224A197-5F8F-48F6-AA8E-E3D7C955C6F7}"/>
    <cellStyle name="Millares [0] 3 4 3" xfId="105" xr:uid="{8AACD2B5-39D9-4714-AAAF-8988811F944D}"/>
    <cellStyle name="Millares [0] 3 4 3 2" xfId="189" xr:uid="{E9C4EEE9-3DF0-4D84-AC2C-DBA911750947}"/>
    <cellStyle name="Millares [0] 3 4 4" xfId="224" xr:uid="{30DCB75D-12C2-42D0-8E8C-14933D5E35C8}"/>
    <cellStyle name="Millares [0] 3 5" xfId="40" xr:uid="{0BD91851-1FF1-4713-9C75-CEBDDDE4DED7}"/>
    <cellStyle name="Millares [0] 3 5 2" xfId="83" xr:uid="{36C9FBAF-6FC1-4CA8-8869-617CC7203768}"/>
    <cellStyle name="Millares [0] 3 5 2 2" xfId="167" xr:uid="{AC100EE9-0BCD-47D6-A449-75F2A353D1EE}"/>
    <cellStyle name="Millares [0] 3 5 3" xfId="111" xr:uid="{31F3793C-9D4F-4D8C-BA77-C257F9488C46}"/>
    <cellStyle name="Millares [0] 3 5 3 2" xfId="195" xr:uid="{FA973EE2-961E-44C1-87FE-EEEE02A557B7}"/>
    <cellStyle name="Millares [0] 3 5 4" xfId="230" xr:uid="{FAF41DA3-532F-4DD3-B837-E5012C1B4D87}"/>
    <cellStyle name="Millares [0] 3 6" xfId="35" xr:uid="{E8D4BCD4-153F-4BCF-B162-53E8AC4E080B}"/>
    <cellStyle name="Millares [0] 3 6 2" xfId="78" xr:uid="{272076A7-8367-4743-9FA7-F12E9BCE48D0}"/>
    <cellStyle name="Millares [0] 3 6 2 2" xfId="162" xr:uid="{6B0C2B2D-34B3-4E2D-BF87-BD88269D94EB}"/>
    <cellStyle name="Millares [0] 3 6 3" xfId="117" xr:uid="{A6783053-9D54-4D3B-B8A9-82229D6871B3}"/>
    <cellStyle name="Millares [0] 3 6 3 2" xfId="201" xr:uid="{2D002069-27E3-4B27-B8E2-3C6F7C2155B8}"/>
    <cellStyle name="Millares [0] 3 6 4" xfId="236" xr:uid="{38723AE9-8E37-4392-9831-75BA1E6EC388}"/>
    <cellStyle name="Millares [0] 3 7" xfId="51" xr:uid="{B3B7FD28-50C9-448E-BB69-6AE437487971}"/>
    <cellStyle name="Millares [0] 3 7 2" xfId="119" xr:uid="{96748A3A-BDEB-42C2-88F2-86DD053647A6}"/>
    <cellStyle name="Millares [0] 3 7 2 2" xfId="203" xr:uid="{166C4C18-F0E0-4B20-ABAF-9565FBF329CB}"/>
    <cellStyle name="Millares [0] 3 7 3" xfId="135" xr:uid="{D54B8EC4-762A-4CD4-8C5F-03A21ACAE751}"/>
    <cellStyle name="Millares [0] 3 7 4" xfId="238" xr:uid="{8A954E3F-D7D6-4FC7-A94E-A40E76371ECB}"/>
    <cellStyle name="Millares [0] 3 8" xfId="91" xr:uid="{C71098D7-A077-419C-AD3B-64511CE98DE3}"/>
    <cellStyle name="Millares [0] 3 8 2" xfId="125" xr:uid="{E066AB95-68CA-429D-9443-29A90A73D2F8}"/>
    <cellStyle name="Millares [0] 3 8 2 2" xfId="209" xr:uid="{4D83BC59-7233-409A-AEC8-AA7B6288462F}"/>
    <cellStyle name="Millares [0] 3 8 3" xfId="175" xr:uid="{E82B2965-127B-4297-A28B-A73D9CABE889}"/>
    <cellStyle name="Millares [0] 3 8 4" xfId="244" xr:uid="{301B439B-79B7-4477-BB60-303CFB9CE3FF}"/>
    <cellStyle name="Millares [0] 3 9" xfId="97" xr:uid="{CF4913D3-45FE-46C6-B7C3-46D3DC4B6E2F}"/>
    <cellStyle name="Millares [0] 3 9 2" xfId="181" xr:uid="{81919064-10B6-4175-ADFB-F3FA6C7C86B9}"/>
    <cellStyle name="Millares [0] 3 9 3" xfId="250" xr:uid="{9A9A3183-34E8-42E7-B5F9-C489EC608405}"/>
    <cellStyle name="Millares [0] 4" xfId="8" xr:uid="{00000000-0005-0000-0000-00000D000000}"/>
    <cellStyle name="Millares [0] 4 2" xfId="20" xr:uid="{00000000-0005-0000-0000-00000E000000}"/>
    <cellStyle name="Millares [0] 4 2 2" xfId="62" xr:uid="{07D1091C-2A36-43EF-8DEA-C352A9650916}"/>
    <cellStyle name="Millares [0] 4 2 2 2" xfId="146" xr:uid="{5C680265-DD78-497D-AA47-E9956CCCF579}"/>
    <cellStyle name="Millares [0] 4 2 3" xfId="107" xr:uid="{612F2527-CA36-4F39-B3D5-22D0A67167DB}"/>
    <cellStyle name="Millares [0] 4 2 3 2" xfId="191" xr:uid="{BCC3EED3-8C6A-495B-A8C1-8889647721BD}"/>
    <cellStyle name="Millares [0] 4 2 4" xfId="226" xr:uid="{7B58F4B0-8C95-43C1-B8C4-6A38292179C1}"/>
    <cellStyle name="Millares [0] 4 3" xfId="41" xr:uid="{D6A64FF4-1E4E-48F8-BCFE-94A668C8C629}"/>
    <cellStyle name="Millares [0] 4 3 2" xfId="84" xr:uid="{D52B663F-9CB0-4E92-9CC6-6C094D2D51E1}"/>
    <cellStyle name="Millares [0] 4 3 2 2" xfId="168" xr:uid="{AB424CF9-9697-4C93-8C10-8910DC452528}"/>
    <cellStyle name="Millares [0] 4 3 3" xfId="113" xr:uid="{D7D37357-2F00-44E2-877C-D50810A54BE8}"/>
    <cellStyle name="Millares [0] 4 3 3 2" xfId="197" xr:uid="{F2E24AE1-95F3-463E-B18C-822AD05A4999}"/>
    <cellStyle name="Millares [0] 4 3 4" xfId="232" xr:uid="{CB24F951-B7C6-44E1-85AA-FC26222B9B4D}"/>
    <cellStyle name="Millares [0] 4 4" xfId="52" xr:uid="{800F9A1F-0308-4C7C-B22B-CC8539FF5C76}"/>
    <cellStyle name="Millares [0] 4 4 2" xfId="121" xr:uid="{63554C20-B176-41FB-91A4-C53848C6F0E9}"/>
    <cellStyle name="Millares [0] 4 4 2 2" xfId="205" xr:uid="{1B489335-0063-47C5-974D-FB92E10BBD1F}"/>
    <cellStyle name="Millares [0] 4 4 3" xfId="136" xr:uid="{211EDE60-1987-4D35-A5E1-C283634267CB}"/>
    <cellStyle name="Millares [0] 4 4 4" xfId="240" xr:uid="{43DF0820-B347-4CC0-84CC-2E32B965C305}"/>
    <cellStyle name="Millares [0] 4 5" xfId="93" xr:uid="{681F0AE7-704B-448D-9667-AF8CD0AE4FD1}"/>
    <cellStyle name="Millares [0] 4 5 2" xfId="127" xr:uid="{AA0A625A-52E9-4705-8C29-25A6BE5B9F80}"/>
    <cellStyle name="Millares [0] 4 5 2 2" xfId="211" xr:uid="{7530897A-863E-4994-9C0B-1A1FB2477737}"/>
    <cellStyle name="Millares [0] 4 5 3" xfId="177" xr:uid="{C085D76F-F17C-4AC5-B8BD-180C5F8D6D44}"/>
    <cellStyle name="Millares [0] 4 5 4" xfId="246" xr:uid="{02BC4BA2-FA83-431E-AE0A-32E4CBE83916}"/>
    <cellStyle name="Millares [0] 4 6" xfId="98" xr:uid="{DD5E0B3E-943C-495A-A79F-695B91101C30}"/>
    <cellStyle name="Millares [0] 4 6 2" xfId="182" xr:uid="{63EB1BD5-1A7E-4FA4-8C53-8C2987328AFD}"/>
    <cellStyle name="Millares [0] 4 6 3" xfId="252" xr:uid="{3F4AA31A-3C61-46CB-9EBE-C89325E268D6}"/>
    <cellStyle name="Millares [0] 4 7" xfId="217" xr:uid="{BBAF198E-D3AB-4E15-82E4-69D9AD708784}"/>
    <cellStyle name="Millares [0] 5" xfId="13" xr:uid="{00000000-0005-0000-0000-00000F000000}"/>
    <cellStyle name="Millares [0] 5 2" xfId="24" xr:uid="{00000000-0005-0000-0000-000010000000}"/>
    <cellStyle name="Millares [0] 5 2 2" xfId="66" xr:uid="{3DDBE572-3D1D-4267-A6F4-B4B574A5FF9B}"/>
    <cellStyle name="Millares [0] 5 2 2 2" xfId="150" xr:uid="{AC168495-1D82-4FBD-BC81-2B6FD50F0C3D}"/>
    <cellStyle name="Millares [0] 5 3" xfId="37" xr:uid="{948B01EE-4F41-4947-B462-929D49793A7E}"/>
    <cellStyle name="Millares [0] 5 3 2" xfId="80" xr:uid="{F5B2594F-1ABB-4CED-9A31-C252B9A9A5B9}"/>
    <cellStyle name="Millares [0] 5 3 2 2" xfId="164" xr:uid="{ED72CA8D-98EF-46C5-8326-420BF34FB56D}"/>
    <cellStyle name="Millares [0] 5 4" xfId="44" xr:uid="{5441176A-C4F4-4B5F-B613-C3CB586FC8F5}"/>
    <cellStyle name="Millares [0] 5 4 2" xfId="87" xr:uid="{BC617AE1-9486-4A24-BED7-D7F5E0D85F2B}"/>
    <cellStyle name="Millares [0] 5 4 2 2" xfId="171" xr:uid="{188F4306-D16D-410D-B38A-19D359B1FEE1}"/>
    <cellStyle name="Millares [0] 5 5" xfId="56" xr:uid="{A207FA6C-F5DF-4900-A020-A2C982CDD0D9}"/>
    <cellStyle name="Millares [0] 5 5 2" xfId="140" xr:uid="{08EEB3DA-80E2-4B42-A72E-A63548D55EEC}"/>
    <cellStyle name="Millares [0] 5 6" xfId="101" xr:uid="{C9E39976-A0E6-435E-9F98-AE515059489C}"/>
    <cellStyle name="Millares [0] 5 6 2" xfId="185" xr:uid="{74C24863-7064-492B-BBC8-9021D34EEA01}"/>
    <cellStyle name="Millares [0] 5 7" xfId="220" xr:uid="{D4F5DCAA-7822-44D9-8430-21981CE8E841}"/>
    <cellStyle name="Millares [0] 6" xfId="14" xr:uid="{00000000-0005-0000-0000-000011000000}"/>
    <cellStyle name="Millares [0] 6 2" xfId="25" xr:uid="{00000000-0005-0000-0000-000012000000}"/>
    <cellStyle name="Millares [0] 6 2 2" xfId="67" xr:uid="{BFBD3876-897C-4B13-87E7-369FF5130D7C}"/>
    <cellStyle name="Millares [0] 6 2 2 2" xfId="151" xr:uid="{8E3ACD37-2236-4BA7-B683-109E32517929}"/>
    <cellStyle name="Millares [0] 6 3" xfId="57" xr:uid="{81956075-2EC7-4525-AAF1-D4FB16BADFE4}"/>
    <cellStyle name="Millares [0] 6 3 2" xfId="141" xr:uid="{39F39D73-C966-4506-806E-7F434098C6CB}"/>
    <cellStyle name="Millares [0] 6 4" xfId="104" xr:uid="{C693B90E-2745-475D-9C74-3D77CDBE6C4D}"/>
    <cellStyle name="Millares [0] 6 4 2" xfId="188" xr:uid="{5F56B11B-E23A-415F-951B-316BEA48C9AA}"/>
    <cellStyle name="Millares [0] 6 5" xfId="223" xr:uid="{82E1D514-2634-4E26-B469-E68DCA560F3A}"/>
    <cellStyle name="Millares [0] 7" xfId="16" xr:uid="{00000000-0005-0000-0000-000013000000}"/>
    <cellStyle name="Millares [0] 7 2" xfId="26" xr:uid="{00000000-0005-0000-0000-000014000000}"/>
    <cellStyle name="Millares [0] 7 2 2" xfId="68" xr:uid="{D4434F85-1623-4627-BF5C-38929A1C8432}"/>
    <cellStyle name="Millares [0] 7 2 2 2" xfId="152" xr:uid="{B5A2A0DF-3799-4270-B335-ECFA2BFFBB9B}"/>
    <cellStyle name="Millares [0] 7 3" xfId="58" xr:uid="{79C259BE-3E77-4BC4-8707-5E51CC771A6C}"/>
    <cellStyle name="Millares [0] 7 3 2" xfId="142" xr:uid="{6768CDE1-1C7D-406C-8A60-9CC336973C09}"/>
    <cellStyle name="Millares [0] 7 4" xfId="110" xr:uid="{059CCBEA-66D0-4A10-B23B-69D76C43F73B}"/>
    <cellStyle name="Millares [0] 7 4 2" xfId="194" xr:uid="{6CA1595B-17BA-4C9E-BF96-43C219B15B65}"/>
    <cellStyle name="Millares [0] 7 5" xfId="229" xr:uid="{D155EF01-3C0E-456C-9F73-C5DBDF37A30D}"/>
    <cellStyle name="Millares [0] 8" xfId="17" xr:uid="{00000000-0005-0000-0000-000015000000}"/>
    <cellStyle name="Millares [0] 8 2" xfId="27" xr:uid="{00000000-0005-0000-0000-000016000000}"/>
    <cellStyle name="Millares [0] 8 2 2" xfId="69" xr:uid="{3011BBF5-7C07-4BB2-9D99-49062BE17FC6}"/>
    <cellStyle name="Millares [0] 8 2 2 2" xfId="153" xr:uid="{91937F1E-5D43-4319-B9E6-ACB36478CCC9}"/>
    <cellStyle name="Millares [0] 8 3" xfId="59" xr:uid="{CF9DF731-BBF7-4209-BC1C-58946B02F51B}"/>
    <cellStyle name="Millares [0] 8 3 2" xfId="143" xr:uid="{91DC2E85-7467-4714-BD4E-1CD07928E52C}"/>
    <cellStyle name="Millares [0] 8 4" xfId="116" xr:uid="{DEC3F329-A6E4-46D2-87A9-CA30C6E9CF3A}"/>
    <cellStyle name="Millares [0] 8 4 2" xfId="200" xr:uid="{DEC4D3E3-3FDB-444B-A8FC-9B18947EC41C}"/>
    <cellStyle name="Millares [0] 8 5" xfId="235" xr:uid="{336A0EAF-DEA9-40D2-908A-8DE0CEEDEE32}"/>
    <cellStyle name="Millares [0] 9" xfId="18" xr:uid="{00000000-0005-0000-0000-000017000000}"/>
    <cellStyle name="Millares [0] 9 2" xfId="28" xr:uid="{00000000-0005-0000-0000-000018000000}"/>
    <cellStyle name="Millares [0] 9 2 2" xfId="70" xr:uid="{9C13B509-D7C6-4BF5-BF35-F8FD06C52589}"/>
    <cellStyle name="Millares [0] 9 2 2 2" xfId="154" xr:uid="{DDAAA0D3-5A78-48B1-9D8B-25D8E58FC4BE}"/>
    <cellStyle name="Millares [0] 9 3" xfId="60" xr:uid="{9EEA8461-CC3B-46BD-92C7-30D6FA3CDACF}"/>
    <cellStyle name="Millares [0] 9 3 2" xfId="144" xr:uid="{86E65E8E-35E9-4713-8EE0-9F553E8F8334}"/>
    <cellStyle name="Millares [0] 9 4" xfId="118" xr:uid="{166F00E2-F4BE-46C0-92D7-9590C1518F20}"/>
    <cellStyle name="Millares [0] 9 4 2" xfId="202" xr:uid="{3AAA35A2-B170-483F-9E4A-1A2EB4DCDD73}"/>
    <cellStyle name="Millares [0] 9 5" xfId="237" xr:uid="{F18AB6EB-DF7F-40DF-8037-CC984785A13F}"/>
    <cellStyle name="Millares 2" xfId="76" xr:uid="{1FAEC8EF-09B3-4706-B913-A2C64E7B5121}"/>
    <cellStyle name="Millares 2 2" xfId="160" xr:uid="{7834ED93-D2A4-4AC7-931E-D3C0580EBFDB}"/>
    <cellStyle name="Millares 3" xfId="130" xr:uid="{18EC59F5-9F8F-4905-A261-5CF24288E6C9}"/>
    <cellStyle name="Normal" xfId="0" builtinId="0"/>
    <cellStyle name="Normal 2" xfId="1" xr:uid="{00000000-0005-0000-0000-00001A000000}"/>
    <cellStyle name="Normal 2 2" xfId="6" xr:uid="{00000000-0005-0000-0000-00001B000000}"/>
    <cellStyle name="Normal 3" xfId="7" xr:uid="{00000000-0005-0000-0000-00001C000000}"/>
    <cellStyle name="Normal 4" xfId="9" xr:uid="{00000000-0005-0000-0000-00001D000000}"/>
    <cellStyle name="Normal 6" xfId="15" xr:uid="{00000000-0005-0000-0000-00001E000000}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CAGRAND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CAGRANDE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0A908A-EA4B-406F-BB54-C374E58C0243}" name="Tabla2" displayName="Tabla2" ref="A1:O22" totalsRowShown="0">
  <autoFilter ref="A1:O22" xr:uid="{D30A908A-EA4B-406F-BB54-C374E58C0243}"/>
  <tableColumns count="15">
    <tableColumn id="1" xr3:uid="{2375E21A-6497-474F-ACE5-031DEF3B3D08}" name="Rutas"/>
    <tableColumn id="2" xr3:uid="{538D7907-368C-4752-A67D-F96518665FDF}" name="ene"/>
    <tableColumn id="3" xr3:uid="{A8D5E4B6-3224-439C-96A2-C5C10479105C}" name="feb"/>
    <tableColumn id="4" xr3:uid="{6497DB41-96FD-4889-8C52-CB6974EFA494}" name="mar"/>
    <tableColumn id="5" xr3:uid="{BDB11057-B499-435F-9E02-D81EE8458738}" name="abr"/>
    <tableColumn id="6" xr3:uid="{F423208C-9E94-450D-930B-ACB6A8EB0393}" name="may"/>
    <tableColumn id="7" xr3:uid="{6F1974D5-01BD-446A-911F-0358A70C5F56}" name="jun"/>
    <tableColumn id="8" xr3:uid="{6978AF96-8854-4727-945B-54E495C55A18}" name="jul"/>
    <tableColumn id="9" xr3:uid="{681195BA-CD24-4A7F-9E08-EE05F9F1E855}" name="ago"/>
    <tableColumn id="10" xr3:uid="{D2C3ED8E-0486-4050-B4E8-15F62DFDC736}" name="sep"/>
    <tableColumn id="11" xr3:uid="{9BD6910E-83E3-49AF-8DC7-369644DE05CF}" name="oct"/>
    <tableColumn id="12" xr3:uid="{7D3975FA-5FF8-4C98-828C-C0B75FEB01A8}" name="nov"/>
    <tableColumn id="13" xr3:uid="{EC20AA83-198E-4E5D-BB2F-AB1B6650D7BF}" name="dic"/>
    <tableColumn id="14" xr3:uid="{511F0158-7CCD-40B3-91AD-6A402065D457}" name="Total general"/>
    <tableColumn id="15" xr3:uid="{D3338205-58D6-42CE-8901-AB945F92D1E7}" name="Promedio" dataDxfId="0">
      <calculatedColumnFormula>AVERAGE(Tabla2[[#This Row],[ene]:[dic]])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2B7B0-7761-4E49-BB76-9377E14ED6A6}">
  <dimension ref="A1:O22"/>
  <sheetViews>
    <sheetView tabSelected="1" workbookViewId="0">
      <selection activeCell="U18" sqref="U18"/>
    </sheetView>
  </sheetViews>
  <sheetFormatPr baseColWidth="10" defaultRowHeight="15" x14ac:dyDescent="0.25"/>
  <cols>
    <col min="1" max="1" width="17.42578125" customWidth="1"/>
    <col min="2" max="13" width="7.140625" bestFit="1" customWidth="1"/>
    <col min="14" max="14" width="14.7109375" customWidth="1"/>
    <col min="15" max="15" width="12.5703125" bestFit="1" customWidth="1"/>
    <col min="16" max="16" width="7.140625" bestFit="1" customWidth="1"/>
    <col min="17" max="25" width="5.7109375" bestFit="1" customWidth="1"/>
    <col min="26" max="45" width="6.7109375" bestFit="1" customWidth="1"/>
    <col min="46" max="54" width="6.140625" bestFit="1" customWidth="1"/>
    <col min="55" max="76" width="7.140625" bestFit="1" customWidth="1"/>
    <col min="77" max="85" width="5.5703125" bestFit="1" customWidth="1"/>
    <col min="86" max="106" width="6.5703125" bestFit="1" customWidth="1"/>
    <col min="107" max="115" width="6.42578125" bestFit="1" customWidth="1"/>
    <col min="116" max="137" width="7.42578125" bestFit="1" customWidth="1"/>
    <col min="138" max="146" width="5.5703125" bestFit="1" customWidth="1"/>
    <col min="147" max="167" width="6.5703125" bestFit="1" customWidth="1"/>
    <col min="168" max="176" width="5" bestFit="1" customWidth="1"/>
    <col min="177" max="198" width="6" bestFit="1" customWidth="1"/>
    <col min="199" max="207" width="5.85546875" bestFit="1" customWidth="1"/>
    <col min="208" max="229" width="6.85546875" bestFit="1" customWidth="1"/>
    <col min="230" max="238" width="5.85546875" bestFit="1" customWidth="1"/>
    <col min="239" max="259" width="6.85546875" bestFit="1" customWidth="1"/>
    <col min="260" max="268" width="5.42578125" bestFit="1" customWidth="1"/>
    <col min="269" max="290" width="6.42578125" bestFit="1" customWidth="1"/>
    <col min="291" max="299" width="6" bestFit="1" customWidth="1"/>
    <col min="300" max="320" width="7" bestFit="1" customWidth="1"/>
    <col min="321" max="329" width="5.28515625" bestFit="1" customWidth="1"/>
    <col min="330" max="351" width="6.28515625" bestFit="1" customWidth="1"/>
    <col min="352" max="352" width="12.5703125" bestFit="1" customWidth="1"/>
  </cols>
  <sheetData>
    <row r="1" spans="1:15" x14ac:dyDescent="0.25">
      <c r="A1" t="s">
        <v>34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22</v>
      </c>
      <c r="L1" t="s">
        <v>32</v>
      </c>
      <c r="M1" t="s">
        <v>33</v>
      </c>
      <c r="N1" s="2" t="s">
        <v>21</v>
      </c>
      <c r="O1" s="3" t="s">
        <v>35</v>
      </c>
    </row>
    <row r="2" spans="1:15" x14ac:dyDescent="0.25">
      <c r="A2" t="s">
        <v>0</v>
      </c>
      <c r="B2">
        <v>700</v>
      </c>
      <c r="C2">
        <v>492</v>
      </c>
      <c r="D2">
        <v>756</v>
      </c>
      <c r="E2">
        <v>509</v>
      </c>
      <c r="F2">
        <v>602</v>
      </c>
      <c r="G2">
        <v>713</v>
      </c>
      <c r="H2">
        <v>714</v>
      </c>
      <c r="I2">
        <v>1973</v>
      </c>
      <c r="J2">
        <v>1852</v>
      </c>
      <c r="K2">
        <v>2004</v>
      </c>
      <c r="L2">
        <v>1325</v>
      </c>
      <c r="M2">
        <v>615</v>
      </c>
      <c r="N2">
        <v>12255</v>
      </c>
      <c r="O2" s="1">
        <f>AVERAGE(Tabla2[[#This Row],[ene]:[dic]])</f>
        <v>1021.25</v>
      </c>
    </row>
    <row r="3" spans="1:15" x14ac:dyDescent="0.25">
      <c r="A3" t="s">
        <v>12</v>
      </c>
      <c r="B3">
        <v>120</v>
      </c>
      <c r="H3">
        <v>87</v>
      </c>
      <c r="I3">
        <v>862</v>
      </c>
      <c r="J3">
        <v>960</v>
      </c>
      <c r="K3">
        <v>1048</v>
      </c>
      <c r="L3">
        <v>526</v>
      </c>
      <c r="M3">
        <v>59</v>
      </c>
      <c r="N3">
        <v>3662</v>
      </c>
      <c r="O3" s="1">
        <f>AVERAGE(Tabla2[[#This Row],[ene]:[dic]])</f>
        <v>523.14285714285711</v>
      </c>
    </row>
    <row r="4" spans="1:15" x14ac:dyDescent="0.25">
      <c r="A4" t="s">
        <v>15</v>
      </c>
      <c r="H4">
        <v>108</v>
      </c>
      <c r="I4">
        <v>909</v>
      </c>
      <c r="J4">
        <v>1034</v>
      </c>
      <c r="K4">
        <v>1106</v>
      </c>
      <c r="L4">
        <v>1067</v>
      </c>
      <c r="M4">
        <v>1134</v>
      </c>
      <c r="N4">
        <v>5358</v>
      </c>
      <c r="O4" s="1">
        <f>AVERAGE(Tabla2[[#This Row],[ene]:[dic]])</f>
        <v>893</v>
      </c>
    </row>
    <row r="5" spans="1:15" x14ac:dyDescent="0.25">
      <c r="A5" t="s">
        <v>18</v>
      </c>
      <c r="H5">
        <v>81</v>
      </c>
      <c r="I5">
        <v>684</v>
      </c>
      <c r="J5">
        <v>797</v>
      </c>
      <c r="K5">
        <v>845</v>
      </c>
      <c r="L5">
        <v>749</v>
      </c>
      <c r="M5">
        <v>345</v>
      </c>
      <c r="N5">
        <v>3501</v>
      </c>
      <c r="O5" s="1">
        <f>AVERAGE(Tabla2[[#This Row],[ene]:[dic]])</f>
        <v>583.5</v>
      </c>
    </row>
    <row r="6" spans="1:15" x14ac:dyDescent="0.25">
      <c r="A6" t="s">
        <v>16</v>
      </c>
      <c r="H6">
        <v>87</v>
      </c>
      <c r="I6">
        <v>846</v>
      </c>
      <c r="J6">
        <v>973</v>
      </c>
      <c r="K6">
        <v>1039</v>
      </c>
      <c r="L6">
        <v>1093</v>
      </c>
      <c r="M6">
        <v>1442</v>
      </c>
      <c r="N6">
        <v>5480</v>
      </c>
      <c r="O6" s="1">
        <f>AVERAGE(Tabla2[[#This Row],[ene]:[dic]])</f>
        <v>913.33333333333337</v>
      </c>
    </row>
    <row r="7" spans="1:15" x14ac:dyDescent="0.25">
      <c r="A7" t="s">
        <v>1</v>
      </c>
      <c r="B7">
        <v>3218</v>
      </c>
      <c r="C7">
        <v>3549</v>
      </c>
      <c r="D7">
        <v>3453</v>
      </c>
      <c r="E7">
        <v>3686</v>
      </c>
      <c r="F7">
        <v>3683</v>
      </c>
      <c r="G7">
        <v>3168</v>
      </c>
      <c r="H7">
        <v>2978</v>
      </c>
      <c r="I7">
        <v>1542</v>
      </c>
      <c r="J7">
        <v>1254</v>
      </c>
      <c r="K7">
        <v>1334</v>
      </c>
      <c r="L7">
        <v>1349</v>
      </c>
      <c r="M7">
        <v>1476</v>
      </c>
      <c r="N7">
        <v>30690</v>
      </c>
      <c r="O7" s="1">
        <f>AVERAGE(Tabla2[[#This Row],[ene]:[dic]])</f>
        <v>2557.5</v>
      </c>
    </row>
    <row r="8" spans="1:15" x14ac:dyDescent="0.25">
      <c r="A8" t="s">
        <v>2</v>
      </c>
      <c r="B8">
        <v>2215</v>
      </c>
      <c r="C8">
        <v>2301</v>
      </c>
      <c r="D8">
        <v>2329</v>
      </c>
      <c r="E8">
        <v>2393</v>
      </c>
      <c r="F8">
        <v>2474</v>
      </c>
      <c r="G8">
        <v>2095</v>
      </c>
      <c r="H8">
        <v>1954</v>
      </c>
      <c r="I8">
        <v>1288</v>
      </c>
      <c r="J8">
        <v>1055</v>
      </c>
      <c r="K8">
        <v>1131</v>
      </c>
      <c r="L8">
        <v>1033</v>
      </c>
      <c r="M8">
        <v>1128</v>
      </c>
      <c r="N8">
        <v>21396</v>
      </c>
      <c r="O8" s="1">
        <f>AVERAGE(Tabla2[[#This Row],[ene]:[dic]])</f>
        <v>1783</v>
      </c>
    </row>
    <row r="9" spans="1:15" x14ac:dyDescent="0.25">
      <c r="A9" t="s">
        <v>17</v>
      </c>
      <c r="H9">
        <v>12</v>
      </c>
      <c r="I9">
        <v>80</v>
      </c>
      <c r="J9">
        <v>84</v>
      </c>
      <c r="K9">
        <v>92</v>
      </c>
      <c r="L9">
        <v>55</v>
      </c>
      <c r="M9">
        <v>57</v>
      </c>
      <c r="N9">
        <v>380</v>
      </c>
      <c r="O9" s="1">
        <f>AVERAGE(Tabla2[[#This Row],[ene]:[dic]])</f>
        <v>63.333333333333336</v>
      </c>
    </row>
    <row r="10" spans="1:15" x14ac:dyDescent="0.25">
      <c r="A10" t="s">
        <v>3</v>
      </c>
      <c r="B10">
        <v>2518</v>
      </c>
      <c r="C10">
        <v>2674</v>
      </c>
      <c r="D10">
        <v>2533</v>
      </c>
      <c r="E10">
        <v>2736</v>
      </c>
      <c r="F10">
        <v>2701</v>
      </c>
      <c r="G10">
        <v>2572</v>
      </c>
      <c r="H10">
        <v>2713</v>
      </c>
      <c r="I10">
        <v>2066</v>
      </c>
      <c r="J10">
        <v>2159</v>
      </c>
      <c r="K10">
        <v>2323</v>
      </c>
      <c r="L10">
        <v>1930</v>
      </c>
      <c r="M10">
        <v>2002</v>
      </c>
      <c r="N10">
        <v>28927</v>
      </c>
      <c r="O10" s="1">
        <f>AVERAGE(Tabla2[[#This Row],[ene]:[dic]])</f>
        <v>2410.5833333333335</v>
      </c>
    </row>
    <row r="11" spans="1:15" x14ac:dyDescent="0.25">
      <c r="A11" t="s">
        <v>4</v>
      </c>
      <c r="B11">
        <v>5079</v>
      </c>
      <c r="C11">
        <v>4962</v>
      </c>
      <c r="D11">
        <v>4414</v>
      </c>
      <c r="E11">
        <v>5188</v>
      </c>
      <c r="F11">
        <v>5295</v>
      </c>
      <c r="G11">
        <v>4013</v>
      </c>
      <c r="H11">
        <v>4038</v>
      </c>
      <c r="I11">
        <v>2204</v>
      </c>
      <c r="J11">
        <v>2272</v>
      </c>
      <c r="K11">
        <v>2454</v>
      </c>
      <c r="L11">
        <v>1828</v>
      </c>
      <c r="M11">
        <v>1464</v>
      </c>
      <c r="N11">
        <v>43211</v>
      </c>
      <c r="O11" s="1">
        <f>AVERAGE(Tabla2[[#This Row],[ene]:[dic]])</f>
        <v>3600.9166666666665</v>
      </c>
    </row>
    <row r="12" spans="1:15" x14ac:dyDescent="0.25">
      <c r="A12" t="s">
        <v>14</v>
      </c>
      <c r="D12">
        <v>12</v>
      </c>
      <c r="F12">
        <v>24</v>
      </c>
      <c r="G12">
        <v>36</v>
      </c>
      <c r="H12">
        <v>171</v>
      </c>
      <c r="I12">
        <v>511</v>
      </c>
      <c r="J12">
        <v>436</v>
      </c>
      <c r="K12">
        <v>476</v>
      </c>
      <c r="L12">
        <v>504</v>
      </c>
      <c r="M12">
        <v>996</v>
      </c>
      <c r="N12">
        <v>3166</v>
      </c>
      <c r="O12" s="1">
        <f>AVERAGE(Tabla2[[#This Row],[ene]:[dic]])</f>
        <v>351.77777777777777</v>
      </c>
    </row>
    <row r="13" spans="1:15" x14ac:dyDescent="0.25">
      <c r="A13" t="s">
        <v>19</v>
      </c>
      <c r="H13">
        <v>15</v>
      </c>
      <c r="I13">
        <v>100</v>
      </c>
      <c r="J13">
        <v>105</v>
      </c>
      <c r="K13">
        <v>115</v>
      </c>
      <c r="L13">
        <v>141</v>
      </c>
      <c r="M13">
        <v>341</v>
      </c>
      <c r="N13">
        <v>817</v>
      </c>
      <c r="O13" s="1">
        <f>AVERAGE(Tabla2[[#This Row],[ene]:[dic]])</f>
        <v>136.16666666666666</v>
      </c>
    </row>
    <row r="14" spans="1:15" x14ac:dyDescent="0.25">
      <c r="A14" t="s">
        <v>20</v>
      </c>
      <c r="I14">
        <v>306</v>
      </c>
      <c r="J14">
        <v>378</v>
      </c>
      <c r="K14">
        <v>414</v>
      </c>
      <c r="L14">
        <v>353</v>
      </c>
      <c r="M14">
        <v>599</v>
      </c>
      <c r="N14">
        <v>2050</v>
      </c>
      <c r="O14" s="1">
        <f>AVERAGE(Tabla2[[#This Row],[ene]:[dic]])</f>
        <v>410</v>
      </c>
    </row>
    <row r="15" spans="1:15" x14ac:dyDescent="0.25">
      <c r="A15" t="s">
        <v>5</v>
      </c>
      <c r="B15">
        <v>2486</v>
      </c>
      <c r="C15">
        <v>2720</v>
      </c>
      <c r="D15">
        <v>2687</v>
      </c>
      <c r="E15">
        <v>2824</v>
      </c>
      <c r="F15">
        <v>2820</v>
      </c>
      <c r="G15">
        <v>2518</v>
      </c>
      <c r="H15">
        <v>2644</v>
      </c>
      <c r="I15">
        <v>2930</v>
      </c>
      <c r="J15">
        <v>3013</v>
      </c>
      <c r="K15">
        <v>3133</v>
      </c>
      <c r="L15">
        <v>2691</v>
      </c>
      <c r="M15">
        <v>2883</v>
      </c>
      <c r="N15">
        <v>33349</v>
      </c>
      <c r="O15" s="1">
        <f>AVERAGE(Tabla2[[#This Row],[ene]:[dic]])</f>
        <v>2779.0833333333335</v>
      </c>
    </row>
    <row r="16" spans="1:15" x14ac:dyDescent="0.25">
      <c r="A16" t="s">
        <v>6</v>
      </c>
      <c r="B16">
        <v>493</v>
      </c>
      <c r="C16">
        <v>633</v>
      </c>
      <c r="D16">
        <v>773</v>
      </c>
      <c r="E16">
        <v>628</v>
      </c>
      <c r="F16">
        <v>738</v>
      </c>
      <c r="G16">
        <v>657</v>
      </c>
      <c r="H16">
        <v>487</v>
      </c>
      <c r="I16">
        <v>355</v>
      </c>
      <c r="J16">
        <v>868</v>
      </c>
      <c r="K16">
        <v>896</v>
      </c>
      <c r="L16">
        <v>819</v>
      </c>
      <c r="M16">
        <v>696</v>
      </c>
      <c r="N16">
        <v>8043</v>
      </c>
      <c r="O16" s="1">
        <f>AVERAGE(Tabla2[[#This Row],[ene]:[dic]])</f>
        <v>670.25</v>
      </c>
    </row>
    <row r="17" spans="1:15" x14ac:dyDescent="0.25">
      <c r="A17" t="s">
        <v>13</v>
      </c>
      <c r="D17">
        <v>180</v>
      </c>
      <c r="E17">
        <v>722</v>
      </c>
      <c r="F17">
        <v>735</v>
      </c>
      <c r="G17">
        <v>384</v>
      </c>
      <c r="H17">
        <v>345</v>
      </c>
      <c r="I17">
        <v>1198</v>
      </c>
      <c r="J17">
        <v>866</v>
      </c>
      <c r="K17">
        <v>907</v>
      </c>
      <c r="L17">
        <v>517</v>
      </c>
      <c r="M17">
        <v>251</v>
      </c>
      <c r="N17">
        <v>6105</v>
      </c>
      <c r="O17" s="1">
        <f>AVERAGE(Tabla2[[#This Row],[ene]:[dic]])</f>
        <v>610.5</v>
      </c>
    </row>
    <row r="18" spans="1:15" x14ac:dyDescent="0.25">
      <c r="A18" t="s">
        <v>7</v>
      </c>
      <c r="B18">
        <v>1943</v>
      </c>
      <c r="C18">
        <v>2416</v>
      </c>
      <c r="D18">
        <v>2219</v>
      </c>
      <c r="E18">
        <v>2509</v>
      </c>
      <c r="F18">
        <v>2482</v>
      </c>
      <c r="G18">
        <v>2046</v>
      </c>
      <c r="H18">
        <v>2077</v>
      </c>
      <c r="I18">
        <v>2568</v>
      </c>
      <c r="J18">
        <v>2714</v>
      </c>
      <c r="K18">
        <v>2823</v>
      </c>
      <c r="L18">
        <v>2348</v>
      </c>
      <c r="M18">
        <v>2480</v>
      </c>
      <c r="N18">
        <v>28625</v>
      </c>
      <c r="O18" s="1">
        <f>AVERAGE(Tabla2[[#This Row],[ene]:[dic]])</f>
        <v>2385.4166666666665</v>
      </c>
    </row>
    <row r="19" spans="1:15" x14ac:dyDescent="0.25">
      <c r="A19" t="s">
        <v>9</v>
      </c>
      <c r="B19">
        <v>2180</v>
      </c>
      <c r="C19">
        <v>2283</v>
      </c>
      <c r="D19">
        <v>2366</v>
      </c>
      <c r="E19">
        <v>2406</v>
      </c>
      <c r="F19">
        <v>2504</v>
      </c>
      <c r="G19">
        <v>2149</v>
      </c>
      <c r="H19">
        <v>2141</v>
      </c>
      <c r="I19">
        <v>2602</v>
      </c>
      <c r="J19">
        <v>2581</v>
      </c>
      <c r="K19">
        <v>2684</v>
      </c>
      <c r="L19">
        <v>2297</v>
      </c>
      <c r="M19">
        <v>2518</v>
      </c>
      <c r="N19">
        <v>28711</v>
      </c>
      <c r="O19" s="1">
        <f>AVERAGE(Tabla2[[#This Row],[ene]:[dic]])</f>
        <v>2392.5833333333335</v>
      </c>
    </row>
    <row r="20" spans="1:15" x14ac:dyDescent="0.25">
      <c r="A20" t="s">
        <v>8</v>
      </c>
      <c r="B20">
        <v>2838</v>
      </c>
      <c r="C20">
        <v>3574</v>
      </c>
      <c r="D20">
        <v>3439</v>
      </c>
      <c r="E20">
        <v>3682</v>
      </c>
      <c r="F20">
        <v>3602</v>
      </c>
      <c r="G20">
        <v>3117</v>
      </c>
      <c r="H20">
        <v>3229</v>
      </c>
      <c r="I20">
        <v>3654</v>
      </c>
      <c r="J20">
        <v>3742</v>
      </c>
      <c r="K20">
        <v>3852</v>
      </c>
      <c r="L20">
        <v>3418</v>
      </c>
      <c r="M20">
        <v>3631</v>
      </c>
      <c r="N20">
        <v>41778</v>
      </c>
      <c r="O20" s="1">
        <f>AVERAGE(Tabla2[[#This Row],[ene]:[dic]])</f>
        <v>3481.5</v>
      </c>
    </row>
    <row r="21" spans="1:15" x14ac:dyDescent="0.25">
      <c r="A21" t="s">
        <v>11</v>
      </c>
      <c r="B21">
        <v>2704</v>
      </c>
      <c r="C21">
        <v>1443</v>
      </c>
      <c r="D21">
        <v>1207</v>
      </c>
      <c r="E21">
        <v>629</v>
      </c>
      <c r="F21">
        <v>686</v>
      </c>
      <c r="G21">
        <v>1200</v>
      </c>
      <c r="H21">
        <v>1626</v>
      </c>
      <c r="I21">
        <v>284</v>
      </c>
      <c r="J21">
        <v>542</v>
      </c>
      <c r="K21">
        <v>542</v>
      </c>
      <c r="L21">
        <v>689</v>
      </c>
      <c r="M21">
        <v>1093</v>
      </c>
      <c r="N21">
        <v>12645</v>
      </c>
      <c r="O21" s="1">
        <f>AVERAGE(Tabla2[[#This Row],[ene]:[dic]])</f>
        <v>1053.75</v>
      </c>
    </row>
    <row r="22" spans="1:15" x14ac:dyDescent="0.25">
      <c r="A22" t="s">
        <v>10</v>
      </c>
      <c r="B22">
        <v>2207</v>
      </c>
      <c r="C22">
        <v>3060</v>
      </c>
      <c r="D22">
        <v>2952</v>
      </c>
      <c r="E22">
        <v>3207</v>
      </c>
      <c r="F22">
        <v>3203</v>
      </c>
      <c r="G22">
        <v>2964</v>
      </c>
      <c r="H22">
        <v>3363</v>
      </c>
      <c r="I22">
        <v>3429</v>
      </c>
      <c r="J22">
        <v>3781</v>
      </c>
      <c r="K22">
        <v>3781</v>
      </c>
      <c r="L22">
        <v>3737</v>
      </c>
      <c r="M22">
        <v>3370</v>
      </c>
      <c r="N22">
        <v>39054</v>
      </c>
      <c r="O22" s="1">
        <f>AVERAGE(Tabla2[[#This Row],[ene]:[dic]])</f>
        <v>3254.5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069B3F615C25B49948DBD3DC86392F1" ma:contentTypeVersion="13" ma:contentTypeDescription="Crear nuevo documento." ma:contentTypeScope="" ma:versionID="ecf160443bfd000b6a0a10f2dce2ee49">
  <xsd:schema xmlns:xsd="http://www.w3.org/2001/XMLSchema" xmlns:xs="http://www.w3.org/2001/XMLSchema" xmlns:p="http://schemas.microsoft.com/office/2006/metadata/properties" xmlns:ns3="2566a985-3f50-4092-93b6-9b2663308d73" xmlns:ns4="7df54ca5-c18c-4ec4-9412-0e101ef0b4f8" targetNamespace="http://schemas.microsoft.com/office/2006/metadata/properties" ma:root="true" ma:fieldsID="2e61ad5cbd1570cffdd68796f3eec74b" ns3:_="" ns4:_="">
    <xsd:import namespace="2566a985-3f50-4092-93b6-9b2663308d73"/>
    <xsd:import namespace="7df54ca5-c18c-4ec4-9412-0e101ef0b4f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3:LastSharedByUser" minOccurs="0"/>
                <xsd:element ref="ns3:LastSharedByTime" minOccurs="0"/>
                <xsd:element ref="ns4:MediaServiceMetadata" minOccurs="0"/>
                <xsd:element ref="ns4:MediaServiceFastMetadata" minOccurs="0"/>
                <xsd:element ref="ns4:MediaServiceEventHashCode" minOccurs="0"/>
                <xsd:element ref="ns4:MediaServiceGenerationTime" minOccurs="0"/>
                <xsd:element ref="ns4:MediaServiceAutoTags" minOccurs="0"/>
                <xsd:element ref="ns4:MediaServiceDateTaken" minOccurs="0"/>
                <xsd:element ref="ns4:MediaServiceOCR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66a985-3f50-4092-93b6-9b2663308d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description="" ma:hidden="true" ma:internalName="SharingHintHash" ma:readOnly="true">
      <xsd:simpleType>
        <xsd:restriction base="dms:Text"/>
      </xsd:simpleType>
    </xsd:element>
    <xsd:element name="LastSharedByUser" ma:index="11" nillable="true" ma:displayName="Última vez que se compartió por usuario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Última vez que se compartió por hora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f54ca5-c18c-4ec4-9412-0e101ef0b4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21183A-BCF1-4887-B8C4-C31873975A5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68B9465-D35C-4DC0-9D77-A2CB9C0604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66a985-3f50-4092-93b6-9b2663308d73"/>
    <ds:schemaRef ds:uri="7df54ca5-c18c-4ec4-9412-0e101ef0b4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E09564-B55E-4BF3-BC30-705AB706378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Alexander Sanchez Gonzalez</cp:lastModifiedBy>
  <cp:revision/>
  <dcterms:created xsi:type="dcterms:W3CDTF">2016-12-13T22:47:39Z</dcterms:created>
  <dcterms:modified xsi:type="dcterms:W3CDTF">2025-04-21T18:58:05Z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0x010100E069B3F615C25B49948DBD3DC86392F1</vt:lpwstr>
  </property>
</Properties>
</file>