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D81C2D27-884F-4F37-A22C-C4E59E6173E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<sst xmlns="http://schemas.openxmlformats.org/spreadsheetml/2006/main" count="195" uniqueCount="132">
  <si>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</si>
  <si>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</si>
  <si>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</si>
  <si>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</si>
  <si>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</si>
  <si>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</si>
  <si>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</si>
  <si>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</si>
  <si>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</si>
  <si>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</si>
  <si>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</si>
  <si>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</si>
  <si>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</si>
  <si>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</si>
  <si>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</si>
  <si>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</si>
  <si>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</si>
  <si>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</si>
  <si>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</si>
  <si>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</si>
  <si>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</si>
  <si>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</si>
  <si>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</si>
  <si>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</si>
  <si>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</si>
  <si>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</si>
  <si>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</si>
  <si>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</si>
  <si>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</si>
  <si>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</si>
  <si>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</si>
  <si>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</si>
  <si>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</si>
  <si>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</si>
  <si>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</si>
  <si>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</si>
  <si>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</si>
  <si>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</si>
  <si>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</si>
  <si>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</si>
  <si>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</si>
  <si>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</si>
  <si>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</si>
  <si>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</si>
  <si>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</si>
  <si>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</si>
  <si>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</si>
  <si>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</si>
  <si>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</si>
  <si>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</si>
  <si>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</si>
  <si>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</si>
  <si>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</si>
  <si>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</si>
  <si>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</si>
  <si>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</si>
  <si>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</si>
  <si>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</si>
  <si>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</si>
  <si>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</si>
  <si>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</si>
  <si>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</si>
  <si>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</si>
  <si>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</si>
  <si>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</si>
  <si>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</si>
  <si>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</si>
  <si>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</si>
  <si>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</si>
  <si>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</si>
  <si>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</si>
  <si>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</si>
  <si>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</si>
  <si>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</si>
  <si>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</si>
  <si>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</si>
  <si>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</si>
  <si>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</si>
  <si>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</si>
  <si>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</si>
  <si>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</si>
  <si>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</si>
  <si>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</si>
  <si>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</si>
  <si>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</si>
  <si>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</si>
  <si>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</si>
  <si>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</si>
  <si>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</si>
  <si>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</si>
  <si>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</si>
  <si>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</si>
  <si>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</si>
  <si>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</si>
  <si>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</si>
  <si>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</si>
  <si>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</si>
  <si>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</si>
  <si>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</si>
  <si>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</si>
  <si>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</si>
  <si>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</si>
  <si>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</si>
  <si>
    <t>Problemas con el ArrayList de sacar datos de BD</t>
  </si>
  <si>
    <t>Al sacar los datos de BD, hacer los objetos y meterlos en ArrayList nos duplicaba la informacion según haciamos consultas.</t>
  </si>
  <si>
    <t>T03 Diseño de excepciones y gestión de errores en la aplicación y ordenación</t>
  </si>
  <si>
    <t>Problemas con la BD</t>
  </si>
  <si>
    <t>Al hacer la carga de datos de la BD a la aplicaccion no nos extraia la primera linea de datos.</t>
  </si>
  <si>
    <t>Problemas con fechas</t>
  </si>
  <si>
    <t>Problemas con un retorno de tipo boolean</t>
  </si>
  <si>
    <t>Al recoger un dato boolean de BD nos sacaba un NULL por pantalla</t>
  </si>
  <si>
    <t>Problemas con el borrado de Pedidos</t>
  </si>
  <si>
    <t>Tenemos problemas al insertar las fechas. Nos cambia el valor de las fechas</t>
  </si>
  <si>
    <t>3 horas</t>
  </si>
  <si>
    <t>Al intentar borrar de la tabla de pedidos nos da errores</t>
  </si>
  <si>
    <t>Problema con el metodo de ordenamiento</t>
  </si>
  <si>
    <t>Al comparar para ordenar no nos lo hacia de la forma que le habiamos pedido.</t>
  </si>
  <si>
    <t>Problema con el borrado de Pedidos</t>
  </si>
  <si>
    <t>Al tratar de pasar el gestor de un menu a otro y a los internal frames no encontrabamos la forma de hacerlo.</t>
  </si>
  <si>
    <t>Problema con el paso del Gestor</t>
  </si>
  <si>
    <t>Mostrar InternalFrame</t>
  </si>
  <si>
    <t>3 horas y 30 minutos</t>
  </si>
  <si>
    <t>Al tratar de solucionar el que el mismo InternalFrame no se pudiese abrir dos veces hemos encontrado una serie de problemas.</t>
  </si>
  <si>
    <t>Fondo de pantalla</t>
  </si>
  <si>
    <t>No encontrabamos como poner fotos de fondo de pantalla</t>
  </si>
  <si>
    <t>Jtables</t>
  </si>
  <si>
    <t>Problema para entender el funcionamiento de los Jtables e implementarlos en el proyecto</t>
  </si>
  <si>
    <t>Problemas para actualizar los datos en los Jtables</t>
  </si>
  <si>
    <t>Errores con el metodo de ordenamiento</t>
  </si>
  <si>
    <t>Inconformidades con el diseño de las pantallas</t>
  </si>
  <si>
    <t>Mayor desarrollo del esperado para la cantidad de pantallas</t>
  </si>
  <si>
    <t>Prueba de aplicación y correcciones varias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</si>
</sst>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20" fontId="2" fillId="0" borderId="47" xfId="0" applyNumberFormat="1" applyFont="1" applyBorder="1" applyAlignment="1">
      <alignment horizontal="center" vertical="center"/>
    </xf>
    <xf numFmtId="20" fontId="2" fillId="0" borderId="48" xfId="0" applyNumberFormat="1" applyFont="1" applyBorder="1" applyAlignment="1">
      <alignment horizontal="center" vertical="center"/>
    </xf>
    <xf numFmtId="0" fontId="0" fillId="0" borderId="49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4" fillId="0" borderId="32" xfId="0" applyFont="1" applyBorder="1"/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6" fontId="2" fillId="0" borderId="7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7" workbookViewId="0">
      <selection activeCell="D12" sqref="D12"/>
    </sheetView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61" t="s">
        <v>1</v>
      </c>
      <c r="C1" s="62"/>
      <c r="D1" s="62"/>
      <c r="E1" s="62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21">
        <v>0.25</v>
      </c>
      <c r="E8" s="58">
        <v>0.53125</v>
      </c>
    </row>
    <row r="9" spans="1:5" ht="26.25" customHeight="1" x14ac:dyDescent="0.2">
      <c r="A9" t="s">
        <v>27</v>
      </c>
      <c r="B9" s="11" t="s">
        <v>37</v>
      </c>
      <c r="C9" s="13" t="s">
        <v>38</v>
      </c>
      <c r="E9" s="60"/>
    </row>
    <row r="10" spans="1:5" ht="46.5" customHeight="1" x14ac:dyDescent="0.2">
      <c r="B10" s="11"/>
      <c r="C10" s="14" t="s">
        <v>39</v>
      </c>
      <c r="D10" s="21">
        <v>0.5625</v>
      </c>
      <c r="E10" s="59">
        <v>0.80902777777777779</v>
      </c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21">
        <v>4.1666666666666664E-2</v>
      </c>
      <c r="E12" s="23">
        <v>6.25E-2</v>
      </c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21">
        <v>0.83333333333333337</v>
      </c>
      <c r="E14" s="23">
        <v>0.91666666666666663</v>
      </c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21">
        <v>0.83333333333333337</v>
      </c>
      <c r="E16" s="91">
        <v>1.25</v>
      </c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21">
        <v>0.625</v>
      </c>
      <c r="E18" s="23">
        <v>0.625</v>
      </c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89"/>
      <c r="E20" s="90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topLeftCell="B1" workbookViewId="0">
      <selection activeCell="S20" sqref="S20:S21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86" t="s">
        <v>3</v>
      </c>
      <c r="B2" s="76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78" t="s">
        <v>32</v>
      </c>
    </row>
    <row r="3" spans="1:19" ht="13.5" customHeight="1" x14ac:dyDescent="0.2">
      <c r="A3" s="87"/>
      <c r="B3" s="77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79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80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81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82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81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57"/>
      <c r="O8" s="32"/>
      <c r="P8" s="32"/>
      <c r="Q8" s="32"/>
      <c r="R8" s="32"/>
      <c r="S8" s="82" t="s">
        <v>74</v>
      </c>
    </row>
    <row r="9" spans="1:19" ht="13.5" customHeight="1" thickBot="1" x14ac:dyDescent="0.25">
      <c r="A9" s="40"/>
      <c r="B9" s="35"/>
      <c r="C9" s="28">
        <f>SUM(D9:S9)</f>
        <v>0.53125</v>
      </c>
      <c r="D9" s="38"/>
      <c r="E9" s="38"/>
      <c r="F9" s="38"/>
      <c r="G9" s="38"/>
      <c r="H9" s="37">
        <v>0.125</v>
      </c>
      <c r="I9" s="37">
        <v>0.40625</v>
      </c>
      <c r="J9" s="38"/>
      <c r="K9" s="38"/>
      <c r="L9" s="38"/>
      <c r="M9" s="38"/>
      <c r="N9" s="38"/>
      <c r="O9" s="38"/>
      <c r="P9" s="38"/>
      <c r="Q9" s="38"/>
      <c r="R9" s="38"/>
      <c r="S9" s="88"/>
    </row>
    <row r="10" spans="1:19" ht="12.75" customHeight="1" thickBot="1" x14ac:dyDescent="0.25">
      <c r="A10" s="26" t="s">
        <v>37</v>
      </c>
      <c r="B10" s="27">
        <f>SUM(D10:R10)</f>
        <v>0.5625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29">
        <v>0.29166666666666669</v>
      </c>
      <c r="K10" s="29">
        <v>0.125</v>
      </c>
      <c r="L10" s="29">
        <v>0.14583333333333334</v>
      </c>
      <c r="M10" s="32"/>
      <c r="N10" s="32"/>
      <c r="O10" s="32"/>
      <c r="P10" s="32"/>
      <c r="Q10" s="32"/>
      <c r="R10" s="32"/>
      <c r="S10" s="82" t="s">
        <v>117</v>
      </c>
    </row>
    <row r="11" spans="1:19" ht="13.5" customHeight="1" thickBot="1" x14ac:dyDescent="0.25">
      <c r="A11" s="40"/>
      <c r="B11" s="35"/>
      <c r="C11" s="28">
        <f>SUM(D11:S11)</f>
        <v>0.80902777777777779</v>
      </c>
      <c r="D11" s="38"/>
      <c r="E11" s="38"/>
      <c r="F11" s="38"/>
      <c r="G11" s="38"/>
      <c r="H11" s="38"/>
      <c r="I11" s="38"/>
      <c r="J11" s="37">
        <v>0.30555555555555552</v>
      </c>
      <c r="K11" s="37">
        <v>0.33680555555555558</v>
      </c>
      <c r="L11" s="37">
        <v>0.16666666666666666</v>
      </c>
      <c r="M11" s="38"/>
      <c r="N11" s="38"/>
      <c r="O11" s="38"/>
      <c r="P11" s="38"/>
      <c r="Q11" s="38"/>
      <c r="R11" s="38"/>
      <c r="S11" s="88"/>
    </row>
    <row r="12" spans="1:19" ht="12.75" customHeight="1" thickBot="1" x14ac:dyDescent="0.25">
      <c r="A12" s="26" t="s">
        <v>40</v>
      </c>
      <c r="B12" s="27">
        <f>SUM(D12:R12)</f>
        <v>4.1666666666666664E-2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29">
        <v>4.1666666666666664E-2</v>
      </c>
      <c r="M12" s="29"/>
      <c r="N12" s="32"/>
      <c r="O12" s="32"/>
      <c r="P12" s="32"/>
      <c r="Q12" s="32"/>
      <c r="R12" s="32"/>
      <c r="S12" s="92" t="s">
        <v>128</v>
      </c>
    </row>
    <row r="13" spans="1:19" ht="13.5" customHeight="1" thickBot="1" x14ac:dyDescent="0.25">
      <c r="A13" s="40"/>
      <c r="B13" s="35"/>
      <c r="C13" s="28">
        <f>SUM(D13:S13)</f>
        <v>6.25E-2</v>
      </c>
      <c r="D13" s="38"/>
      <c r="E13" s="38"/>
      <c r="F13" s="38"/>
      <c r="G13" s="38"/>
      <c r="H13" s="38"/>
      <c r="I13" s="38"/>
      <c r="J13" s="38"/>
      <c r="K13" s="38"/>
      <c r="L13" s="37">
        <v>6.25E-2</v>
      </c>
      <c r="M13" s="37"/>
      <c r="N13" s="38"/>
      <c r="O13" s="38"/>
      <c r="P13" s="38"/>
      <c r="Q13" s="38"/>
      <c r="R13" s="38"/>
      <c r="S13" s="88"/>
    </row>
    <row r="14" spans="1:19" ht="12.75" customHeight="1" thickBot="1" x14ac:dyDescent="0.25">
      <c r="A14" s="26" t="s">
        <v>44</v>
      </c>
      <c r="B14" s="27">
        <f>SUM(D14:R14)</f>
        <v>0.83333333333333337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29">
        <v>0.20833333333333334</v>
      </c>
      <c r="M14" s="29">
        <v>0.41666666666666669</v>
      </c>
      <c r="N14" s="29">
        <v>0.20833333333333334</v>
      </c>
      <c r="O14" s="32"/>
      <c r="P14" s="32"/>
      <c r="Q14" s="32"/>
      <c r="R14" s="32"/>
      <c r="S14" s="92" t="s">
        <v>129</v>
      </c>
    </row>
    <row r="15" spans="1:19" ht="13.5" customHeight="1" thickBot="1" x14ac:dyDescent="0.25">
      <c r="A15" s="40"/>
      <c r="B15" s="35"/>
      <c r="C15" s="28">
        <f>SUM(D15:S15)</f>
        <v>0.91666666666666663</v>
      </c>
      <c r="D15" s="38"/>
      <c r="E15" s="38"/>
      <c r="F15" s="38"/>
      <c r="G15" s="38"/>
      <c r="H15" s="38"/>
      <c r="I15" s="38"/>
      <c r="J15" s="38"/>
      <c r="K15" s="38"/>
      <c r="L15" s="37">
        <v>0.22916666666666666</v>
      </c>
      <c r="M15" s="37">
        <v>0.45833333333333331</v>
      </c>
      <c r="N15" s="37">
        <v>0.22916666666666666</v>
      </c>
      <c r="O15" s="38"/>
      <c r="P15" s="38"/>
      <c r="Q15" s="38"/>
      <c r="R15" s="38"/>
      <c r="S15" s="88"/>
    </row>
    <row r="16" spans="1:19" ht="12.75" customHeight="1" thickBot="1" x14ac:dyDescent="0.25">
      <c r="A16" s="26" t="s">
        <v>47</v>
      </c>
      <c r="B16" s="27">
        <f>SUM(D16:R16)</f>
        <v>0.83333333333333337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29"/>
      <c r="N16" s="29">
        <v>0.41666666666666669</v>
      </c>
      <c r="O16" s="29">
        <v>0.20833333333333334</v>
      </c>
      <c r="P16" s="29">
        <v>0.20833333333333334</v>
      </c>
      <c r="Q16" s="32"/>
      <c r="R16" s="32"/>
      <c r="S16" s="92" t="s">
        <v>130</v>
      </c>
    </row>
    <row r="17" spans="1:19" ht="13.5" customHeight="1" thickBot="1" x14ac:dyDescent="0.25">
      <c r="A17" s="40"/>
      <c r="B17" s="35"/>
      <c r="C17" s="28">
        <f>SUM(D17:S17)</f>
        <v>1.25</v>
      </c>
      <c r="D17" s="38"/>
      <c r="E17" s="38"/>
      <c r="F17" s="38"/>
      <c r="G17" s="38"/>
      <c r="H17" s="38"/>
      <c r="I17" s="38"/>
      <c r="J17" s="38"/>
      <c r="K17" s="38"/>
      <c r="L17" s="38"/>
      <c r="M17" s="37"/>
      <c r="N17" s="37">
        <v>0.5</v>
      </c>
      <c r="O17" s="37">
        <v>0.41666666666666669</v>
      </c>
      <c r="P17" s="37">
        <v>0.33333333333333331</v>
      </c>
      <c r="Q17" s="38"/>
      <c r="R17" s="38"/>
      <c r="S17" s="88"/>
    </row>
    <row r="18" spans="1:19" ht="12.75" customHeight="1" thickBot="1" x14ac:dyDescent="0.25">
      <c r="A18" s="26" t="s">
        <v>51</v>
      </c>
      <c r="B18" s="27">
        <f>SUM(D18:R18)</f>
        <v>0.625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29"/>
      <c r="O18" s="32"/>
      <c r="P18" s="32"/>
      <c r="Q18" s="29">
        <v>0.25</v>
      </c>
      <c r="R18" s="29">
        <v>0.375</v>
      </c>
      <c r="S18" s="92" t="s">
        <v>131</v>
      </c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0.625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7"/>
      <c r="O19" s="38"/>
      <c r="P19" s="38"/>
      <c r="Q19" s="37">
        <v>0.25</v>
      </c>
      <c r="R19" s="37">
        <v>0.375</v>
      </c>
      <c r="S19" s="88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82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88"/>
    </row>
    <row r="22" spans="1:19" ht="13.5" customHeight="1" thickBot="1" x14ac:dyDescent="0.25">
      <c r="A22" s="83" t="s">
        <v>66</v>
      </c>
      <c r="B22" s="85">
        <f>SUM(B4:B21)</f>
        <v>7.208333333333333</v>
      </c>
      <c r="C22" s="68">
        <f>SUM(C5:C21)</f>
        <v>4.4236111111111107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0.29166666666666669</v>
      </c>
      <c r="K22" s="43">
        <f t="shared" si="1"/>
        <v>0.125</v>
      </c>
      <c r="L22" s="43">
        <f t="shared" si="1"/>
        <v>0.39583333333333337</v>
      </c>
      <c r="M22" s="43">
        <f t="shared" si="1"/>
        <v>0.41666666666666669</v>
      </c>
      <c r="N22" s="43">
        <f t="shared" si="1"/>
        <v>0.625</v>
      </c>
      <c r="O22" s="43">
        <f t="shared" si="1"/>
        <v>0.20833333333333334</v>
      </c>
      <c r="P22" s="43">
        <f t="shared" si="1"/>
        <v>0.20833333333333334</v>
      </c>
      <c r="Q22" s="43">
        <f t="shared" si="1"/>
        <v>0.25</v>
      </c>
      <c r="R22" s="43">
        <f t="shared" si="1"/>
        <v>0.375</v>
      </c>
      <c r="S22" s="52"/>
    </row>
    <row r="23" spans="1:19" ht="12.75" customHeight="1" thickBot="1" x14ac:dyDescent="0.25">
      <c r="A23" s="84"/>
      <c r="B23" s="69"/>
      <c r="C23" s="69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0.40625</v>
      </c>
      <c r="J23" s="45">
        <f t="shared" si="2"/>
        <v>0.30555555555555552</v>
      </c>
      <c r="K23" s="45">
        <f t="shared" si="2"/>
        <v>0.33680555555555558</v>
      </c>
      <c r="L23" s="45">
        <f t="shared" si="2"/>
        <v>0.45833333333333331</v>
      </c>
      <c r="M23" s="45">
        <f t="shared" si="2"/>
        <v>0.45833333333333331</v>
      </c>
      <c r="N23" s="45">
        <f t="shared" si="2"/>
        <v>0.72916666666666663</v>
      </c>
      <c r="O23" s="45">
        <f t="shared" si="2"/>
        <v>0.41666666666666669</v>
      </c>
      <c r="P23" s="45">
        <f t="shared" si="2"/>
        <v>0.33333333333333331</v>
      </c>
      <c r="Q23" s="45">
        <f t="shared" si="2"/>
        <v>0.25</v>
      </c>
      <c r="R23" s="45">
        <f t="shared" si="2"/>
        <v>0.375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70" t="s">
        <v>67</v>
      </c>
      <c r="C27" s="71"/>
      <c r="D27" s="71"/>
      <c r="E27" s="71"/>
      <c r="F27" s="72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73" t="s">
        <v>68</v>
      </c>
      <c r="D28" s="74"/>
      <c r="E28" s="74"/>
      <c r="F28" s="75"/>
    </row>
    <row r="29" spans="1:19" ht="12.75" customHeight="1" x14ac:dyDescent="0.2">
      <c r="B29" s="48"/>
      <c r="C29" s="66" t="s">
        <v>69</v>
      </c>
      <c r="D29" s="62"/>
      <c r="E29" s="62"/>
      <c r="F29" s="67"/>
    </row>
    <row r="30" spans="1:19" ht="12.75" customHeight="1" x14ac:dyDescent="0.2">
      <c r="B30" s="48"/>
      <c r="C30" s="66" t="s">
        <v>70</v>
      </c>
      <c r="D30" s="62"/>
      <c r="E30" s="62"/>
      <c r="F30" s="67"/>
    </row>
    <row r="31" spans="1:19" ht="12.75" customHeight="1" x14ac:dyDescent="0.2">
      <c r="B31" s="48"/>
      <c r="C31" s="66" t="s">
        <v>71</v>
      </c>
      <c r="D31" s="62"/>
      <c r="E31" s="62"/>
      <c r="F31" s="67"/>
    </row>
    <row r="32" spans="1:19" ht="12.75" customHeight="1" x14ac:dyDescent="0.2">
      <c r="B32" s="48"/>
      <c r="C32" s="66" t="s">
        <v>72</v>
      </c>
      <c r="D32" s="62"/>
      <c r="E32" s="62"/>
      <c r="F32" s="67"/>
    </row>
    <row r="33" spans="1:6" ht="12.75" customHeight="1" x14ac:dyDescent="0.2">
      <c r="A33" s="49"/>
      <c r="B33" s="50"/>
      <c r="C33" s="63" t="s">
        <v>73</v>
      </c>
      <c r="D33" s="64"/>
      <c r="E33" s="64"/>
      <c r="F33" s="65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  <mergeCell ref="C33:F33"/>
    <mergeCell ref="C32:F32"/>
    <mergeCell ref="C22:C23"/>
    <mergeCell ref="B27:F27"/>
    <mergeCell ref="C28:F28"/>
    <mergeCell ref="C29:F29"/>
    <mergeCell ref="C30:F30"/>
    <mergeCell ref="C31:F3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19" workbookViewId="0">
      <selection activeCell="A26" sqref="A26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38.25" x14ac:dyDescent="0.2">
      <c r="A15" s="55">
        <v>43545</v>
      </c>
      <c r="B15" s="51" t="s">
        <v>75</v>
      </c>
      <c r="C15" s="51" t="s">
        <v>103</v>
      </c>
      <c r="D15" s="56" t="s">
        <v>96</v>
      </c>
      <c r="E15" s="51" t="s">
        <v>104</v>
      </c>
    </row>
    <row r="16" spans="1:5" ht="51" x14ac:dyDescent="0.2">
      <c r="A16" s="55">
        <v>43554</v>
      </c>
      <c r="B16" s="51" t="s">
        <v>105</v>
      </c>
      <c r="C16" s="51" t="s">
        <v>106</v>
      </c>
      <c r="D16" s="56" t="s">
        <v>78</v>
      </c>
      <c r="E16" s="51" t="s">
        <v>107</v>
      </c>
    </row>
    <row r="17" spans="1:5" ht="51" x14ac:dyDescent="0.2">
      <c r="A17" s="55">
        <v>43556</v>
      </c>
      <c r="B17" s="51" t="s">
        <v>105</v>
      </c>
      <c r="C17" s="51" t="s">
        <v>108</v>
      </c>
      <c r="D17" s="56" t="s">
        <v>90</v>
      </c>
      <c r="E17" s="51" t="s">
        <v>112</v>
      </c>
    </row>
    <row r="18" spans="1:5" ht="51" x14ac:dyDescent="0.2">
      <c r="A18" s="55">
        <v>43557</v>
      </c>
      <c r="B18" s="51" t="s">
        <v>105</v>
      </c>
      <c r="C18" s="51" t="s">
        <v>109</v>
      </c>
      <c r="D18" s="56" t="s">
        <v>80</v>
      </c>
      <c r="E18" s="51" t="s">
        <v>110</v>
      </c>
    </row>
    <row r="19" spans="1:5" ht="51" x14ac:dyDescent="0.2">
      <c r="A19" s="55">
        <v>43558</v>
      </c>
      <c r="B19" s="51" t="s">
        <v>105</v>
      </c>
      <c r="C19" s="51" t="s">
        <v>111</v>
      </c>
      <c r="D19" s="56" t="s">
        <v>113</v>
      </c>
      <c r="E19" s="51" t="s">
        <v>114</v>
      </c>
    </row>
    <row r="20" spans="1:5" ht="51" x14ac:dyDescent="0.2">
      <c r="A20" s="55">
        <v>43563</v>
      </c>
      <c r="B20" s="51" t="s">
        <v>38</v>
      </c>
      <c r="C20" s="51" t="s">
        <v>115</v>
      </c>
      <c r="D20" s="56" t="s">
        <v>85</v>
      </c>
      <c r="E20" s="51" t="s">
        <v>116</v>
      </c>
    </row>
    <row r="21" spans="1:5" ht="25.5" x14ac:dyDescent="0.2">
      <c r="A21" s="55">
        <v>43585</v>
      </c>
      <c r="B21" s="51" t="s">
        <v>45</v>
      </c>
      <c r="C21" s="51" t="s">
        <v>119</v>
      </c>
      <c r="D21" s="56" t="s">
        <v>85</v>
      </c>
      <c r="E21" s="51" t="s">
        <v>118</v>
      </c>
    </row>
    <row r="22" spans="1:5" ht="25.5" x14ac:dyDescent="0.2">
      <c r="A22" s="55">
        <v>43586</v>
      </c>
      <c r="B22" s="51" t="s">
        <v>45</v>
      </c>
      <c r="C22" s="51" t="s">
        <v>120</v>
      </c>
      <c r="D22" s="56" t="s">
        <v>121</v>
      </c>
      <c r="E22" s="51" t="s">
        <v>122</v>
      </c>
    </row>
    <row r="23" spans="1:5" ht="25.5" x14ac:dyDescent="0.2">
      <c r="A23" s="55">
        <v>43592</v>
      </c>
      <c r="B23" s="51" t="s">
        <v>45</v>
      </c>
      <c r="C23" s="51" t="s">
        <v>123</v>
      </c>
      <c r="D23" s="56" t="s">
        <v>113</v>
      </c>
      <c r="E23" s="51" t="s">
        <v>124</v>
      </c>
    </row>
    <row r="24" spans="1:5" ht="25.5" x14ac:dyDescent="0.2">
      <c r="A24" s="55">
        <v>43595</v>
      </c>
      <c r="B24" s="51" t="s">
        <v>45</v>
      </c>
      <c r="C24" s="51" t="s">
        <v>125</v>
      </c>
      <c r="D24" s="56" t="s">
        <v>90</v>
      </c>
      <c r="E24" s="51" t="s">
        <v>126</v>
      </c>
    </row>
    <row r="25" spans="1:5" ht="25.5" x14ac:dyDescent="0.2">
      <c r="A25" s="55">
        <v>43600</v>
      </c>
      <c r="B25" s="51" t="s">
        <v>45</v>
      </c>
      <c r="C25" s="51" t="s">
        <v>125</v>
      </c>
      <c r="D25" s="56" t="s">
        <v>113</v>
      </c>
      <c r="E25" s="51" t="s">
        <v>127</v>
      </c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2019-05-21T14:17:18Z</dcterms:modified>
</cp:coreProperties>
</file>