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s\DIABETES\sc_model\"/>
    </mc:Choice>
  </mc:AlternateContent>
  <xr:revisionPtr revIDLastSave="0" documentId="13_ncr:1_{86333552-A5E9-4841-8FCD-F0FAA2DF1DC8}" xr6:coauthVersionLast="46" xr6:coauthVersionMax="46" xr10:uidLastSave="{00000000-0000-0000-0000-000000000000}"/>
  <bookViews>
    <workbookView xWindow="-108" yWindow="-108" windowWidth="23256" windowHeight="12576" xr2:uid="{BF398841-AC02-4FD2-B5BC-F61BBB882823}"/>
  </bookViews>
  <sheets>
    <sheet name="Sta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B9" i="1"/>
  <c r="C10" i="1"/>
  <c r="D10" i="1"/>
  <c r="E10" i="1"/>
  <c r="F10" i="1"/>
  <c r="B10" i="1"/>
  <c r="C9" i="1"/>
  <c r="D9" i="1"/>
  <c r="F9" i="1"/>
</calcChain>
</file>

<file path=xl/sharedStrings.xml><?xml version="1.0" encoding="utf-8"?>
<sst xmlns="http://schemas.openxmlformats.org/spreadsheetml/2006/main" count="47" uniqueCount="21">
  <si>
    <t>MAPE</t>
  </si>
  <si>
    <t>CC (Pearson)</t>
  </si>
  <si>
    <t>CC (Spearman)</t>
  </si>
  <si>
    <t>Training</t>
  </si>
  <si>
    <t>RMSE, mg/dl</t>
  </si>
  <si>
    <t>MAE, mg/dl</t>
  </si>
  <si>
    <t>Average</t>
  </si>
  <si>
    <t>Average dev.</t>
  </si>
  <si>
    <t>RMSE</t>
  </si>
  <si>
    <t>Параметр</t>
  </si>
  <si>
    <t>Среднее</t>
  </si>
  <si>
    <t>Модель 1</t>
  </si>
  <si>
    <t>Модель 2</t>
  </si>
  <si>
    <t>СС</t>
  </si>
  <si>
    <t>-</t>
  </si>
  <si>
    <t>30 мин</t>
  </si>
  <si>
    <t>60 мин</t>
  </si>
  <si>
    <t>120 мин</t>
  </si>
  <si>
    <t>Все тренировки</t>
  </si>
  <si>
    <t>Стандартное отклонение</t>
  </si>
  <si>
    <t>ТОЛКО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</si>
</sst>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06BB-681E-4B8D-8DD1-E773BD8CD1D4}">
  <dimension ref="A1:M35"/>
  <sheetViews>
    <sheetView tabSelected="1" topLeftCell="A16" workbookViewId="0">
      <selection activeCell="D35" sqref="D35"/>
    </sheetView>
  </sheetViews>
  <sheetFormatPr defaultRowHeight="14.4" x14ac:dyDescent="0.3"/>
  <cols>
    <col min="1" max="1" width="18" customWidth="1"/>
    <col min="2" max="2" width="18.33203125" bestFit="1" customWidth="1"/>
    <col min="3" max="3" width="14.5546875" bestFit="1" customWidth="1"/>
    <col min="4" max="4" width="28.44140625" bestFit="1" customWidth="1"/>
    <col min="5" max="5" width="15.33203125" bestFit="1" customWidth="1"/>
    <col min="6" max="6" width="28.44140625" bestFit="1" customWidth="1"/>
  </cols>
  <sheetData>
    <row r="1" spans="1:13" ht="18.600000000000001" customHeight="1" x14ac:dyDescent="0.35">
      <c r="A1" s="2" t="s">
        <v>3</v>
      </c>
      <c r="B1" s="2" t="s">
        <v>5</v>
      </c>
      <c r="C1" s="3" t="s">
        <v>0</v>
      </c>
      <c r="D1" s="3" t="s">
        <v>4</v>
      </c>
      <c r="E1" s="3" t="s">
        <v>1</v>
      </c>
      <c r="F1" s="3" t="s">
        <v>2</v>
      </c>
      <c r="G1" s="1"/>
      <c r="H1" s="1"/>
      <c r="I1" s="1"/>
      <c r="J1" s="1"/>
      <c r="K1" s="1"/>
      <c r="L1" s="1"/>
      <c r="M1" s="1"/>
    </row>
    <row r="2" spans="1:13" ht="18" x14ac:dyDescent="0.35">
      <c r="A2" s="4">
        <v>1</v>
      </c>
      <c r="B2" s="5">
        <v>13.602424116446125</v>
      </c>
      <c r="C2" s="8">
        <v>6.2840850032726256E-2</v>
      </c>
      <c r="D2" s="6">
        <v>14.703444863953223</v>
      </c>
      <c r="E2" s="8">
        <v>0.98099404931389311</v>
      </c>
      <c r="F2" s="6">
        <v>0.94369264572342204</v>
      </c>
      <c r="G2" s="1"/>
      <c r="H2" s="1"/>
      <c r="I2" s="1"/>
      <c r="J2" s="1"/>
      <c r="K2" s="1"/>
      <c r="L2" s="1"/>
      <c r="M2" s="1"/>
    </row>
    <row r="3" spans="1:13" ht="18" x14ac:dyDescent="0.35">
      <c r="A3" s="4">
        <v>2</v>
      </c>
      <c r="B3" s="5">
        <v>26.405924884336073</v>
      </c>
      <c r="C3" s="8">
        <v>0.19337450718861815</v>
      </c>
      <c r="D3" s="6">
        <v>29.118681650090842</v>
      </c>
      <c r="E3" s="8">
        <v>0.95729480404337497</v>
      </c>
      <c r="F3" s="6">
        <v>0.98973025012325988</v>
      </c>
      <c r="G3" s="1"/>
      <c r="H3" s="1"/>
      <c r="I3" s="1"/>
      <c r="J3" s="1"/>
      <c r="K3" s="1"/>
      <c r="L3" s="1"/>
      <c r="M3" s="1"/>
    </row>
    <row r="4" spans="1:13" ht="18" x14ac:dyDescent="0.35">
      <c r="A4" s="4">
        <v>3</v>
      </c>
      <c r="B4" s="5">
        <v>5.6789370419728424</v>
      </c>
      <c r="C4" s="8">
        <v>3.4867179158983339E-2</v>
      </c>
      <c r="D4" s="6">
        <v>6.7132953738489993</v>
      </c>
      <c r="E4" s="8">
        <v>0.96925914480491815</v>
      </c>
      <c r="F4" s="6">
        <v>0.9771396631798871</v>
      </c>
      <c r="G4" s="1"/>
      <c r="H4" s="1"/>
      <c r="I4" s="1"/>
      <c r="J4" s="1"/>
      <c r="K4" s="1"/>
      <c r="L4" s="1"/>
      <c r="M4" s="1"/>
    </row>
    <row r="5" spans="1:13" ht="18" x14ac:dyDescent="0.35">
      <c r="A5" s="4">
        <v>4</v>
      </c>
      <c r="B5" s="5">
        <v>19.8901060637731</v>
      </c>
      <c r="C5" s="8">
        <v>0.18513284454635245</v>
      </c>
      <c r="D5" s="6">
        <v>23.675748489501895</v>
      </c>
      <c r="E5" s="8">
        <v>0.93450235837066087</v>
      </c>
      <c r="F5" s="6">
        <v>0.98921628932228212</v>
      </c>
      <c r="G5" s="1"/>
      <c r="H5" s="1"/>
      <c r="I5" s="1"/>
      <c r="J5" s="1"/>
      <c r="K5" s="1"/>
      <c r="L5" s="1"/>
      <c r="M5" s="1"/>
    </row>
    <row r="6" spans="1:13" ht="18" x14ac:dyDescent="0.35">
      <c r="A6" s="4">
        <v>5</v>
      </c>
      <c r="B6" s="5">
        <v>9.9076924358686664</v>
      </c>
      <c r="C6" s="8">
        <v>7.9391975723725874E-2</v>
      </c>
      <c r="D6" s="6">
        <v>11.861038406520308</v>
      </c>
      <c r="E6" s="8">
        <v>0.81227457755591437</v>
      </c>
      <c r="F6" s="6">
        <v>0.85362831656478533</v>
      </c>
      <c r="G6" s="1"/>
      <c r="H6" s="1"/>
      <c r="I6" s="1"/>
      <c r="J6" s="1"/>
      <c r="K6" s="1"/>
      <c r="L6" s="1"/>
      <c r="M6" s="1"/>
    </row>
    <row r="7" spans="1:13" ht="18" x14ac:dyDescent="0.35">
      <c r="A7" s="4">
        <v>6</v>
      </c>
      <c r="B7" s="5">
        <v>15.069097561951017</v>
      </c>
      <c r="C7" s="8">
        <v>0.1117160128157856</v>
      </c>
      <c r="D7" s="6">
        <v>17.793407946807484</v>
      </c>
      <c r="E7" s="8">
        <v>0.87834772361765234</v>
      </c>
      <c r="F7" s="6">
        <v>0.77779297044028706</v>
      </c>
      <c r="G7" s="1"/>
      <c r="H7" s="1"/>
      <c r="I7" s="1"/>
      <c r="J7" s="1"/>
      <c r="K7" s="1"/>
      <c r="L7" s="1"/>
      <c r="M7" s="1"/>
    </row>
    <row r="8" spans="1:13" ht="18" x14ac:dyDescent="0.35">
      <c r="A8" s="4">
        <v>7</v>
      </c>
      <c r="B8" s="6">
        <v>13.398361527656348</v>
      </c>
      <c r="C8" s="8">
        <v>9.6332350106940523E-2</v>
      </c>
      <c r="D8" s="6">
        <v>16.037601142245624</v>
      </c>
      <c r="E8" s="8">
        <v>0.98443829261650595</v>
      </c>
      <c r="F8" s="6">
        <v>0.99717494996927691</v>
      </c>
      <c r="G8" s="1"/>
      <c r="H8" s="1"/>
      <c r="I8" s="1"/>
      <c r="J8" s="1"/>
      <c r="K8" s="1"/>
      <c r="L8" s="1"/>
      <c r="M8" s="1"/>
    </row>
    <row r="9" spans="1:13" ht="18" x14ac:dyDescent="0.35">
      <c r="A9" s="3" t="s">
        <v>6</v>
      </c>
      <c r="B9" s="7">
        <f>AVERAGE(B2:B8)</f>
        <v>14.850363376000596</v>
      </c>
      <c r="C9" s="9">
        <f>AVERAGE(C2:C8)</f>
        <v>0.10909367422473318</v>
      </c>
      <c r="D9" s="7">
        <f t="shared" ref="D9:F9" si="0">AVERAGE(D2:D8)</f>
        <v>17.129031124709769</v>
      </c>
      <c r="E9" s="9">
        <f>AVERAGE(E2:E8)</f>
        <v>0.93101585004613141</v>
      </c>
      <c r="F9" s="7">
        <f t="shared" si="0"/>
        <v>0.9326250121890286</v>
      </c>
    </row>
    <row r="10" spans="1:13" ht="18" x14ac:dyDescent="0.35">
      <c r="A10" s="3" t="s">
        <v>7</v>
      </c>
      <c r="B10" s="7">
        <f>AVEDEV(B2:B8)</f>
        <v>4.8040109663023998</v>
      </c>
      <c r="C10" s="9">
        <f t="shared" ref="C10:F10" si="1">AVEDEV(C2:C8)</f>
        <v>4.6554954821873343E-2</v>
      </c>
      <c r="D10" s="7">
        <f t="shared" si="1"/>
        <v>5.4859270606488337</v>
      </c>
      <c r="E10" s="9">
        <f t="shared" si="1"/>
        <v>4.8974113976770303E-2</v>
      </c>
      <c r="F10" s="7">
        <f t="shared" si="1"/>
        <v>6.6808210677995694E-2</v>
      </c>
    </row>
    <row r="12" spans="1:13" ht="18" x14ac:dyDescent="0.35">
      <c r="A12" s="10" t="s">
        <v>9</v>
      </c>
      <c r="B12" s="10"/>
      <c r="C12" s="11" t="s">
        <v>11</v>
      </c>
      <c r="D12" s="11"/>
      <c r="E12" s="11" t="s">
        <v>12</v>
      </c>
      <c r="F12" s="11"/>
    </row>
    <row r="13" spans="1:13" ht="18" x14ac:dyDescent="0.35">
      <c r="A13" s="10"/>
      <c r="B13" s="10"/>
      <c r="C13" s="3" t="s">
        <v>10</v>
      </c>
      <c r="D13" s="3" t="s">
        <v>19</v>
      </c>
      <c r="E13" s="3" t="s">
        <v>10</v>
      </c>
      <c r="F13" s="3" t="s">
        <v>19</v>
      </c>
    </row>
    <row r="14" spans="1:13" ht="18" x14ac:dyDescent="0.35">
      <c r="A14" s="10" t="s">
        <v>8</v>
      </c>
      <c r="B14" s="3" t="s">
        <v>15</v>
      </c>
      <c r="C14" s="7">
        <v>10.708370118901112</v>
      </c>
      <c r="D14" s="7">
        <v>3.9950747450521118</v>
      </c>
      <c r="E14" s="3"/>
      <c r="F14" s="3"/>
    </row>
    <row r="15" spans="1:13" ht="18" x14ac:dyDescent="0.35">
      <c r="A15" s="10"/>
      <c r="B15" s="3" t="s">
        <v>16</v>
      </c>
      <c r="C15" s="7">
        <v>20.173267422089666</v>
      </c>
      <c r="D15" s="7">
        <v>6.2239476477067015</v>
      </c>
      <c r="E15" s="3"/>
      <c r="F15" s="3"/>
    </row>
    <row r="16" spans="1:13" ht="18" x14ac:dyDescent="0.35">
      <c r="A16" s="10"/>
      <c r="B16" s="3" t="s">
        <v>17</v>
      </c>
      <c r="C16" s="7">
        <v>17.793407946807484</v>
      </c>
      <c r="D16" s="12" t="s">
        <v>14</v>
      </c>
      <c r="E16" s="3"/>
      <c r="F16" s="3"/>
    </row>
    <row r="17" spans="1:6" ht="18" x14ac:dyDescent="0.35">
      <c r="A17" s="10"/>
      <c r="B17" s="3" t="s">
        <v>18</v>
      </c>
      <c r="C17" s="7">
        <v>17.129031124709769</v>
      </c>
      <c r="D17" s="7">
        <v>5.4859270606488337</v>
      </c>
      <c r="E17" s="3"/>
      <c r="F17" s="3"/>
    </row>
    <row r="18" spans="1:6" ht="18" x14ac:dyDescent="0.35">
      <c r="A18" s="10" t="s">
        <v>13</v>
      </c>
      <c r="B18" s="3" t="s">
        <v>15</v>
      </c>
      <c r="C18" s="9">
        <v>0.97512659705940563</v>
      </c>
      <c r="D18" s="9">
        <v>5.8674522544874819E-3</v>
      </c>
      <c r="E18" s="3"/>
      <c r="F18" s="3"/>
    </row>
    <row r="19" spans="1:6" ht="18" x14ac:dyDescent="0.35">
      <c r="A19" s="10"/>
      <c r="B19" s="3" t="s">
        <v>16</v>
      </c>
      <c r="C19" s="9">
        <v>0.92212750814661404</v>
      </c>
      <c r="D19" s="9">
        <v>5.4926465295349836E-2</v>
      </c>
      <c r="E19" s="3"/>
      <c r="F19" s="3"/>
    </row>
    <row r="20" spans="1:6" ht="18" x14ac:dyDescent="0.35">
      <c r="A20" s="10"/>
      <c r="B20" s="3" t="s">
        <v>17</v>
      </c>
      <c r="C20" s="9">
        <v>0.87834772361765234</v>
      </c>
      <c r="D20" s="13" t="s">
        <v>14</v>
      </c>
      <c r="E20" s="3"/>
      <c r="F20" s="3"/>
    </row>
    <row r="21" spans="1:6" ht="18" x14ac:dyDescent="0.35">
      <c r="A21" s="10"/>
      <c r="B21" s="3" t="s">
        <v>18</v>
      </c>
      <c r="C21" s="9">
        <v>0.93101585004613141</v>
      </c>
      <c r="D21" s="9">
        <v>4.8974113976770303E-2</v>
      </c>
      <c r="E21" s="3"/>
      <c r="F21" s="3"/>
    </row>
    <row r="25" spans="1:6" x14ac:dyDescent="0.3">
      <c r="A25" t="s">
        <v>20</v>
      </c>
    </row>
    <row r="26" spans="1:6" ht="18" x14ac:dyDescent="0.35">
      <c r="A26" s="14" t="s">
        <v>9</v>
      </c>
      <c r="B26" s="14"/>
      <c r="C26" s="11" t="s">
        <v>11</v>
      </c>
      <c r="D26" s="11"/>
      <c r="E26" s="11" t="s">
        <v>12</v>
      </c>
      <c r="F26" s="11"/>
    </row>
    <row r="27" spans="1:6" ht="18" x14ac:dyDescent="0.35">
      <c r="A27" s="15"/>
      <c r="B27" s="16"/>
      <c r="C27" s="3" t="s">
        <v>10</v>
      </c>
      <c r="D27" s="3" t="s">
        <v>19</v>
      </c>
      <c r="E27" s="3" t="s">
        <v>10</v>
      </c>
      <c r="F27" s="3" t="s">
        <v>19</v>
      </c>
    </row>
    <row r="28" spans="1:6" ht="18" x14ac:dyDescent="0.35">
      <c r="A28" s="10" t="s">
        <v>8</v>
      </c>
      <c r="B28" s="3" t="s">
        <v>15</v>
      </c>
      <c r="C28" s="7">
        <v>10.708370118901099</v>
      </c>
      <c r="D28" s="7">
        <v>3.9950747450521118</v>
      </c>
      <c r="E28" s="3"/>
      <c r="F28" s="3"/>
    </row>
    <row r="29" spans="1:6" ht="18" x14ac:dyDescent="0.35">
      <c r="A29" s="10"/>
      <c r="B29" s="3" t="s">
        <v>16</v>
      </c>
      <c r="C29" s="7">
        <v>20.173267422089701</v>
      </c>
      <c r="D29" s="7">
        <v>6.2239476477066997</v>
      </c>
      <c r="E29" s="3"/>
      <c r="F29" s="3"/>
    </row>
    <row r="30" spans="1:6" ht="18" x14ac:dyDescent="0.35">
      <c r="A30" s="10"/>
      <c r="B30" s="3" t="s">
        <v>17</v>
      </c>
      <c r="C30" s="7">
        <v>17.793407946807498</v>
      </c>
      <c r="D30" s="12" t="s">
        <v>14</v>
      </c>
      <c r="E30" s="3"/>
      <c r="F30" s="3"/>
    </row>
    <row r="31" spans="1:6" ht="18" x14ac:dyDescent="0.35">
      <c r="A31" s="10"/>
      <c r="B31" s="3" t="s">
        <v>18</v>
      </c>
      <c r="C31" s="7">
        <v>17.129031124709769</v>
      </c>
      <c r="D31" s="7">
        <v>5.4859270606488337</v>
      </c>
      <c r="E31" s="3"/>
      <c r="F31" s="3"/>
    </row>
    <row r="32" spans="1:6" ht="18" x14ac:dyDescent="0.35">
      <c r="A32" s="10" t="s">
        <v>13</v>
      </c>
      <c r="B32" s="3" t="s">
        <v>15</v>
      </c>
      <c r="C32" s="9">
        <v>0.97512659705940563</v>
      </c>
      <c r="D32" s="9">
        <v>5.8674522544874819E-3</v>
      </c>
      <c r="E32" s="3"/>
      <c r="F32" s="3"/>
    </row>
    <row r="33" spans="1:6" ht="18" x14ac:dyDescent="0.35">
      <c r="A33" s="10"/>
      <c r="B33" s="3" t="s">
        <v>16</v>
      </c>
      <c r="C33" s="9">
        <v>0.92212750814661404</v>
      </c>
      <c r="D33" s="9">
        <v>5.4926465295349836E-2</v>
      </c>
      <c r="E33" s="3"/>
      <c r="F33" s="3"/>
    </row>
    <row r="34" spans="1:6" ht="18" x14ac:dyDescent="0.35">
      <c r="A34" s="10"/>
      <c r="B34" s="3" t="s">
        <v>17</v>
      </c>
      <c r="C34" s="9">
        <v>0.87834772361765234</v>
      </c>
      <c r="D34" s="13" t="s">
        <v>14</v>
      </c>
      <c r="E34" s="3"/>
      <c r="F34" s="3"/>
    </row>
    <row r="35" spans="1:6" ht="18" x14ac:dyDescent="0.35">
      <c r="A35" s="10"/>
      <c r="B35" s="3" t="s">
        <v>18</v>
      </c>
      <c r="C35" s="9">
        <v>0.93101585004613141</v>
      </c>
      <c r="D35" s="9">
        <v>4.8974113976770303E-2</v>
      </c>
      <c r="E35" s="3"/>
      <c r="F35" s="3"/>
    </row>
  </sheetData>
  <mergeCells count="10">
    <mergeCell ref="A32:A35"/>
    <mergeCell ref="A27:B27"/>
    <mergeCell ref="E12:F12"/>
    <mergeCell ref="A12:B13"/>
    <mergeCell ref="C26:D26"/>
    <mergeCell ref="E26:F26"/>
    <mergeCell ref="A28:A31"/>
    <mergeCell ref="A14:A17"/>
    <mergeCell ref="A18:A21"/>
    <mergeCell ref="C12:D1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Brink</dc:creator>
  <cp:lastModifiedBy>Alexander Brink</cp:lastModifiedBy>
  <dcterms:created xsi:type="dcterms:W3CDTF">2021-04-05T11:44:04Z</dcterms:created>
  <dcterms:modified xsi:type="dcterms:W3CDTF">2021-04-11T19:22:42Z</dcterms:modified>
</cp:coreProperties>
</file>