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XZpnNibA1g8z0KGGbC1hCYkCLbN/t7QjDlHedc0BAdg="/>
    </ext>
  </extLst>
</workbook>
</file>

<file path=xl/sharedStrings.xml><?xml version="1.0" encoding="utf-8"?>
<sst xmlns="http://schemas.openxmlformats.org/spreadsheetml/2006/main" count="238" uniqueCount="123">
  <si>
    <t>Dirección IP seleccionada: 172. 18. 128. 0 / 18</t>
  </si>
  <si>
    <t>VERSION VIEJA</t>
  </si>
  <si>
    <t>Diseño lógico de la red (diseño VLSM IPv4)</t>
  </si>
  <si>
    <t>Segmento</t>
  </si>
  <si>
    <t>Num. Hosts requeridos</t>
  </si>
  <si>
    <t>Bits</t>
  </si>
  <si>
    <t>Prefijo de red</t>
  </si>
  <si>
    <t>Máscara en notación punto decimal</t>
  </si>
  <si>
    <t>Orden</t>
  </si>
  <si>
    <t>Bloque asignado de direcciones IP</t>
  </si>
  <si>
    <t>Primera dirección IP válida del bloque</t>
  </si>
  <si>
    <t>Broadcast</t>
  </si>
  <si>
    <t>Última dirección IP vállida del bloque</t>
  </si>
  <si>
    <t>Gestion</t>
  </si>
  <si>
    <t>/29</t>
  </si>
  <si>
    <t>255.255.255.248</t>
  </si>
  <si>
    <t>172. 18. 129. 112</t>
  </si>
  <si>
    <t>172. 18. 129. 113</t>
  </si>
  <si>
    <t>172. 18. 129. 119</t>
  </si>
  <si>
    <t>172. 18. 129. 118</t>
  </si>
  <si>
    <t>Consultorios</t>
  </si>
  <si>
    <t>/27</t>
  </si>
  <si>
    <t>255.255.255.224</t>
  </si>
  <si>
    <t>172. 18. 129. 0</t>
  </si>
  <si>
    <t>172. 18. 129. 1</t>
  </si>
  <si>
    <t>172. 18. 129. 31</t>
  </si>
  <si>
    <t>172. 18. 129. 30</t>
  </si>
  <si>
    <t>AP's Visitantes</t>
  </si>
  <si>
    <t>/25</t>
  </si>
  <si>
    <t>255.255.255.128</t>
  </si>
  <si>
    <t>172. 18. 128. 0</t>
  </si>
  <si>
    <t>172. 18. 128. 1</t>
  </si>
  <si>
    <t>172. 18. 128. 127</t>
  </si>
  <si>
    <t>172. 18. 128. 126</t>
  </si>
  <si>
    <t>Aula 1 y 2</t>
  </si>
  <si>
    <t>172. 18. 129. 32</t>
  </si>
  <si>
    <t>172. 18. 129. 33</t>
  </si>
  <si>
    <t>172. 18. 129. 63</t>
  </si>
  <si>
    <t>172. 18. 129. 62</t>
  </si>
  <si>
    <t>Ap's Staff</t>
  </si>
  <si>
    <t>172. 18. 128. 128</t>
  </si>
  <si>
    <t>172. 18. 128. 129</t>
  </si>
  <si>
    <t>172. 18. 128. 255</t>
  </si>
  <si>
    <t>172. 18. 128. 254</t>
  </si>
  <si>
    <t>Admin</t>
  </si>
  <si>
    <t>172. 18. 129. 64</t>
  </si>
  <si>
    <t>172. 18. 129. 65</t>
  </si>
  <si>
    <t>172. 18. 129. 95</t>
  </si>
  <si>
    <t>172. 18. 129. 94</t>
  </si>
  <si>
    <t>Seguridad</t>
  </si>
  <si>
    <t>/28</t>
  </si>
  <si>
    <t>172. 18. 129. 120</t>
  </si>
  <si>
    <t>172. 18. 129. 121</t>
  </si>
  <si>
    <t>172. 18. 129. 127</t>
  </si>
  <si>
    <t>172. 18. 129. 126</t>
  </si>
  <si>
    <t>Direccion</t>
  </si>
  <si>
    <t>172. 18. 129. 128</t>
  </si>
  <si>
    <t>172. 18. 129. 129</t>
  </si>
  <si>
    <t>172. 18. 129. 135</t>
  </si>
  <si>
    <t>172. 18. 129. 134</t>
  </si>
  <si>
    <t>Aula 3</t>
  </si>
  <si>
    <t>255.255.255.240</t>
  </si>
  <si>
    <t>172. 18. 129. 96</t>
  </si>
  <si>
    <t>172. 18. 129. 97</t>
  </si>
  <si>
    <t>172. 18. 129. 111</t>
  </si>
  <si>
    <t>172. 18. 129. 110</t>
  </si>
  <si>
    <t>Servidores</t>
  </si>
  <si>
    <t>VERSION ACTUALIZADA</t>
  </si>
  <si>
    <t>VLAN</t>
  </si>
  <si>
    <t>172.18.129.80</t>
  </si>
  <si>
    <t>172.18.129.81</t>
  </si>
  <si>
    <t>172.18.129.94</t>
  </si>
  <si>
    <t>172.18.129.95</t>
  </si>
  <si>
    <t>172.18.129.32</t>
  </si>
  <si>
    <t>172.18.129.33</t>
  </si>
  <si>
    <t>172.18.129.62</t>
  </si>
  <si>
    <t>172.18.129.63</t>
  </si>
  <si>
    <t>172.18.128.128</t>
  </si>
  <si>
    <t>172.18.128.129</t>
  </si>
  <si>
    <t>172.18.128.254</t>
  </si>
  <si>
    <t>172.18.128.255</t>
  </si>
  <si>
    <t>172.18.129.0</t>
  </si>
  <si>
    <t>172.18.129.1</t>
  </si>
  <si>
    <t>172.18.129.30</t>
  </si>
  <si>
    <t>172.18.129.31</t>
  </si>
  <si>
    <t>172.18.129.96</t>
  </si>
  <si>
    <t>172.18.129.97</t>
  </si>
  <si>
    <t>172.18.129.100</t>
  </si>
  <si>
    <t>172.18.129.111</t>
  </si>
  <si>
    <t>172.18.129.64</t>
  </si>
  <si>
    <t>172.18.129.65</t>
  </si>
  <si>
    <t>172.18.129.78</t>
  </si>
  <si>
    <t>172.18.129.79</t>
  </si>
  <si>
    <t>172.18.129.128</t>
  </si>
  <si>
    <t>172.18.129.129</t>
  </si>
  <si>
    <t>172.18.129.134</t>
  </si>
  <si>
    <t>172.18.129.135</t>
  </si>
  <si>
    <t>172.18.129.112</t>
  </si>
  <si>
    <t>172.18.129.113</t>
  </si>
  <si>
    <t>172.18.129.126</t>
  </si>
  <si>
    <t>172.18.129.127</t>
  </si>
  <si>
    <t>172.18.129.136</t>
  </si>
  <si>
    <t>172.18.129.137</t>
  </si>
  <si>
    <t>172.18.129.142</t>
  </si>
  <si>
    <t>172.18.129.143</t>
  </si>
  <si>
    <t>Viejo</t>
  </si>
  <si>
    <t>Hosts Actuales</t>
  </si>
  <si>
    <t>30 porcentaje</t>
  </si>
  <si>
    <t>Total Necesario</t>
  </si>
  <si>
    <t>Prefijo Nuevo</t>
  </si>
  <si>
    <t>Prefijo Viejo</t>
  </si>
  <si>
    <t>Gestión</t>
  </si>
  <si>
    <t xml:space="preserve">/27 </t>
  </si>
  <si>
    <t>AP Cons</t>
  </si>
  <si>
    <t>/24</t>
  </si>
  <si>
    <t>Aula 1 y 2 + Cámara</t>
  </si>
  <si>
    <t>AP Aulas</t>
  </si>
  <si>
    <t xml:space="preserve">/24 </t>
  </si>
  <si>
    <t>/26</t>
  </si>
  <si>
    <t>Cámaras</t>
  </si>
  <si>
    <t xml:space="preserve">/29 </t>
  </si>
  <si>
    <t>Dirección</t>
  </si>
  <si>
    <t>Nuevo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</si>
</sst>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22.0"/>
      <color theme="1"/>
      <name val="Calibri"/>
    </font>
    <font>
      <b/>
      <sz val="24.0"/>
      <color theme="1"/>
      <name val="Arial Narrow"/>
    </font>
    <font>
      <sz val="24.0"/>
      <color theme="1"/>
      <name val="Arial Narrow"/>
    </font>
    <font>
      <sz val="24.0"/>
      <color theme="1"/>
      <name val="Calibri"/>
    </font>
    <font>
      <b/>
      <sz val="16.0"/>
      <color theme="1"/>
      <name val="Arial Narrow"/>
    </font>
    <font>
      <sz val="16.0"/>
      <color theme="1"/>
      <name val="Calibri"/>
    </font>
    <font>
      <b/>
      <sz val="14.0"/>
      <color theme="1"/>
      <name val="Arial Narrow"/>
    </font>
    <font>
      <sz val="11.0"/>
      <color theme="1"/>
      <name val="Arial Narrow"/>
    </font>
    <font>
      <b/>
      <color theme="1"/>
      <name val="Calibri"/>
      <scheme val="minor"/>
    </font>
    <font>
      <color theme="1"/>
      <name val="Calibri"/>
      <scheme val="minor"/>
    </font>
    <font>
      <sz val="23.0"/>
      <color theme="1"/>
      <name val="Calibri"/>
      <scheme val="minor"/>
    </font>
    <font>
      <sz val="30.0"/>
      <color theme="1"/>
      <name val="Calibri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5" numFmtId="0" xfId="0" applyAlignment="1" applyBorder="1" applyFill="1" applyFont="1">
      <alignment horizontal="left" shrinkToFit="0" vertical="center" wrapText="1"/>
    </xf>
    <xf borderId="1" fillId="2" fontId="5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1" fillId="3" fontId="7" numFmtId="0" xfId="0" applyAlignment="1" applyBorder="1" applyFill="1" applyFont="1">
      <alignment horizontal="center" readingOrder="0" vertical="center"/>
    </xf>
    <xf borderId="1" fillId="3" fontId="8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readingOrder="0"/>
    </xf>
    <xf borderId="1" fillId="2" fontId="8" numFmtId="0" xfId="0" applyAlignment="1" applyBorder="1" applyFont="1">
      <alignment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1" fillId="2" fontId="10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12" numFmtId="0" xfId="0" applyAlignment="1" applyFont="1">
      <alignment readingOrder="0"/>
    </xf>
    <xf borderId="1" fillId="4" fontId="9" numFmtId="0" xfId="0" applyAlignment="1" applyBorder="1" applyFill="1" applyFont="1">
      <alignment horizontal="center" readingOrder="0"/>
    </xf>
    <xf borderId="1" fillId="4" fontId="10" numFmtId="0" xfId="0" applyAlignment="1" applyBorder="1" applyFont="1">
      <alignment readingOrder="0"/>
    </xf>
    <xf borderId="1" fillId="5" fontId="10" numFmtId="0" xfId="0" applyAlignment="1" applyBorder="1" applyFill="1" applyFont="1">
      <alignment readingOrder="0"/>
    </xf>
    <xf borderId="1" fillId="5" fontId="10" numFmtId="0" xfId="0" applyBorder="1" applyFont="1"/>
    <xf borderId="1" fillId="5" fontId="8" numFmtId="0" xfId="0" applyAlignment="1" applyBorder="1" applyFont="1">
      <alignment readingOrder="0"/>
    </xf>
    <xf borderId="1" fillId="6" fontId="10" numFmtId="0" xfId="0" applyAlignment="1" applyBorder="1" applyFill="1" applyFont="1">
      <alignment readingOrder="0"/>
    </xf>
    <xf borderId="1" fillId="6" fontId="10" numFmtId="0" xfId="0" applyBorder="1" applyFont="1"/>
    <xf borderId="1" fillId="6" fontId="8" numFmtId="0" xfId="0" applyAlignment="1" applyBorder="1" applyFont="1">
      <alignment readingOrder="0"/>
    </xf>
    <xf borderId="1" fillId="7" fontId="13" numFmtId="0" xfId="0" applyAlignment="1" applyBorder="1" applyFill="1" applyFont="1">
      <alignment readingOrder="0" vertical="top"/>
    </xf>
    <xf borderId="1" fillId="5" fontId="13" numFmtId="0" xfId="0" applyAlignment="1" applyBorder="1" applyFont="1">
      <alignment readingOrder="0" vertical="top"/>
    </xf>
    <xf borderId="1" fillId="5" fontId="14" numFmtId="0" xfId="0" applyAlignment="1" applyBorder="1" applyFont="1">
      <alignment readingOrder="0" vertical="top"/>
    </xf>
    <xf borderId="1" fillId="6" fontId="13" numFmtId="0" xfId="0" applyAlignment="1" applyBorder="1" applyFont="1">
      <alignment readingOrder="0" vertical="top"/>
    </xf>
    <xf borderId="1" fillId="6" fontId="14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8.57"/>
    <col customWidth="1" min="3" max="3" width="13.86"/>
    <col customWidth="1" min="4" max="4" width="14.71"/>
    <col customWidth="1" min="5" max="5" width="29.0"/>
    <col customWidth="1" min="6" max="7" width="26.86"/>
    <col customWidth="1" min="8" max="8" width="27.43"/>
    <col customWidth="1" min="9" max="10" width="29.0"/>
    <col customWidth="1" min="11" max="29" width="10.71"/>
  </cols>
  <sheetData>
    <row r="1">
      <c r="A1" s="1" t="s">
        <v>0</v>
      </c>
      <c r="B1" s="2"/>
      <c r="C1" s="2"/>
      <c r="D1" s="2"/>
      <c r="E1" s="2"/>
      <c r="F1" s="1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63.0" customHeight="1">
      <c r="A3" s="6" t="s">
        <v>3</v>
      </c>
      <c r="B3" s="6" t="s">
        <v>4</v>
      </c>
      <c r="C3" s="7" t="s">
        <v>5</v>
      </c>
      <c r="D3" s="6" t="s">
        <v>6</v>
      </c>
      <c r="E3" s="6" t="s">
        <v>7</v>
      </c>
      <c r="F3" s="7" t="s">
        <v>8</v>
      </c>
      <c r="G3" s="6" t="s">
        <v>9</v>
      </c>
      <c r="H3" s="6" t="s">
        <v>10</v>
      </c>
      <c r="I3" s="7" t="s">
        <v>11</v>
      </c>
      <c r="J3" s="6" t="s">
        <v>12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ht="21.75" customHeight="1">
      <c r="A4" s="9" t="s">
        <v>13</v>
      </c>
      <c r="B4" s="10">
        <v>5.0</v>
      </c>
      <c r="C4" s="10">
        <v>3.0</v>
      </c>
      <c r="D4" s="10" t="s">
        <v>14</v>
      </c>
      <c r="E4" s="10" t="s">
        <v>15</v>
      </c>
      <c r="F4" s="10">
        <v>7.0</v>
      </c>
      <c r="G4" s="10" t="s">
        <v>16</v>
      </c>
      <c r="H4" s="10" t="s">
        <v>17</v>
      </c>
      <c r="I4" s="10" t="s">
        <v>18</v>
      </c>
      <c r="J4" s="10" t="s">
        <v>19</v>
      </c>
    </row>
    <row r="5" ht="21.75" customHeight="1">
      <c r="A5" s="9" t="s">
        <v>20</v>
      </c>
      <c r="B5" s="10">
        <v>22.0</v>
      </c>
      <c r="C5" s="10">
        <v>5.0</v>
      </c>
      <c r="D5" s="10" t="s">
        <v>21</v>
      </c>
      <c r="E5" s="10" t="s">
        <v>22</v>
      </c>
      <c r="F5" s="10">
        <v>3.0</v>
      </c>
      <c r="G5" s="10" t="s">
        <v>23</v>
      </c>
      <c r="H5" s="10" t="s">
        <v>24</v>
      </c>
      <c r="I5" s="10" t="s">
        <v>25</v>
      </c>
      <c r="J5" s="10" t="s">
        <v>26</v>
      </c>
    </row>
    <row r="6" ht="21.75" customHeight="1">
      <c r="A6" s="11" t="s">
        <v>27</v>
      </c>
      <c r="B6" s="12">
        <v>100.0</v>
      </c>
      <c r="C6" s="12">
        <v>7.0</v>
      </c>
      <c r="D6" s="12" t="s">
        <v>28</v>
      </c>
      <c r="E6" s="12" t="s">
        <v>29</v>
      </c>
      <c r="F6" s="12">
        <v>1.0</v>
      </c>
      <c r="G6" s="12" t="s">
        <v>30</v>
      </c>
      <c r="H6" s="12" t="s">
        <v>31</v>
      </c>
      <c r="I6" s="12" t="s">
        <v>32</v>
      </c>
      <c r="J6" s="12" t="s">
        <v>33</v>
      </c>
    </row>
    <row r="7" ht="21.75" customHeight="1">
      <c r="A7" s="9" t="s">
        <v>34</v>
      </c>
      <c r="B7" s="10">
        <v>22.0</v>
      </c>
      <c r="C7" s="10">
        <v>5.0</v>
      </c>
      <c r="D7" s="10" t="s">
        <v>21</v>
      </c>
      <c r="E7" s="10" t="s">
        <v>22</v>
      </c>
      <c r="F7" s="10">
        <v>4.0</v>
      </c>
      <c r="G7" s="10" t="s">
        <v>35</v>
      </c>
      <c r="H7" s="10" t="s">
        <v>36</v>
      </c>
      <c r="I7" s="10" t="s">
        <v>37</v>
      </c>
      <c r="J7" s="10" t="s">
        <v>38</v>
      </c>
    </row>
    <row r="8" ht="21.75" customHeight="1">
      <c r="A8" s="11" t="s">
        <v>39</v>
      </c>
      <c r="B8" s="12">
        <v>100.0</v>
      </c>
      <c r="C8" s="12">
        <v>7.0</v>
      </c>
      <c r="D8" s="12" t="s">
        <v>28</v>
      </c>
      <c r="E8" s="12" t="s">
        <v>29</v>
      </c>
      <c r="F8" s="12">
        <v>2.0</v>
      </c>
      <c r="G8" s="12" t="s">
        <v>40</v>
      </c>
      <c r="H8" s="12" t="s">
        <v>41</v>
      </c>
      <c r="I8" s="12" t="s">
        <v>42</v>
      </c>
      <c r="J8" s="12" t="s">
        <v>43</v>
      </c>
    </row>
    <row r="9" ht="21.75" customHeight="1">
      <c r="A9" s="9" t="s">
        <v>44</v>
      </c>
      <c r="B9" s="10">
        <v>29.0</v>
      </c>
      <c r="C9" s="10">
        <v>5.0</v>
      </c>
      <c r="D9" s="10" t="s">
        <v>21</v>
      </c>
      <c r="E9" s="10" t="s">
        <v>22</v>
      </c>
      <c r="F9" s="10">
        <v>5.0</v>
      </c>
      <c r="G9" s="10" t="s">
        <v>45</v>
      </c>
      <c r="H9" s="10" t="s">
        <v>46</v>
      </c>
      <c r="I9" s="10" t="s">
        <v>47</v>
      </c>
      <c r="J9" s="10" t="s">
        <v>48</v>
      </c>
    </row>
    <row r="10" ht="21.75" customHeight="1">
      <c r="A10" s="11" t="s">
        <v>49</v>
      </c>
      <c r="B10" s="13">
        <v>8.0</v>
      </c>
      <c r="C10" s="13">
        <v>4.0</v>
      </c>
      <c r="D10" s="13" t="s">
        <v>50</v>
      </c>
      <c r="E10" s="12" t="s">
        <v>15</v>
      </c>
      <c r="F10" s="12">
        <v>8.0</v>
      </c>
      <c r="G10" s="12" t="s">
        <v>51</v>
      </c>
      <c r="H10" s="12" t="s">
        <v>52</v>
      </c>
      <c r="I10" s="12" t="s">
        <v>53</v>
      </c>
      <c r="J10" s="12" t="s">
        <v>54</v>
      </c>
    </row>
    <row r="11" ht="21.75" customHeight="1">
      <c r="A11" s="9" t="s">
        <v>55</v>
      </c>
      <c r="B11" s="10">
        <v>4.0</v>
      </c>
      <c r="C11" s="10">
        <v>3.0</v>
      </c>
      <c r="D11" s="10" t="s">
        <v>14</v>
      </c>
      <c r="E11" s="10" t="s">
        <v>15</v>
      </c>
      <c r="F11" s="10">
        <v>9.0</v>
      </c>
      <c r="G11" s="10" t="s">
        <v>56</v>
      </c>
      <c r="H11" s="10" t="s">
        <v>57</v>
      </c>
      <c r="I11" s="10" t="s">
        <v>58</v>
      </c>
      <c r="J11" s="10" t="s">
        <v>59</v>
      </c>
    </row>
    <row r="12" ht="21.75" customHeight="1">
      <c r="A12" s="11" t="s">
        <v>60</v>
      </c>
      <c r="B12" s="12">
        <v>6.0</v>
      </c>
      <c r="C12" s="12">
        <v>4.0</v>
      </c>
      <c r="D12" s="12" t="s">
        <v>50</v>
      </c>
      <c r="E12" s="12" t="s">
        <v>61</v>
      </c>
      <c r="F12" s="12">
        <v>6.0</v>
      </c>
      <c r="G12" s="12" t="s">
        <v>62</v>
      </c>
      <c r="H12" s="12" t="s">
        <v>63</v>
      </c>
      <c r="I12" s="12" t="s">
        <v>64</v>
      </c>
      <c r="J12" s="12" t="s">
        <v>65</v>
      </c>
    </row>
    <row r="13">
      <c r="A13" s="9" t="s">
        <v>66</v>
      </c>
      <c r="B13" s="13">
        <v>4.0</v>
      </c>
      <c r="C13" s="13">
        <v>3.0</v>
      </c>
      <c r="D13" s="13" t="s">
        <v>14</v>
      </c>
      <c r="E13" s="10" t="s">
        <v>15</v>
      </c>
      <c r="F13" s="10"/>
      <c r="G13" s="10" t="s">
        <v>56</v>
      </c>
      <c r="H13" s="10" t="s">
        <v>57</v>
      </c>
      <c r="I13" s="10" t="s">
        <v>58</v>
      </c>
      <c r="J13" s="10" t="s">
        <v>59</v>
      </c>
    </row>
    <row r="15">
      <c r="A15" s="14"/>
      <c r="C15" s="14"/>
      <c r="D15" s="14"/>
      <c r="E15" s="14"/>
    </row>
    <row r="16">
      <c r="A16" s="15"/>
      <c r="B16" s="14"/>
      <c r="D16" s="15"/>
      <c r="E16" s="15"/>
    </row>
    <row r="17">
      <c r="A17" s="15"/>
      <c r="B17" s="15"/>
      <c r="D17" s="15"/>
      <c r="E17" s="15"/>
    </row>
    <row r="18">
      <c r="A18" s="1" t="s">
        <v>0</v>
      </c>
      <c r="B18" s="2"/>
      <c r="C18" s="2"/>
      <c r="D18" s="2"/>
      <c r="E18" s="15"/>
    </row>
    <row r="19">
      <c r="A19" s="3" t="s">
        <v>2</v>
      </c>
      <c r="B19" s="4"/>
      <c r="C19" s="4"/>
      <c r="D19" s="4"/>
      <c r="E19" s="15"/>
      <c r="F19" s="16" t="s">
        <v>67</v>
      </c>
    </row>
    <row r="20">
      <c r="A20" s="15"/>
      <c r="B20" s="15"/>
      <c r="D20" s="15"/>
      <c r="E20" s="15"/>
    </row>
    <row r="21">
      <c r="A21" s="6" t="s">
        <v>3</v>
      </c>
      <c r="B21" s="6" t="s">
        <v>4</v>
      </c>
      <c r="C21" s="7" t="s">
        <v>5</v>
      </c>
      <c r="D21" s="6" t="s">
        <v>6</v>
      </c>
      <c r="E21" s="6" t="s">
        <v>7</v>
      </c>
      <c r="F21" s="7" t="s">
        <v>8</v>
      </c>
      <c r="G21" s="6" t="s">
        <v>9</v>
      </c>
      <c r="H21" s="6" t="s">
        <v>10</v>
      </c>
      <c r="I21" s="7" t="s">
        <v>12</v>
      </c>
      <c r="J21" s="7" t="s">
        <v>11</v>
      </c>
      <c r="K21" s="17" t="s">
        <v>68</v>
      </c>
    </row>
    <row r="22" ht="15.75" customHeight="1">
      <c r="A22" s="9" t="s">
        <v>13</v>
      </c>
      <c r="B22" s="10">
        <v>8.0</v>
      </c>
      <c r="C22" s="10">
        <v>4.0</v>
      </c>
      <c r="D22" s="10" t="s">
        <v>50</v>
      </c>
      <c r="E22" s="10" t="s">
        <v>61</v>
      </c>
      <c r="F22" s="10">
        <v>6.0</v>
      </c>
      <c r="G22" s="10" t="s">
        <v>69</v>
      </c>
      <c r="H22" s="10" t="s">
        <v>70</v>
      </c>
      <c r="I22" s="10" t="s">
        <v>71</v>
      </c>
      <c r="J22" s="10" t="s">
        <v>72</v>
      </c>
      <c r="K22" s="18">
        <v>911.0</v>
      </c>
    </row>
    <row r="23" ht="15.75" customHeight="1">
      <c r="A23" s="9" t="s">
        <v>20</v>
      </c>
      <c r="B23" s="10">
        <v>20.0</v>
      </c>
      <c r="C23" s="10">
        <v>5.0</v>
      </c>
      <c r="D23" s="10" t="s">
        <v>21</v>
      </c>
      <c r="E23" s="10" t="s">
        <v>22</v>
      </c>
      <c r="F23" s="10">
        <v>4.0</v>
      </c>
      <c r="G23" s="10" t="s">
        <v>73</v>
      </c>
      <c r="H23" s="10" t="s">
        <v>74</v>
      </c>
      <c r="I23" s="10" t="s">
        <v>75</v>
      </c>
      <c r="J23" s="10" t="s">
        <v>76</v>
      </c>
      <c r="K23" s="18">
        <v>10.0</v>
      </c>
    </row>
    <row r="24" ht="15.75" customHeight="1">
      <c r="A24" s="11" t="s">
        <v>27</v>
      </c>
      <c r="B24" s="12">
        <v>100.0</v>
      </c>
      <c r="C24" s="12">
        <v>7.0</v>
      </c>
      <c r="D24" s="12" t="s">
        <v>28</v>
      </c>
      <c r="E24" s="12" t="s">
        <v>29</v>
      </c>
      <c r="F24" s="12">
        <v>2.0</v>
      </c>
      <c r="G24" s="12" t="s">
        <v>77</v>
      </c>
      <c r="H24" s="12" t="s">
        <v>78</v>
      </c>
      <c r="I24" s="12" t="s">
        <v>79</v>
      </c>
      <c r="J24" s="12" t="s">
        <v>80</v>
      </c>
      <c r="K24" s="18">
        <v>20.0</v>
      </c>
    </row>
    <row r="25" ht="15.75" customHeight="1">
      <c r="A25" s="9" t="s">
        <v>34</v>
      </c>
      <c r="B25" s="10">
        <v>22.0</v>
      </c>
      <c r="C25" s="10">
        <v>5.0</v>
      </c>
      <c r="D25" s="10" t="s">
        <v>21</v>
      </c>
      <c r="E25" s="10" t="s">
        <v>22</v>
      </c>
      <c r="F25" s="10">
        <v>3.0</v>
      </c>
      <c r="G25" s="10" t="s">
        <v>81</v>
      </c>
      <c r="H25" s="10" t="s">
        <v>82</v>
      </c>
      <c r="I25" s="10" t="s">
        <v>83</v>
      </c>
      <c r="J25" s="10" t="s">
        <v>84</v>
      </c>
      <c r="K25" s="18">
        <v>30.0</v>
      </c>
    </row>
    <row r="26" ht="15.75" customHeight="1">
      <c r="A26" s="11" t="s">
        <v>39</v>
      </c>
      <c r="B26" s="12">
        <v>100.0</v>
      </c>
      <c r="C26" s="12">
        <v>7.0</v>
      </c>
      <c r="D26" s="12" t="s">
        <v>28</v>
      </c>
      <c r="E26" s="12" t="s">
        <v>29</v>
      </c>
      <c r="F26" s="12">
        <v>1.0</v>
      </c>
      <c r="G26" s="12" t="s">
        <v>30</v>
      </c>
      <c r="H26" s="12" t="s">
        <v>31</v>
      </c>
      <c r="I26" s="12" t="s">
        <v>33</v>
      </c>
      <c r="J26" s="12" t="s">
        <v>32</v>
      </c>
      <c r="K26" s="18">
        <v>40.0</v>
      </c>
    </row>
    <row r="27" ht="15.75" customHeight="1">
      <c r="A27" s="9" t="s">
        <v>44</v>
      </c>
      <c r="B27" s="10">
        <v>7.0</v>
      </c>
      <c r="C27" s="10">
        <v>4.0</v>
      </c>
      <c r="D27" s="10" t="s">
        <v>50</v>
      </c>
      <c r="E27" s="10" t="s">
        <v>61</v>
      </c>
      <c r="F27" s="10">
        <v>7.0</v>
      </c>
      <c r="G27" s="10" t="s">
        <v>85</v>
      </c>
      <c r="H27" s="10" t="s">
        <v>86</v>
      </c>
      <c r="I27" s="10" t="s">
        <v>87</v>
      </c>
      <c r="J27" s="10" t="s">
        <v>88</v>
      </c>
      <c r="K27" s="18">
        <v>50.0</v>
      </c>
    </row>
    <row r="28" ht="15.75" customHeight="1">
      <c r="A28" s="11" t="s">
        <v>49</v>
      </c>
      <c r="B28" s="12">
        <v>8.0</v>
      </c>
      <c r="C28" s="12">
        <v>4.0</v>
      </c>
      <c r="D28" s="12" t="s">
        <v>50</v>
      </c>
      <c r="E28" s="12" t="s">
        <v>61</v>
      </c>
      <c r="F28" s="12">
        <v>5.0</v>
      </c>
      <c r="G28" s="10" t="s">
        <v>89</v>
      </c>
      <c r="H28" s="10" t="s">
        <v>90</v>
      </c>
      <c r="I28" s="10" t="s">
        <v>91</v>
      </c>
      <c r="J28" s="10" t="s">
        <v>92</v>
      </c>
      <c r="K28" s="18">
        <v>777.0</v>
      </c>
    </row>
    <row r="29" ht="15.75" customHeight="1">
      <c r="A29" s="9" t="s">
        <v>55</v>
      </c>
      <c r="B29" s="10">
        <v>4.0</v>
      </c>
      <c r="C29" s="10">
        <v>3.0</v>
      </c>
      <c r="D29" s="10" t="s">
        <v>14</v>
      </c>
      <c r="E29" s="10" t="s">
        <v>15</v>
      </c>
      <c r="F29" s="10">
        <v>9.0</v>
      </c>
      <c r="G29" s="10" t="s">
        <v>93</v>
      </c>
      <c r="H29" s="10" t="s">
        <v>94</v>
      </c>
      <c r="I29" s="10" t="s">
        <v>95</v>
      </c>
      <c r="J29" s="10" t="s">
        <v>96</v>
      </c>
      <c r="K29" s="18">
        <v>60.0</v>
      </c>
    </row>
    <row r="30" ht="15.75" customHeight="1">
      <c r="A30" s="11" t="s">
        <v>60</v>
      </c>
      <c r="B30" s="12">
        <v>7.0</v>
      </c>
      <c r="C30" s="12">
        <v>4.0</v>
      </c>
      <c r="D30" s="12" t="s">
        <v>50</v>
      </c>
      <c r="E30" s="12" t="s">
        <v>61</v>
      </c>
      <c r="F30" s="12">
        <v>8.0</v>
      </c>
      <c r="G30" s="10" t="s">
        <v>97</v>
      </c>
      <c r="H30" s="10" t="s">
        <v>98</v>
      </c>
      <c r="I30" s="10" t="s">
        <v>99</v>
      </c>
      <c r="J30" s="10" t="s">
        <v>100</v>
      </c>
      <c r="K30" s="18">
        <v>70.0</v>
      </c>
    </row>
    <row r="31" ht="15.75" customHeight="1">
      <c r="A31" s="9" t="s">
        <v>66</v>
      </c>
      <c r="B31" s="12">
        <v>1.0</v>
      </c>
      <c r="C31" s="12">
        <v>3.0</v>
      </c>
      <c r="D31" s="12" t="s">
        <v>14</v>
      </c>
      <c r="E31" s="10" t="s">
        <v>15</v>
      </c>
      <c r="F31" s="10">
        <v>10.0</v>
      </c>
      <c r="G31" s="10" t="s">
        <v>101</v>
      </c>
      <c r="H31" s="10" t="s">
        <v>102</v>
      </c>
      <c r="I31" s="10" t="s">
        <v>103</v>
      </c>
      <c r="J31" s="10" t="s">
        <v>104</v>
      </c>
      <c r="K31" s="18">
        <v>80.0</v>
      </c>
    </row>
    <row r="32" ht="15.75" customHeight="1">
      <c r="A32" s="15"/>
      <c r="B32" s="15"/>
      <c r="D32" s="15"/>
      <c r="E32" s="15"/>
      <c r="F32" s="19"/>
    </row>
    <row r="33" ht="15.75" customHeight="1">
      <c r="A33" s="15"/>
      <c r="B33" s="15"/>
      <c r="D33" s="15"/>
      <c r="E33" s="15"/>
      <c r="F33" s="19"/>
    </row>
    <row r="34" ht="15.75" customHeight="1">
      <c r="A34" s="15"/>
      <c r="B34" s="15"/>
      <c r="D34" s="15"/>
      <c r="E34" s="15"/>
      <c r="F34" s="19"/>
    </row>
    <row r="35" ht="15.75" customHeight="1">
      <c r="A35" s="15"/>
      <c r="B35" s="15"/>
      <c r="D35" s="15"/>
      <c r="E35" s="15"/>
      <c r="F35" s="19"/>
    </row>
    <row r="36" ht="15.75" customHeight="1">
      <c r="A36" s="15"/>
      <c r="B36" s="15"/>
      <c r="D36" s="15"/>
      <c r="E36" s="15"/>
      <c r="F36" s="19"/>
    </row>
    <row r="37" ht="15.75" customHeight="1"/>
    <row r="38" ht="15.75" customHeight="1">
      <c r="A38" s="20" t="s">
        <v>105</v>
      </c>
    </row>
    <row r="39" ht="15.75" customHeight="1"/>
    <row r="40" ht="15.75" customHeight="1">
      <c r="A40" s="21" t="s">
        <v>3</v>
      </c>
      <c r="B40" s="21" t="s">
        <v>106</v>
      </c>
      <c r="C40" s="21" t="s">
        <v>107</v>
      </c>
      <c r="D40" s="21" t="s">
        <v>108</v>
      </c>
      <c r="E40" s="21" t="s">
        <v>109</v>
      </c>
      <c r="F40" s="22" t="s">
        <v>110</v>
      </c>
    </row>
    <row r="41" ht="15.75" customHeight="1">
      <c r="A41" s="23" t="s">
        <v>111</v>
      </c>
      <c r="B41" s="23">
        <v>5.0</v>
      </c>
      <c r="C41" s="24">
        <f>+2</f>
        <v>2</v>
      </c>
      <c r="D41" s="23">
        <v>7.0</v>
      </c>
      <c r="E41" s="23" t="s">
        <v>14</v>
      </c>
      <c r="F41" s="25" t="s">
        <v>14</v>
      </c>
    </row>
    <row r="42" ht="15.75" customHeight="1">
      <c r="A42" s="23" t="s">
        <v>20</v>
      </c>
      <c r="B42" s="23">
        <v>22.0</v>
      </c>
      <c r="C42" s="24">
        <f>+7</f>
        <v>7</v>
      </c>
      <c r="D42" s="23">
        <v>29.0</v>
      </c>
      <c r="E42" s="23" t="s">
        <v>112</v>
      </c>
      <c r="F42" s="25" t="s">
        <v>21</v>
      </c>
    </row>
    <row r="43" ht="15.75" customHeight="1">
      <c r="A43" s="26" t="s">
        <v>113</v>
      </c>
      <c r="B43" s="26">
        <v>100.0</v>
      </c>
      <c r="C43" s="27">
        <f>+30</f>
        <v>30</v>
      </c>
      <c r="D43" s="26">
        <v>130.0</v>
      </c>
      <c r="E43" s="26" t="s">
        <v>114</v>
      </c>
      <c r="F43" s="28" t="s">
        <v>28</v>
      </c>
    </row>
    <row r="44" ht="15.75" customHeight="1">
      <c r="A44" s="23" t="s">
        <v>115</v>
      </c>
      <c r="B44" s="23">
        <v>22.0</v>
      </c>
      <c r="C44" s="24">
        <f>+7</f>
        <v>7</v>
      </c>
      <c r="D44" s="23">
        <v>29.0</v>
      </c>
      <c r="E44" s="23" t="s">
        <v>112</v>
      </c>
      <c r="F44" s="25" t="s">
        <v>21</v>
      </c>
    </row>
    <row r="45" ht="15.75" customHeight="1">
      <c r="A45" s="26" t="s">
        <v>116</v>
      </c>
      <c r="B45" s="26">
        <v>100.0</v>
      </c>
      <c r="C45" s="27">
        <f>+30</f>
        <v>30</v>
      </c>
      <c r="D45" s="26">
        <v>130.0</v>
      </c>
      <c r="E45" s="26" t="s">
        <v>117</v>
      </c>
      <c r="F45" s="28" t="s">
        <v>28</v>
      </c>
    </row>
    <row r="46" ht="15.75" customHeight="1">
      <c r="A46" s="26" t="s">
        <v>44</v>
      </c>
      <c r="B46" s="26">
        <v>25.0</v>
      </c>
      <c r="C46" s="27">
        <f>+8</f>
        <v>8</v>
      </c>
      <c r="D46" s="26">
        <v>33.0</v>
      </c>
      <c r="E46" s="26" t="s">
        <v>118</v>
      </c>
      <c r="F46" s="28" t="s">
        <v>21</v>
      </c>
    </row>
    <row r="47" ht="15.75" customHeight="1">
      <c r="A47" s="23" t="s">
        <v>119</v>
      </c>
      <c r="B47" s="23">
        <v>5.0</v>
      </c>
      <c r="C47" s="24">
        <f>+2</f>
        <v>2</v>
      </c>
      <c r="D47" s="23">
        <v>7.0</v>
      </c>
      <c r="E47" s="23" t="s">
        <v>120</v>
      </c>
      <c r="F47" s="25" t="s">
        <v>14</v>
      </c>
    </row>
    <row r="48" ht="15.75" customHeight="1">
      <c r="A48" s="23" t="s">
        <v>121</v>
      </c>
      <c r="B48" s="23">
        <v>4.0</v>
      </c>
      <c r="C48" s="24">
        <f>+1</f>
        <v>1</v>
      </c>
      <c r="D48" s="23">
        <v>5.0</v>
      </c>
      <c r="E48" s="23" t="s">
        <v>14</v>
      </c>
      <c r="F48" s="25" t="s">
        <v>14</v>
      </c>
    </row>
    <row r="49" ht="15.75" customHeight="1">
      <c r="A49" s="23" t="s">
        <v>60</v>
      </c>
      <c r="B49" s="23">
        <v>6.0</v>
      </c>
      <c r="C49" s="24">
        <f>+2</f>
        <v>2</v>
      </c>
      <c r="D49" s="23">
        <v>8.0</v>
      </c>
      <c r="E49" s="23" t="s">
        <v>50</v>
      </c>
      <c r="F49" s="25" t="s">
        <v>50</v>
      </c>
    </row>
    <row r="50" ht="15.75" customHeight="1"/>
    <row r="51" ht="15.75" customHeight="1">
      <c r="A51" s="20" t="s">
        <v>122</v>
      </c>
    </row>
    <row r="52" ht="15.75" customHeight="1"/>
    <row r="53" ht="15.75" customHeight="1">
      <c r="A53" s="29" t="s">
        <v>3</v>
      </c>
      <c r="B53" s="29" t="s">
        <v>106</v>
      </c>
      <c r="C53" s="29" t="s">
        <v>110</v>
      </c>
      <c r="D53" s="29" t="s">
        <v>107</v>
      </c>
      <c r="E53" s="29" t="s">
        <v>108</v>
      </c>
      <c r="F53" s="29" t="s">
        <v>109</v>
      </c>
    </row>
    <row r="54" ht="15.75" customHeight="1">
      <c r="A54" s="30" t="s">
        <v>111</v>
      </c>
      <c r="B54" s="31">
        <v>8.0</v>
      </c>
      <c r="C54" s="31" t="s">
        <v>50</v>
      </c>
      <c r="D54" s="31">
        <v>2.0</v>
      </c>
      <c r="E54" s="31">
        <v>10.0</v>
      </c>
      <c r="F54" s="31" t="s">
        <v>50</v>
      </c>
    </row>
    <row r="55" ht="15.75" customHeight="1">
      <c r="A55" s="30" t="s">
        <v>20</v>
      </c>
      <c r="B55" s="31">
        <v>20.0</v>
      </c>
      <c r="C55" s="31" t="s">
        <v>21</v>
      </c>
      <c r="D55" s="31">
        <v>6.0</v>
      </c>
      <c r="E55" s="31">
        <v>26.0</v>
      </c>
      <c r="F55" s="31" t="s">
        <v>21</v>
      </c>
    </row>
    <row r="56" ht="15.75" customHeight="1">
      <c r="A56" s="32" t="s">
        <v>113</v>
      </c>
      <c r="B56" s="33">
        <v>100.0</v>
      </c>
      <c r="C56" s="33" t="s">
        <v>28</v>
      </c>
      <c r="D56" s="33">
        <v>30.0</v>
      </c>
      <c r="E56" s="33">
        <v>130.0</v>
      </c>
      <c r="F56" s="33" t="s">
        <v>114</v>
      </c>
    </row>
    <row r="57" ht="15.75" customHeight="1">
      <c r="A57" s="30" t="s">
        <v>115</v>
      </c>
      <c r="B57" s="31">
        <v>22.0</v>
      </c>
      <c r="C57" s="31" t="s">
        <v>21</v>
      </c>
      <c r="D57" s="31">
        <v>7.0</v>
      </c>
      <c r="E57" s="31">
        <v>29.0</v>
      </c>
      <c r="F57" s="31" t="s">
        <v>21</v>
      </c>
    </row>
    <row r="58" ht="15.75" customHeight="1">
      <c r="A58" s="32" t="s">
        <v>116</v>
      </c>
      <c r="B58" s="33">
        <v>100.0</v>
      </c>
      <c r="C58" s="33" t="s">
        <v>28</v>
      </c>
      <c r="D58" s="33">
        <v>30.0</v>
      </c>
      <c r="E58" s="33">
        <v>130.0</v>
      </c>
      <c r="F58" s="33" t="s">
        <v>114</v>
      </c>
    </row>
    <row r="59" ht="15.75" customHeight="1">
      <c r="A59" s="32" t="s">
        <v>44</v>
      </c>
      <c r="B59" s="33">
        <v>7.0</v>
      </c>
      <c r="C59" s="33" t="s">
        <v>21</v>
      </c>
      <c r="D59" s="33">
        <v>2.0</v>
      </c>
      <c r="E59" s="33">
        <v>9.0</v>
      </c>
      <c r="F59" s="33" t="s">
        <v>50</v>
      </c>
    </row>
    <row r="60" ht="15.75" customHeight="1">
      <c r="A60" s="30" t="s">
        <v>119</v>
      </c>
      <c r="B60" s="31">
        <v>8.0</v>
      </c>
      <c r="C60" s="31" t="s">
        <v>50</v>
      </c>
      <c r="D60" s="31">
        <v>2.0</v>
      </c>
      <c r="E60" s="31">
        <v>10.0</v>
      </c>
      <c r="F60" s="31" t="s">
        <v>50</v>
      </c>
    </row>
    <row r="61" ht="15.75" customHeight="1">
      <c r="A61" s="30" t="s">
        <v>121</v>
      </c>
      <c r="B61" s="31">
        <v>4.0</v>
      </c>
      <c r="C61" s="31" t="s">
        <v>14</v>
      </c>
      <c r="D61" s="31">
        <v>1.0</v>
      </c>
      <c r="E61" s="31">
        <v>5.0</v>
      </c>
      <c r="F61" s="31" t="s">
        <v>14</v>
      </c>
    </row>
    <row r="62" ht="15.75" customHeight="1">
      <c r="A62" s="30" t="s">
        <v>60</v>
      </c>
      <c r="B62" s="31">
        <v>7.0</v>
      </c>
      <c r="C62" s="31" t="s">
        <v>50</v>
      </c>
      <c r="D62" s="31">
        <v>2.0</v>
      </c>
      <c r="E62" s="31">
        <v>9.0</v>
      </c>
      <c r="F62" s="31" t="s">
        <v>50</v>
      </c>
    </row>
    <row r="63" ht="15.75" customHeight="1">
      <c r="A63" s="30" t="s">
        <v>66</v>
      </c>
      <c r="B63" s="31">
        <v>1.0</v>
      </c>
      <c r="C63" s="31" t="s">
        <v>14</v>
      </c>
      <c r="D63" s="31">
        <v>0.0</v>
      </c>
      <c r="E63" s="31">
        <v>1.0</v>
      </c>
      <c r="F63" s="31" t="s">
        <v>14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2019-03-09T03:51:25Z</dcterms:created>
  <dc:creator>profesor</dc:creator>
</cp:coreProperties>
</file>