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<sst xmlns="http://schemas.openxmlformats.org/spreadsheetml/2006/main" count="12" uniqueCount="12">
  <si>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Numerador</t>
  </si>
  <si>
    <t xml:space="preserve">R</t>
  </si>
  <si>
    <t xml:space="preserve">Numerador 1</t>
  </si>
  <si>
    <t xml:space="preserve">op /N</t>
  </si>
  <si>
    <t xml:space="preserve">Log 1</t>
  </si>
  <si>
    <t xml:space="preserve">Numerador 2</t>
  </si>
  <si>
    <t xml:space="preserve">Op2 /N</t>
  </si>
  <si>
    <t xml:space="preserve">Log 2</t>
  </si>
  <si>
    <t xml:space="preserve">Info 1</t>
  </si>
  <si>
    <t xml:space="preserve">Info 2</t>
  </si>
  <si>
    <t xml:space="preserve">Mérito</t>
  </si>
  <si>
    <t xml:space="preserve">MÉRITO CLASE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</si>
</sst>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false" hidden="false" outlineLevel="0" max="5" min="4" style="0" width="11.52"/>
    <col collapsed="false" customWidth="false" hidden="false" outlineLevel="0" max="6" min="6" style="1" width="11.52"/>
    <col collapsed="false" customWidth="false" hidden="false" outlineLevel="0" max="11" min="7" style="0" width="11.52"/>
    <col collapsed="false" customWidth="true" hidden="false" outlineLevel="0" max="12" min="12" style="0" width="14.8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5</v>
      </c>
      <c r="B2" s="2" t="n">
        <f aca="false">A2/14</f>
        <v>0.357142857142857</v>
      </c>
      <c r="C2" s="1" t="n">
        <v>2</v>
      </c>
      <c r="D2" s="2" t="n">
        <f aca="false">-C2/A2</f>
        <v>-0.4</v>
      </c>
      <c r="E2" s="2" t="n">
        <f aca="false">LOG(C2/A2,2)</f>
        <v>-1.32192809488736</v>
      </c>
      <c r="F2" s="1" t="n">
        <v>3</v>
      </c>
      <c r="G2" s="2" t="n">
        <f aca="false">-F2/A2</f>
        <v>-0.6</v>
      </c>
      <c r="H2" s="2" t="n">
        <f aca="false">LOG(F2/A2,2)</f>
        <v>-0.736965594166206</v>
      </c>
      <c r="I2" s="2" t="n">
        <f aca="false">D2*E2</f>
        <v>0.528771237954945</v>
      </c>
      <c r="J2" s="2" t="n">
        <f aca="false">G2*H2</f>
        <v>0.442179356499724</v>
      </c>
      <c r="K2" s="2" t="n">
        <f aca="false">B2*(I2+J2)</f>
        <v>0.346768069448096</v>
      </c>
      <c r="L2" s="2" t="n">
        <f aca="false">K2+K4</f>
        <v>0.693536138896192</v>
      </c>
    </row>
    <row r="3" customFormat="false" ht="12.8" hidden="false" customHeight="false" outlineLevel="0" collapsed="false">
      <c r="A3" s="1" t="n">
        <v>4</v>
      </c>
      <c r="B3" s="2" t="n">
        <f aca="false">A3/14</f>
        <v>0.285714285714286</v>
      </c>
      <c r="C3" s="1" t="n">
        <v>4</v>
      </c>
      <c r="D3" s="2" t="n">
        <f aca="false">-C3/A3</f>
        <v>-1</v>
      </c>
      <c r="E3" s="2" t="n">
        <f aca="false">LOG(C3/A3,2)</f>
        <v>0</v>
      </c>
      <c r="F3" s="1" t="n">
        <v>0</v>
      </c>
      <c r="G3" s="2" t="n">
        <f aca="false">-F3/A3</f>
        <v>-0</v>
      </c>
      <c r="H3" s="2" t="e">
        <f aca="false">LOG(F3/A3,2)</f>
        <v>#VALUE!</v>
      </c>
      <c r="I3" s="2" t="n">
        <f aca="false">D3*E3</f>
        <v>-0</v>
      </c>
      <c r="J3" s="2" t="e">
        <f aca="false">G3*H3</f>
        <v>#VALUE!</v>
      </c>
      <c r="K3" s="2" t="e">
        <f aca="false">B3*(I3+J3)</f>
        <v>#VALUE!</v>
      </c>
    </row>
    <row r="4" customFormat="false" ht="12.8" hidden="false" customHeight="false" outlineLevel="0" collapsed="false">
      <c r="A4" s="1" t="n">
        <v>5</v>
      </c>
      <c r="B4" s="2" t="n">
        <f aca="false">A4/14</f>
        <v>0.357142857142857</v>
      </c>
      <c r="C4" s="1" t="n">
        <v>3</v>
      </c>
      <c r="D4" s="2" t="n">
        <f aca="false">-C4/A4</f>
        <v>-0.6</v>
      </c>
      <c r="E4" s="2" t="n">
        <f aca="false">LOG(C4/A4,2)</f>
        <v>-0.736965594166206</v>
      </c>
      <c r="F4" s="1" t="n">
        <v>2</v>
      </c>
      <c r="G4" s="2" t="n">
        <f aca="false">-F4/A4</f>
        <v>-0.4</v>
      </c>
      <c r="H4" s="2" t="n">
        <f aca="false">LOG(F4/A4,2)</f>
        <v>-1.32192809488736</v>
      </c>
      <c r="I4" s="2" t="n">
        <f aca="false">D4*E4</f>
        <v>0.442179356499724</v>
      </c>
      <c r="J4" s="2" t="n">
        <f aca="false">G4*H4</f>
        <v>0.528771237954945</v>
      </c>
      <c r="K4" s="2" t="n">
        <f aca="false">B4*(I4+J4)</f>
        <v>0.346768069448096</v>
      </c>
    </row>
    <row r="5" customFormat="false" ht="12.8" hidden="false" customHeight="false" outlineLevel="0" collapsed="false">
      <c r="B5" s="2"/>
      <c r="D5" s="2"/>
      <c r="E5" s="2"/>
      <c r="G5" s="2"/>
      <c r="H5" s="2"/>
      <c r="I5" s="2"/>
      <c r="J5" s="2"/>
      <c r="K5" s="2"/>
    </row>
    <row r="6" customFormat="false" ht="12.8" hidden="false" customHeight="false" outlineLevel="0" collapsed="false">
      <c r="A6" s="1" t="n">
        <v>4</v>
      </c>
      <c r="B6" s="2" t="n">
        <f aca="false">A6/14</f>
        <v>0.285714285714286</v>
      </c>
      <c r="C6" s="1" t="n">
        <v>2</v>
      </c>
      <c r="D6" s="2" t="n">
        <f aca="false">-C6/A6</f>
        <v>-0.5</v>
      </c>
      <c r="E6" s="2" t="n">
        <f aca="false">LOG(C6/A6,2)</f>
        <v>-1</v>
      </c>
      <c r="F6" s="1" t="n">
        <v>2</v>
      </c>
      <c r="G6" s="2" t="n">
        <f aca="false">-F6/A6</f>
        <v>-0.5</v>
      </c>
      <c r="H6" s="2" t="n">
        <f aca="false">LOG(F6/A6,2)</f>
        <v>-1</v>
      </c>
      <c r="I6" s="2" t="n">
        <f aca="false">D6*E6</f>
        <v>0.5</v>
      </c>
      <c r="J6" s="2" t="n">
        <f aca="false">G6*H6</f>
        <v>0.5</v>
      </c>
      <c r="K6" s="2" t="n">
        <f aca="false">B6*(I6+J6)</f>
        <v>0.285714285714286</v>
      </c>
      <c r="L6" s="2" t="n">
        <f aca="false">K6+K7+K8</f>
        <v>0.911063393011676</v>
      </c>
    </row>
    <row r="7" customFormat="false" ht="12.8" hidden="false" customHeight="false" outlineLevel="0" collapsed="false">
      <c r="A7" s="1" t="n">
        <v>6</v>
      </c>
      <c r="B7" s="2" t="n">
        <f aca="false">A7/14</f>
        <v>0.428571428571429</v>
      </c>
      <c r="C7" s="1" t="n">
        <v>4</v>
      </c>
      <c r="D7" s="2" t="n">
        <f aca="false">-C7/A7</f>
        <v>-0.666666666666667</v>
      </c>
      <c r="E7" s="2" t="n">
        <f aca="false">LOG(C7/A7,2)</f>
        <v>-0.584962500721156</v>
      </c>
      <c r="F7" s="1" t="n">
        <v>2</v>
      </c>
      <c r="G7" s="2" t="n">
        <f aca="false">-F7/A7</f>
        <v>-0.333333333333333</v>
      </c>
      <c r="H7" s="2" t="n">
        <f aca="false">LOG(F7/A7,2)</f>
        <v>-1.58496250072116</v>
      </c>
      <c r="I7" s="2" t="n">
        <f aca="false">D7*E7</f>
        <v>0.389975000480771</v>
      </c>
      <c r="J7" s="2" t="n">
        <f aca="false">G7*H7</f>
        <v>0.528320833573719</v>
      </c>
      <c r="K7" s="2" t="n">
        <f aca="false">B7*(I7+J7)</f>
        <v>0.393555357451924</v>
      </c>
    </row>
    <row r="8" customFormat="false" ht="12.8" hidden="false" customHeight="false" outlineLevel="0" collapsed="false">
      <c r="A8" s="1" t="n">
        <v>4</v>
      </c>
      <c r="B8" s="2" t="n">
        <f aca="false">A8/14</f>
        <v>0.285714285714286</v>
      </c>
      <c r="C8" s="1" t="n">
        <v>3</v>
      </c>
      <c r="D8" s="2" t="n">
        <f aca="false">-C8/A8</f>
        <v>-0.75</v>
      </c>
      <c r="E8" s="2" t="n">
        <f aca="false">LOG(C8/A8,2)</f>
        <v>-0.415037499278844</v>
      </c>
      <c r="F8" s="1" t="n">
        <v>1</v>
      </c>
      <c r="G8" s="2" t="n">
        <f aca="false">-F8/A8</f>
        <v>-0.25</v>
      </c>
      <c r="H8" s="2" t="n">
        <f aca="false">LOG(F8/A8,2)</f>
        <v>-2</v>
      </c>
      <c r="I8" s="2" t="n">
        <f aca="false">D8*E8</f>
        <v>0.311278124459133</v>
      </c>
      <c r="J8" s="2" t="n">
        <f aca="false">G8*H8</f>
        <v>0.5</v>
      </c>
      <c r="K8" s="2" t="n">
        <f aca="false">B8*(I8+J8)</f>
        <v>0.231793749845467</v>
      </c>
    </row>
    <row r="9" customFormat="false" ht="12.8" hidden="false" customHeight="false" outlineLevel="0" collapsed="false">
      <c r="B9" s="2"/>
      <c r="D9" s="2"/>
      <c r="E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1" t="n">
        <v>7</v>
      </c>
      <c r="B10" s="2" t="n">
        <f aca="false">A10/14</f>
        <v>0.5</v>
      </c>
      <c r="C10" s="1" t="n">
        <v>3</v>
      </c>
      <c r="D10" s="2" t="n">
        <f aca="false">-C10/A10</f>
        <v>-0.428571428571429</v>
      </c>
      <c r="E10" s="2" t="n">
        <f aca="false">LOG(C10/A10,2)</f>
        <v>-1.22239242133645</v>
      </c>
      <c r="F10" s="1" t="n">
        <v>4</v>
      </c>
      <c r="G10" s="2" t="n">
        <f aca="false">-F10/A10</f>
        <v>-0.571428571428571</v>
      </c>
      <c r="H10" s="2" t="n">
        <f aca="false">LOG(F10/A10,2)</f>
        <v>-0.807354922057604</v>
      </c>
      <c r="I10" s="2" t="n">
        <f aca="false">D10*E10</f>
        <v>0.523882466287049</v>
      </c>
      <c r="J10" s="2" t="n">
        <f aca="false">G10*H10</f>
        <v>0.461345669747202</v>
      </c>
      <c r="K10" s="2" t="n">
        <f aca="false">B10*(I10+J10)</f>
        <v>0.492614068017126</v>
      </c>
      <c r="L10" s="2" t="n">
        <f aca="false">K11+K10</f>
        <v>0.78845045730829</v>
      </c>
    </row>
    <row r="11" customFormat="false" ht="12.8" hidden="false" customHeight="false" outlineLevel="0" collapsed="false">
      <c r="A11" s="1" t="n">
        <v>7</v>
      </c>
      <c r="B11" s="2" t="n">
        <f aca="false">A11/14</f>
        <v>0.5</v>
      </c>
      <c r="C11" s="1" t="n">
        <v>6</v>
      </c>
      <c r="D11" s="2" t="n">
        <f aca="false">-C11/A11</f>
        <v>-0.857142857142857</v>
      </c>
      <c r="E11" s="2" t="n">
        <f aca="false">LOG(C11/A11,2)</f>
        <v>-0.222392421336448</v>
      </c>
      <c r="F11" s="1" t="n">
        <v>1</v>
      </c>
      <c r="G11" s="2" t="n">
        <f aca="false">-F11/A11</f>
        <v>-0.142857142857143</v>
      </c>
      <c r="H11" s="2" t="n">
        <f aca="false">LOG(F11/A11,2)</f>
        <v>-2.8073549220576</v>
      </c>
      <c r="I11" s="2" t="n">
        <f aca="false">D11*E11</f>
        <v>0.190622075431241</v>
      </c>
      <c r="J11" s="2" t="n">
        <f aca="false">G11*H11</f>
        <v>0.401050703151086</v>
      </c>
      <c r="K11" s="2" t="n">
        <f aca="false">B11*(I11+J11)</f>
        <v>0.295836389291164</v>
      </c>
    </row>
    <row r="13" customFormat="false" ht="12.8" hidden="false" customHeight="false" outlineLevel="0" collapsed="false">
      <c r="A13" s="1" t="n">
        <v>8</v>
      </c>
      <c r="B13" s="2" t="n">
        <f aca="false">A13/14</f>
        <v>0.571428571428571</v>
      </c>
      <c r="C13" s="1" t="n">
        <v>6</v>
      </c>
      <c r="D13" s="2" t="n">
        <f aca="false">-C13/A13</f>
        <v>-0.75</v>
      </c>
      <c r="E13" s="2" t="n">
        <f aca="false">LOG(C13/A13,2)</f>
        <v>-0.415037499278844</v>
      </c>
      <c r="F13" s="1" t="n">
        <v>2</v>
      </c>
      <c r="G13" s="2" t="n">
        <f aca="false">-F13/A13</f>
        <v>-0.25</v>
      </c>
      <c r="H13" s="2" t="n">
        <f aca="false">LOG(F13/A13,2)</f>
        <v>-2</v>
      </c>
      <c r="I13" s="2" t="n">
        <f aca="false">D13*E13</f>
        <v>0.311278124459133</v>
      </c>
      <c r="J13" s="2" t="n">
        <f aca="false">G13*H13</f>
        <v>0.5</v>
      </c>
      <c r="K13" s="2" t="n">
        <f aca="false">B13*(I13+J13)</f>
        <v>0.463587499690933</v>
      </c>
      <c r="L13" s="2" t="n">
        <f aca="false">K13+K14</f>
        <v>0.892158928262362</v>
      </c>
    </row>
    <row r="14" customFormat="false" ht="12.8" hidden="false" customHeight="false" outlineLevel="0" collapsed="false">
      <c r="A14" s="1" t="n">
        <v>6</v>
      </c>
      <c r="B14" s="2" t="n">
        <f aca="false">A14/14</f>
        <v>0.428571428571429</v>
      </c>
      <c r="C14" s="1" t="n">
        <v>3</v>
      </c>
      <c r="D14" s="2" t="n">
        <f aca="false">-C14/A14</f>
        <v>-0.5</v>
      </c>
      <c r="E14" s="2" t="n">
        <f aca="false">LOG(C14/A14,2)</f>
        <v>-1</v>
      </c>
      <c r="F14" s="1" t="n">
        <v>3</v>
      </c>
      <c r="G14" s="2" t="n">
        <f aca="false">-F14/A14</f>
        <v>-0.5</v>
      </c>
      <c r="H14" s="2" t="n">
        <f aca="false">LOG(F14/A14,2)</f>
        <v>-1</v>
      </c>
      <c r="I14" s="2" t="n">
        <f aca="false">D14*E14</f>
        <v>0.5</v>
      </c>
      <c r="J14" s="2" t="n">
        <f aca="false">G14*H14</f>
        <v>0.5</v>
      </c>
      <c r="K14" s="2" t="n">
        <f aca="false">B14*(I14+J14)</f>
        <v>0.428571428571429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2019-03-24T21:43:30Z</dcterms:created>
  <dc:creator/>
  <dc:description/>
  <dc:language>es-ES</dc:language>
  <cp:lastModifiedBy/>
  <dcterms:modified xsi:type="dcterms:W3CDTF">2019-03-25T01:14:49Z</dcterms:modified>
  <cp:revision>1</cp:revision>
  <dc:subject/>
  <dc:title/>
</cp:coreProperties>
</file>