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defaultThemeVersion="166925"/>
  <xr:revisionPtr revIDLastSave="0" documentId="13_ncr:1_{B9393349-77C5-4447-AF99-2B807E61410E}" xr6:coauthVersionLast="47" xr6:coauthVersionMax="47" xr10:uidLastSave="{00000000-0000-0000-0000-000000000000}"/>
  <bookViews>
    <workbookView xWindow="-38520" yWindow="-120" windowWidth="38640" windowHeight="21120" xr2:uid="{04CBA8BF-45A4-48B8-94EE-86F566BDE28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 i="1" l="1"/>
  <c r="A18" i="1" s="1"/>
  <c r="A19" i="1" s="1"/>
  <c r="A20" i="1" s="1"/>
  <c r="A21" i="1" s="1"/>
  <c r="A22" i="1" s="1"/>
  <c r="A23" i="1" s="1"/>
  <c r="A24" i="1" s="1"/>
  <c r="A25" i="1" s="1"/>
  <c r="A26" i="1" s="1"/>
  <c r="A27" i="1" s="1"/>
  <c r="A28" i="1" s="1"/>
  <c r="A29" i="1" s="1"/>
  <c r="A30" i="1" s="1"/>
  <c r="A13" i="1"/>
  <c r="A14" i="1"/>
  <c r="A15" i="1"/>
  <c r="A16" i="1" s="1"/>
  <c r="A12" i="1"/>
</calcChain>
</file>

<file path=xl/sharedStrings.xml><?xml version="1.0" encoding="utf-8"?>
<sst xmlns="http://schemas.openxmlformats.org/spreadsheetml/2006/main" count="32" uniqueCount="32">
  <si>
    <t>Study Number</t>
  </si>
  <si>
    <t>% of smokers</t>
  </si>
  <si>
    <t>Beyrouti R, Adams ME, Benjamin L, Cohen H, Farmer SF, Goh YY, et al. Characteristics of ischaemic stroke associated with COVID-19. J Neurol Neurosurg Psychiatry. 2020;jnnp-2020-323:586.</t>
  </si>
  <si>
    <t>Buckner FS, McCulloch DJ, Atluri V, Blain M, McGuffin SA, Nalla AK, et al. Clinical Features and Outcomes of 105 Hospitalized patients with COVID-19 in Seattle, Washington. Clin Infect Dis. 2020;71(16):2167–73.</t>
  </si>
  <si>
    <t>Chen Q, Zheng Z, Zhang C, Zhang X, Wu H, Wang J, et al. Clinical characteristics of 145 patients with corona virus disease 2019 (COVID-19) in Taizhou, Zhejiang, China. Infection. 2020:48(4):543–551.</t>
  </si>
  <si>
    <t>Studies</t>
  </si>
  <si>
    <t>Dong X, Cao YY, Lu XX, Zhang JJ, Du H, Yan YQ, et al. Eleven Faces of Coronavirus Disease 2019. Allergy. 2020;5(7):1699–709.</t>
  </si>
  <si>
    <t>Feng Y, Ling Y, Bai T, Xie Y, Huang J, Li J, et al. COVID-19 with Different Severity: A Multi-center Study of Clinical Features. Am J Respir Crit Care Med. 2020;201(11):1380–88.</t>
  </si>
  <si>
    <t>Gayam V, Konala VM, Naramala S, Garlapati PR, Merghani MA, Regmi N, et al. Presenting characteristics, comorbidities, and outcomes of patients coinfected with COVID-19 and M. pneumoniae in the USA. J Med Virol. 2020;92(10):2181–7</t>
  </si>
  <si>
    <t>Giacomelli A, Ridolfo AL, Milazzo L, Oreni L, Bernacchia D, Siano M, et al. 30-day mortality in patients hospitalized with COVID-19 during the first wave of the Italian epidemic: a prospective cohort study.</t>
  </si>
  <si>
    <t>Goyal P, Choi JJ, Pinheiro LC, Schenck EJ, Chen R, Jabri A, et al. Clinical Characteristics of Covid-19 in New York City. N Engl J Med. 2020;11;382(24):2372-4</t>
  </si>
  <si>
    <t>Guo T, Fan Y, Chen M, Wu X, Zhang L, He T, et al. Cardiovascular Implications of Fatal Outcomes of Patients With Coronavirus Disease 2019 (COVID-19). JAMA Cardiol. 2020;5(7):811–8</t>
  </si>
  <si>
    <t>Hu L, Chen S, Fu Y, Gao Z, Long H, Wang JM, et al. Risk Factors Associated with Clinical Outcomes in 323 COVID-19 Hospitalized Patients in Wuhan, China. Clin Infect Dis</t>
  </si>
  <si>
    <t>Huang C, Wang Y, Li X, Ren L, Zhao J, Hu Y, et al. Clinical features of patients infected with 2019 novel coronavirus in Wuhan, China. Lancet. 2020;395(10223)</t>
  </si>
  <si>
    <t>Huang R, Zhu L, Xue L, Liu L, Yan X, Wang J, et al. Clinical findings of patients with coronavirus disease 2019 in Jiangsu province, China: A retrospective, multi-center study</t>
  </si>
  <si>
    <t>Hur K, Price CPE, Gray EL, Gulati RK, Maksimoski M, Racette SD, et al. Factors Associated With Intubation and Prolonged Intubation in Hospitalized Patients with COVID-19. Otolaryngol Head Neck Surg. 2020;163(1):170–8</t>
  </si>
  <si>
    <t>Ji D, Zhang D, Xu J, Chen Z, Yang T, Zhao P, et al. Prediction for Progression Risk in Patients with COVID-19 Pneumonia: the CALL Score. Clin Infect Dis. 2020</t>
  </si>
  <si>
    <t>Kim ES, Chin BS, Kang CK, Kim NJ, Kang YM, Choi JP, et al. Clinical Course and Outcomes of Patients with Severe Acute Respiratory Syndrome Coronavirus 2 Infection: a Preliminary Report of the First 28 Patients from the Korean Cohort Study on COVID-19. J Korean Med Sci. 2020;35(13):e142</t>
  </si>
  <si>
    <t>Klang E, Kassim G, Soffer S, Freeman R, Levin MA, Reich DL. Morbid Obesity as an Independent Risk Factor for COVID-19 Mortality in Hospitalized Patients Younger than 50</t>
  </si>
  <si>
    <t>Li X, Xu S, Yu M, Wang K, Tao Y, Zhou Y, et al. Risk factors for severity and mortality in adult COVID-19 inpatients in Wuhan. J Allergy Clin Immunol. 2020;146(1):110–8</t>
  </si>
  <si>
    <t>Li YK, Peng S, Li LQ, Wang Q, Ping W, Zhang N, et al. Clinical and Transmission Characteristics of Covid-19 - A Retrospective Study of 25 Cases from a Single Thoracic Surgery Department. Curr Med Sci. 2020;40(2):295–300</t>
  </si>
  <si>
    <t>Liang W, Liang H, Ou L, Chen B, Chen A, Li C, et al. Development and Validation of a Clinical Risk Score to Predict the Occurrence of Critical Illness in Hospitalized Patients With COVID-19. JAMA Intern Med. 2020;180(8):1081–9</t>
  </si>
  <si>
    <t>Liu W, Tao ZW, Lei W, Ming-Li Y, Kui L, Ling Z, et al. Analysis of factors associated with disease outcomes in hospitalized patients with 2019 novel coronavirus disease. Chin Med J. 2020;133(9):1032–8</t>
  </si>
  <si>
    <t>Mo P, Xing Y, Xiao Y, Deng L, Zhao Q, Wang H, et al. Clinical characteristics of refractory COVID-19 pneumonia in Wuhan, China. Clin Infect Dis. 2020.</t>
  </si>
  <si>
    <t>Palaiodimos L, Kokkinidis DG, Li W, Karamanis D, Ognibene J, Arora S, et al. Severe obesity, increasing age and male sex are independently associated with worse in-hospital outcomes, and higher in-hospital mortality, in a cohort of patients with COVID-19 in the Bronx, New York.</t>
  </si>
  <si>
    <t>Petrilli CM, Jones SA, Yang J, Rajagopalan H, O’Donnell L, Chernyak Y, et al. Factors associated with hospital admission and critical illness among 5279 people with coronavirus disease 2019 in New York City: prospective cohort study. Bmj. 2020;369:m1966.</t>
  </si>
  <si>
    <t>Rastrelli G, Di Stasi V, Inglese F, Beccaria M, Garuti M, Di Costanzo D, et al. Low testosterone levels predict clinical adverse outcomes in SARS-CoV-2 pneumonia patients. Andrology. 2021;9(1):88–9</t>
  </si>
  <si>
    <t>Wang R, Pan M, Zhang X, Fan X, Han M, Zhao F, et al. Epidemiological and clinical features of 125 Hospitalized Patients with COVID-19 in Fuyang, Anhui, China. Int J Infect Dis. 2020;95:421–8</t>
  </si>
  <si>
    <t>Xiong F, Tang H, Liu L, Tu C, Tian JB, Lei CT, et al. Clinical Characteristics of and Medical Interventions for COVID-19 in Hemodialysis Patients in Wuhan, China. J Am Soc Nephrol. 2020;31(7):1387–97</t>
  </si>
  <si>
    <t>Xu K, Chen Y, Yuan J, Yi P, Ding C, Wu W, et al. Factors associated with prolonged viral RNA shedding in patients with COVID-19. Clin Infect Dis. 2020;71(28):799–806</t>
  </si>
  <si>
    <t>Yan D, Liu XY, Zhu YN, Huang L, Dan BT, Zhang GJ, et al. Factors associated with prolonged viral shedding and impact of Lopinavir/Ritonavir treatment in hospitalised non-critically ill patients with SARS-CoV-2 infection. Eur Respir J. 2020;56(1):2000799</t>
  </si>
  <si>
    <t>Yang X, Yu Y, Xu J, Shu H, Xia J, Liu H, et al. Clinical course and outcomes of critically ill patients with SARS-CoV-2 pneumonia in Wuhan, China: a single-centered, retrospective, observational study. Lancet Respir Med. 2020;8(5):475–81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</si>
</sst>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71600-F018-4BC0-BBBB-C3C7A26DE5D8}">
  <dimension ref="A1:D30"/>
  <sheetViews>
    <sheetView tabSelected="1" workbookViewId="0">
      <selection activeCell="D35" sqref="D35"/>
    </sheetView>
  </sheetViews>
  <sheetFormatPr defaultRowHeight="15" x14ac:dyDescent="0.25"/>
  <cols>
    <col min="1" max="1" width="13.42578125" customWidth="1"/>
    <col min="2" max="2" width="22.140625" customWidth="1"/>
    <col min="4" max="4" width="255.5703125" customWidth="1"/>
  </cols>
  <sheetData>
    <row r="1" spans="1:4" x14ac:dyDescent="0.25">
      <c r="A1" t="s">
        <v>0</v>
      </c>
      <c r="B1" t="s">
        <v>1</v>
      </c>
      <c r="D1" t="s">
        <v>5</v>
      </c>
    </row>
    <row r="2" spans="1:4" x14ac:dyDescent="0.25">
      <c r="A2">
        <v>1</v>
      </c>
      <c r="B2">
        <v>16.7</v>
      </c>
      <c r="D2" t="s">
        <v>2</v>
      </c>
    </row>
    <row r="3" spans="1:4" x14ac:dyDescent="0.25">
      <c r="A3">
        <v>2</v>
      </c>
      <c r="B3">
        <v>25.6</v>
      </c>
      <c r="D3" t="s">
        <v>3</v>
      </c>
    </row>
    <row r="4" spans="1:4" x14ac:dyDescent="0.25">
      <c r="A4">
        <v>3</v>
      </c>
      <c r="B4">
        <v>10.3</v>
      </c>
      <c r="D4" t="s">
        <v>4</v>
      </c>
    </row>
    <row r="5" spans="1:4" x14ac:dyDescent="0.25">
      <c r="A5">
        <v>4</v>
      </c>
      <c r="B5">
        <v>11.1</v>
      </c>
      <c r="D5" t="s">
        <v>6</v>
      </c>
    </row>
    <row r="6" spans="1:4" x14ac:dyDescent="0.25">
      <c r="A6">
        <v>5</v>
      </c>
      <c r="B6">
        <v>9.6999999999999993</v>
      </c>
      <c r="D6" t="s">
        <v>7</v>
      </c>
    </row>
    <row r="7" spans="1:4" x14ac:dyDescent="0.25">
      <c r="A7">
        <v>6</v>
      </c>
      <c r="B7">
        <v>33.299999999999997</v>
      </c>
      <c r="D7" t="s">
        <v>8</v>
      </c>
    </row>
    <row r="8" spans="1:4" x14ac:dyDescent="0.25">
      <c r="A8">
        <v>7</v>
      </c>
      <c r="B8">
        <v>30</v>
      </c>
      <c r="D8" t="s">
        <v>9</v>
      </c>
    </row>
    <row r="9" spans="1:4" x14ac:dyDescent="0.25">
      <c r="A9">
        <v>8</v>
      </c>
      <c r="B9">
        <v>5.0999999999999996</v>
      </c>
      <c r="D9" t="s">
        <v>10</v>
      </c>
    </row>
    <row r="10" spans="1:4" x14ac:dyDescent="0.25">
      <c r="A10">
        <v>9</v>
      </c>
      <c r="B10">
        <v>9.6</v>
      </c>
      <c r="D10" t="s">
        <v>11</v>
      </c>
    </row>
    <row r="11" spans="1:4" x14ac:dyDescent="0.25">
      <c r="A11">
        <v>10</v>
      </c>
      <c r="B11">
        <v>11.8</v>
      </c>
      <c r="D11" t="s">
        <v>12</v>
      </c>
    </row>
    <row r="12" spans="1:4" x14ac:dyDescent="0.25">
      <c r="A12">
        <f>A11+1</f>
        <v>11</v>
      </c>
      <c r="B12">
        <v>7.3</v>
      </c>
      <c r="D12" t="s">
        <v>13</v>
      </c>
    </row>
    <row r="13" spans="1:4" x14ac:dyDescent="0.25">
      <c r="A13">
        <f t="shared" ref="A13:A30" si="0">A12+1</f>
        <v>12</v>
      </c>
      <c r="B13">
        <v>7.9</v>
      </c>
      <c r="D13" t="s">
        <v>14</v>
      </c>
    </row>
    <row r="14" spans="1:4" x14ac:dyDescent="0.25">
      <c r="A14">
        <f t="shared" si="0"/>
        <v>13</v>
      </c>
      <c r="B14">
        <v>33.5</v>
      </c>
      <c r="D14" t="s">
        <v>15</v>
      </c>
    </row>
    <row r="15" spans="1:4" x14ac:dyDescent="0.25">
      <c r="A15">
        <f t="shared" si="0"/>
        <v>14</v>
      </c>
      <c r="B15">
        <v>9.1</v>
      </c>
      <c r="D15" t="s">
        <v>16</v>
      </c>
    </row>
    <row r="16" spans="1:4" x14ac:dyDescent="0.25">
      <c r="A16">
        <f t="shared" si="0"/>
        <v>15</v>
      </c>
      <c r="B16">
        <v>21.4</v>
      </c>
      <c r="D16" t="s">
        <v>17</v>
      </c>
    </row>
    <row r="17" spans="1:4" x14ac:dyDescent="0.25">
      <c r="A17">
        <f t="shared" si="0"/>
        <v>16</v>
      </c>
      <c r="B17">
        <v>38.299999999999997</v>
      </c>
      <c r="D17" t="s">
        <v>18</v>
      </c>
    </row>
    <row r="18" spans="1:4" x14ac:dyDescent="0.25">
      <c r="A18">
        <f t="shared" si="0"/>
        <v>17</v>
      </c>
      <c r="B18">
        <v>16.899999999999999</v>
      </c>
      <c r="D18" t="s">
        <v>19</v>
      </c>
    </row>
    <row r="19" spans="1:4" x14ac:dyDescent="0.25">
      <c r="A19">
        <f t="shared" si="0"/>
        <v>18</v>
      </c>
      <c r="B19">
        <v>28</v>
      </c>
      <c r="D19" t="s">
        <v>20</v>
      </c>
    </row>
    <row r="20" spans="1:4" x14ac:dyDescent="0.25">
      <c r="A20">
        <f t="shared" si="0"/>
        <v>19</v>
      </c>
      <c r="B20">
        <v>7</v>
      </c>
      <c r="D20" t="s">
        <v>21</v>
      </c>
    </row>
    <row r="21" spans="1:4" x14ac:dyDescent="0.25">
      <c r="A21">
        <f t="shared" si="0"/>
        <v>20</v>
      </c>
      <c r="B21">
        <v>6.4</v>
      </c>
      <c r="D21" t="s">
        <v>22</v>
      </c>
    </row>
    <row r="22" spans="1:4" x14ac:dyDescent="0.25">
      <c r="A22">
        <f t="shared" si="0"/>
        <v>21</v>
      </c>
      <c r="B22">
        <v>3.9</v>
      </c>
      <c r="D22" t="s">
        <v>23</v>
      </c>
    </row>
    <row r="23" spans="1:4" x14ac:dyDescent="0.25">
      <c r="A23">
        <f t="shared" si="0"/>
        <v>22</v>
      </c>
      <c r="B23">
        <v>32.5</v>
      </c>
      <c r="D23" t="s">
        <v>24</v>
      </c>
    </row>
    <row r="24" spans="1:4" x14ac:dyDescent="0.25">
      <c r="A24">
        <f t="shared" si="0"/>
        <v>23</v>
      </c>
      <c r="B24">
        <v>25.7</v>
      </c>
      <c r="D24" t="s">
        <v>25</v>
      </c>
    </row>
    <row r="25" spans="1:4" x14ac:dyDescent="0.25">
      <c r="A25">
        <f t="shared" si="0"/>
        <v>24</v>
      </c>
      <c r="B25">
        <v>38.700000000000003</v>
      </c>
      <c r="D25" t="s">
        <v>26</v>
      </c>
    </row>
    <row r="26" spans="1:4" x14ac:dyDescent="0.25">
      <c r="A26">
        <f t="shared" si="0"/>
        <v>25</v>
      </c>
      <c r="B26">
        <v>12.8</v>
      </c>
      <c r="D26" t="s">
        <v>27</v>
      </c>
    </row>
    <row r="27" spans="1:4" x14ac:dyDescent="0.25">
      <c r="A27">
        <f t="shared" si="0"/>
        <v>26</v>
      </c>
      <c r="B27">
        <v>29.8</v>
      </c>
      <c r="D27" t="s">
        <v>28</v>
      </c>
    </row>
    <row r="28" spans="1:4" x14ac:dyDescent="0.25">
      <c r="A28">
        <f t="shared" si="0"/>
        <v>27</v>
      </c>
      <c r="B28">
        <v>7.1</v>
      </c>
      <c r="D28" t="s">
        <v>29</v>
      </c>
    </row>
    <row r="29" spans="1:4" x14ac:dyDescent="0.25">
      <c r="A29">
        <f t="shared" si="0"/>
        <v>28</v>
      </c>
      <c r="B29">
        <v>10</v>
      </c>
      <c r="D29" t="s">
        <v>30</v>
      </c>
    </row>
    <row r="30" spans="1:4" x14ac:dyDescent="0.25">
      <c r="A30">
        <f t="shared" si="0"/>
        <v>29</v>
      </c>
      <c r="B30">
        <v>13.8</v>
      </c>
      <c r="D30" t="s">
        <v>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2021-12-02T13:47:26Z</dcterms:created>
  <dcterms:modified xsi:type="dcterms:W3CDTF">2021-12-03T12:33:36Z</dcterms:modified>
</cp:coreProperties>
</file>