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31195E8-C61A-4AAE-8180-E12FD1E3510A}" xr6:coauthVersionLast="45" xr6:coauthVersionMax="45" xr10:uidLastSave="{00000000-0000-0000-0000-000000000000}"/>
  <bookViews>
    <workbookView xWindow="-120" yWindow="-120" windowWidth="29040" windowHeight="15840" xr2:uid="{64BD58CD-213D-4805-B5E2-65E0ECD2E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H3" i="1"/>
  <c r="J3" i="1"/>
  <c r="L3" i="1"/>
  <c r="I4" i="1"/>
  <c r="K4" i="1"/>
  <c r="H5" i="1"/>
  <c r="J5" i="1"/>
  <c r="L5" i="1"/>
  <c r="I6" i="1"/>
  <c r="K6" i="1"/>
  <c r="H7" i="1"/>
  <c r="J7" i="1"/>
  <c r="L7" i="1"/>
  <c r="I8" i="1"/>
  <c r="K8" i="1"/>
  <c r="H9" i="1"/>
  <c r="J9" i="1"/>
  <c r="L9" i="1"/>
  <c r="I10" i="1"/>
  <c r="K10" i="1"/>
  <c r="H11" i="1"/>
  <c r="J11" i="1"/>
  <c r="L11" i="1"/>
  <c r="I12" i="1"/>
  <c r="K12" i="1"/>
  <c r="H13" i="1"/>
  <c r="J13" i="1"/>
  <c r="L13" i="1"/>
  <c r="I14" i="1"/>
  <c r="K14" i="1"/>
  <c r="H15" i="1"/>
  <c r="J15" i="1"/>
  <c r="L15" i="1"/>
  <c r="I16" i="1"/>
  <c r="K16" i="1"/>
  <c r="H17" i="1"/>
  <c r="J17" i="1"/>
  <c r="L17" i="1"/>
  <c r="I18" i="1"/>
  <c r="K18" i="1"/>
  <c r="H19" i="1"/>
  <c r="J19" i="1"/>
  <c r="L19" i="1"/>
  <c r="I20" i="1"/>
  <c r="K20" i="1"/>
  <c r="H21" i="1"/>
  <c r="J21" i="1"/>
  <c r="L21" i="1"/>
  <c r="I22" i="1"/>
  <c r="K22" i="1"/>
  <c r="H23" i="1"/>
  <c r="J23" i="1"/>
  <c r="L23" i="1"/>
  <c r="I24" i="1"/>
  <c r="K24" i="1"/>
  <c r="H25" i="1"/>
  <c r="J25" i="1"/>
  <c r="L25" i="1"/>
  <c r="I26" i="1"/>
  <c r="K26" i="1"/>
  <c r="H27" i="1"/>
  <c r="J27" i="1"/>
  <c r="L27" i="1"/>
  <c r="I28" i="1"/>
  <c r="K28" i="1"/>
  <c r="H29" i="1"/>
  <c r="J29" i="1"/>
  <c r="L29" i="1"/>
  <c r="I3" i="1"/>
  <c r="K3" i="1"/>
  <c r="H4" i="1"/>
  <c r="J4" i="1"/>
  <c r="L4" i="1"/>
  <c r="I5" i="1"/>
  <c r="K5" i="1"/>
  <c r="H6" i="1"/>
  <c r="J6" i="1"/>
  <c r="L6" i="1"/>
  <c r="I7" i="1"/>
  <c r="K7" i="1"/>
  <c r="H8" i="1"/>
  <c r="J8" i="1"/>
  <c r="L8" i="1"/>
  <c r="I9" i="1"/>
  <c r="K9" i="1"/>
  <c r="H10" i="1"/>
  <c r="J10" i="1"/>
  <c r="L10" i="1"/>
  <c r="I11" i="1"/>
  <c r="K11" i="1"/>
  <c r="H12" i="1"/>
  <c r="J12" i="1"/>
  <c r="L12" i="1"/>
  <c r="I13" i="1"/>
  <c r="K13" i="1"/>
  <c r="H14" i="1"/>
  <c r="J14" i="1"/>
  <c r="L14" i="1"/>
  <c r="I15" i="1"/>
  <c r="K15" i="1"/>
  <c r="H16" i="1"/>
  <c r="J16" i="1"/>
  <c r="L16" i="1"/>
  <c r="I17" i="1"/>
  <c r="K17" i="1"/>
  <c r="H18" i="1"/>
  <c r="J18" i="1"/>
  <c r="L18" i="1"/>
  <c r="I19" i="1"/>
  <c r="K19" i="1"/>
  <c r="H20" i="1"/>
  <c r="J20" i="1"/>
  <c r="L20" i="1"/>
  <c r="I21" i="1"/>
  <c r="K21" i="1"/>
  <c r="H22" i="1"/>
  <c r="J22" i="1"/>
  <c r="L22" i="1"/>
  <c r="I23" i="1"/>
  <c r="K23" i="1"/>
  <c r="H24" i="1"/>
  <c r="J24" i="1"/>
  <c r="L24" i="1"/>
  <c r="I25" i="1"/>
  <c r="K25" i="1"/>
  <c r="H26" i="1"/>
  <c r="J26" i="1"/>
  <c r="L26" i="1"/>
  <c r="K27" i="1"/>
  <c r="J28" i="1"/>
  <c r="I29" i="1"/>
  <c r="I27" i="1"/>
  <c r="H28" i="1"/>
  <c r="L28" i="1"/>
  <c r="K29" i="1"/>
  <c r="H2" i="1"/>
  <c r="J2" i="1"/>
  <c r="I2" i="1"/>
  <c r="K2" i="1"/>
  <c r="L2" i="1"/>
  <c r="B2" i="1"/>
  <c r="B5" i="1"/>
  <c r="D5" i="1"/>
  <c r="F5" i="1"/>
  <c r="C6" i="1"/>
  <c r="E6" i="1"/>
  <c r="B7" i="1"/>
  <c r="D7" i="1"/>
  <c r="F7" i="1"/>
  <c r="C8" i="1"/>
  <c r="E8" i="1"/>
  <c r="B9" i="1"/>
  <c r="D9" i="1"/>
  <c r="F9" i="1"/>
  <c r="C10" i="1"/>
  <c r="E10" i="1"/>
  <c r="B11" i="1"/>
  <c r="D11" i="1"/>
  <c r="F11" i="1"/>
  <c r="C12" i="1"/>
  <c r="E12" i="1"/>
  <c r="B13" i="1"/>
  <c r="D13" i="1"/>
  <c r="F13" i="1"/>
  <c r="C14" i="1"/>
  <c r="E14" i="1"/>
  <c r="B15" i="1"/>
  <c r="D15" i="1"/>
  <c r="F15" i="1"/>
  <c r="C16" i="1"/>
  <c r="E16" i="1"/>
  <c r="B17" i="1"/>
  <c r="D17" i="1"/>
  <c r="F17" i="1"/>
  <c r="C18" i="1"/>
  <c r="E18" i="1"/>
  <c r="B19" i="1"/>
  <c r="D19" i="1"/>
  <c r="F19" i="1"/>
  <c r="C20" i="1"/>
  <c r="E20" i="1"/>
  <c r="B21" i="1"/>
  <c r="D21" i="1"/>
  <c r="F21" i="1"/>
  <c r="C22" i="1"/>
  <c r="E22" i="1"/>
  <c r="B23" i="1"/>
  <c r="D23" i="1"/>
  <c r="F23" i="1"/>
  <c r="C24" i="1"/>
  <c r="E24" i="1"/>
  <c r="B25" i="1"/>
  <c r="D25" i="1"/>
  <c r="F25" i="1"/>
  <c r="C26" i="1"/>
  <c r="E26" i="1"/>
  <c r="B27" i="1"/>
  <c r="D27" i="1"/>
  <c r="F27" i="1"/>
  <c r="C28" i="1"/>
  <c r="E28" i="1"/>
  <c r="B29" i="1"/>
  <c r="D29" i="1"/>
  <c r="F29" i="1"/>
  <c r="C5" i="1"/>
  <c r="E5" i="1"/>
  <c r="B6" i="1"/>
  <c r="D6" i="1"/>
  <c r="F6" i="1"/>
  <c r="C7" i="1"/>
  <c r="E7" i="1"/>
  <c r="B8" i="1"/>
  <c r="D8" i="1"/>
  <c r="F8" i="1"/>
  <c r="C9" i="1"/>
  <c r="E9" i="1"/>
  <c r="B10" i="1"/>
  <c r="D10" i="1"/>
  <c r="F10" i="1"/>
  <c r="C11" i="1"/>
  <c r="E11" i="1"/>
  <c r="B12" i="1"/>
  <c r="D12" i="1"/>
  <c r="F12" i="1"/>
  <c r="C13" i="1"/>
  <c r="E13" i="1"/>
  <c r="B14" i="1"/>
  <c r="D14" i="1"/>
  <c r="F14" i="1"/>
  <c r="C15" i="1"/>
  <c r="E15" i="1"/>
  <c r="B16" i="1"/>
  <c r="D16" i="1"/>
  <c r="F16" i="1"/>
  <c r="C17" i="1"/>
  <c r="E17" i="1"/>
  <c r="B18" i="1"/>
  <c r="D18" i="1"/>
  <c r="F18" i="1"/>
  <c r="C19" i="1"/>
  <c r="E19" i="1"/>
  <c r="B20" i="1"/>
  <c r="D20" i="1"/>
  <c r="F20" i="1"/>
  <c r="C21" i="1"/>
  <c r="E21" i="1"/>
  <c r="B22" i="1"/>
  <c r="D22" i="1"/>
  <c r="F22" i="1"/>
  <c r="C23" i="1"/>
  <c r="E23" i="1"/>
  <c r="B24" i="1"/>
  <c r="D24" i="1"/>
  <c r="F24" i="1"/>
  <c r="C25" i="1"/>
  <c r="E25" i="1"/>
  <c r="B26" i="1"/>
  <c r="D26" i="1"/>
  <c r="F26" i="1"/>
  <c r="C27" i="1"/>
  <c r="E27" i="1"/>
  <c r="B28" i="1"/>
  <c r="D28" i="1"/>
  <c r="F28" i="1"/>
  <c r="C29" i="1"/>
  <c r="E29" i="1"/>
  <c r="B3" i="1"/>
  <c r="D3" i="1"/>
  <c r="F3" i="1"/>
  <c r="C4" i="1"/>
  <c r="E4" i="1"/>
  <c r="C3" i="1"/>
  <c r="E3" i="1"/>
  <c r="B4" i="1"/>
  <c r="D4" i="1"/>
  <c r="F4" i="1"/>
  <c r="C2" i="1"/>
  <c r="E2" i="1"/>
  <c r="D2" i="1"/>
  <c r="F2" i="1"/>
  <c r="M29" i="1" l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2" i="1"/>
</calcChain>
</file>

<file path=xl/sharedStrings.xml><?xml version="1.0" encoding="utf-8"?>
<sst xmlns="http://schemas.openxmlformats.org/spreadsheetml/2006/main" count="14" uniqueCount="8">
  <si>
    <t>IO2003</t>
    <phoneticPr fontId="1" type="noConversion"/>
  </si>
  <si>
    <t>合约代码</t>
    <phoneticPr fontId="1" type="noConversion"/>
  </si>
  <si>
    <t>last_price</t>
    <phoneticPr fontId="1" type="noConversion"/>
  </si>
  <si>
    <t>bid_price_1</t>
    <phoneticPr fontId="1" type="noConversion"/>
  </si>
  <si>
    <t>bid_volume_1</t>
    <phoneticPr fontId="1" type="noConversion"/>
  </si>
  <si>
    <t>ask_price_1</t>
    <phoneticPr fontId="1" type="noConversion"/>
  </si>
  <si>
    <t>ask_volume_1</t>
    <phoneticPr fontId="1" type="noConversion"/>
  </si>
  <si>
    <t>价差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</si>
</sst>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yxll.rtd">
      <tp>
        <v>0</v>
        <stp/>
        <stp>{042A017A-1457-407D-8CE3-5CDE4559E9F2}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5" s="1"/>
      </tp>
      <tp>
        <v>0</v>
        <stp/>
        <stp>{EEDADBA4-2561-4E8A-89F4-8052D9E82AAF}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7" s="1"/>
      </tp>
      <tp>
        <v>0</v>
        <stp/>
        <stp>{9F1F10AD-6346-4D03-9D9D-9C6A570DAD59}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1" s="1"/>
      </tp>
      <tp>
        <v>0</v>
        <stp/>
        <stp>{2CADFFCF-EFA0-45EE-A68D-4AF80344E5DC}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0" s="1"/>
      </tp>
      <tp>
        <v>0</v>
        <stp/>
        <stp>{96318DAC-3B1F-448E-8A58-EE838608E86B}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1" s="1"/>
      </tp>
      <tp>
        <v>0</v>
        <stp/>
        <stp>{A297A96B-3B1E-4692-B694-FE54E99BB5D4}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4" s="1"/>
      </tp>
      <tp>
        <v>0</v>
        <stp/>
        <stp>{4C5A75E1-95E9-42EE-AE65-6D48A15213C8}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2" s="1"/>
      </tp>
      <tp>
        <v>0</v>
        <stp/>
        <stp>{58F1B319-3859-41AE-872D-30F8D4C74135}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8" s="1"/>
      </tp>
      <tp>
        <v>0</v>
        <stp/>
        <stp>{5531797D-668B-49A0-BE26-328A7ED6B5FE}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0" s="1"/>
      </tp>
      <tp>
        <v>0</v>
        <stp/>
        <stp>{E61EC44B-920A-4762-A2D6-A4B5A4E8D7CA}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4" s="1"/>
      </tp>
      <tp>
        <v>0</v>
        <stp/>
        <stp>{BAD7340A-FE05-45C2-B398-61CBDDF7A7C1}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1" s="1"/>
      </tp>
      <tp>
        <v>0</v>
        <stp/>
        <stp>{BE06190B-694C-46EE-9ED2-F554CA48BEDE}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0" s="1"/>
      </tp>
      <tp>
        <v>0</v>
        <stp/>
        <stp>{49EDC9BD-9E2F-4DD3-95F0-D69B0ECB9EA9}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7" s="1"/>
      </tp>
      <tp>
        <v>0</v>
        <stp/>
        <stp>{6C85E117-5226-410E-9A20-EDAD7795D998}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5" s="1"/>
      </tp>
      <tp>
        <v>0</v>
        <stp/>
        <stp>{892BA067-5230-4DCD-9C35-3018F4B454D6}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0" s="1"/>
      </tp>
      <tp>
        <v>0</v>
        <stp/>
        <stp>{7BF29F4C-4804-4D6B-B889-D4E256C193C0}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3" s="1"/>
      </tp>
      <tp>
        <v>0</v>
        <stp/>
        <stp>{B2BEEA38-2231-4CED-92C3-C060154488A9}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5" s="1"/>
      </tp>
      <tp>
        <v>0</v>
        <stp/>
        <stp>{327601B2-1FAE-4138-9C51-53AF8F5191D3}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9" s="1"/>
      </tp>
      <tp>
        <v>0</v>
        <stp/>
        <stp>{D4DF8242-FB6F-41A3-9461-D2299449E87C}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7" s="1"/>
      </tp>
      <tp>
        <v>0</v>
        <stp/>
        <stp>{3365CF38-D0DF-4ED1-B5D1-A405B334E8AA}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9" s="1"/>
      </tp>
      <tp>
        <v>0</v>
        <stp/>
        <stp>{17AF7E3C-9A1A-40A3-89AB-675C4A3897CA}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0" s="1"/>
      </tp>
      <tp>
        <v>0</v>
        <stp/>
        <stp>{3D43292C-AB0E-4222-99DE-431E425BE321}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" s="1"/>
      </tp>
      <tp>
        <v>0</v>
        <stp/>
        <stp>{F98D6C55-8BA5-47D1-85A9-A9F49A8EE28B}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0" s="1"/>
      </tp>
      <tp>
        <v>0</v>
        <stp/>
        <stp>{668BDD78-0A53-484E-96FE-095A1D82BD46}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5" s="1"/>
      </tp>
      <tp>
        <v>0</v>
        <stp/>
        <stp>{A0425D22-B25F-492C-8875-42D6F09668AD}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7" s="1"/>
      </tp>
      <tp>
        <v>0</v>
        <stp/>
        <stp>{B5A74F68-98DF-44D1-8F4B-62D93C77FFD0}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4" s="1"/>
      </tp>
      <tp>
        <v>0</v>
        <stp/>
        <stp>{2FDE7683-7BF8-46D1-AECF-A0809EBA18ED}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8" s="1"/>
      </tp>
      <tp>
        <v>0</v>
        <stp/>
        <stp>{717EA5F0-DB99-484C-8581-2F73B30866CB}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4" s="1"/>
      </tp>
      <tp>
        <v>0</v>
        <stp/>
        <stp>{A832FAD3-7638-46EA-8FE6-516B1BAADAB1}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3" s="1"/>
      </tp>
      <tp>
        <v>0</v>
        <stp/>
        <stp>{9A25CF5D-9472-49D5-A959-1028D2026DDE}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2" s="1"/>
      </tp>
      <tp>
        <v>0</v>
        <stp/>
        <stp>{28DF4A62-7BE0-46E4-A0D9-F3E27A12E46A}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1" s="1"/>
      </tp>
      <tp>
        <v>0</v>
        <stp/>
        <stp>{08905FD6-9220-4869-B3DB-0ED50E1D3B39}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4" s="1"/>
      </tp>
      <tp>
        <v>0</v>
        <stp/>
        <stp>{656A8961-CCDF-476E-81EF-1D2B4BF8A0D0}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6" s="1"/>
      </tp>
      <tp>
        <v>0</v>
        <stp/>
        <stp>{3BDD721F-51F1-4AFB-9842-18741E1D27E6}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8" s="1"/>
      </tp>
      <tp>
        <v>0</v>
        <stp/>
        <stp>{15DA51CB-C7BE-43C2-BCA1-0C4716AFB8D4}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1" s="1"/>
      </tp>
      <tp>
        <v>0</v>
        <stp/>
        <stp>{5D5633CD-846D-46B7-A153-DEEFE740FF33}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3" s="1"/>
      </tp>
      <tp>
        <v>0</v>
        <stp/>
        <stp>{5EDED7CF-405E-4598-8ED2-0BDB57B67607}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6" s="1"/>
      </tp>
      <tp>
        <v>0</v>
        <stp/>
        <stp>{604DAA10-696B-4FD8-8E15-340EC192123E}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7" s="1"/>
      </tp>
      <tp>
        <v>0</v>
        <stp/>
        <stp>{24E5EFEC-4689-4E66-8225-038639DE01D5}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6" s="1"/>
      </tp>
      <tp>
        <v>0</v>
        <stp/>
        <stp>{47178DF8-AF34-4586-A2D1-3D1B29BFED3A}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" s="1"/>
      </tp>
      <tp>
        <v>0</v>
        <stp/>
        <stp>{9040C2FD-7975-4D73-8D00-491992F84DC0}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5" s="1"/>
      </tp>
      <tp>
        <v>0</v>
        <stp/>
        <stp>{38F534A3-D145-4244-81B9-6436BDD4F777}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8" s="1"/>
      </tp>
      <tp>
        <v>0</v>
        <stp/>
        <stp>{E7D6E8E6-D920-423E-9021-665EEFE91523}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0" s="1"/>
      </tp>
      <tp>
        <v>0</v>
        <stp/>
        <stp>{12131BBF-AAC0-43FC-9A83-678622562154}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" s="1"/>
      </tp>
      <tp>
        <v>0</v>
        <stp/>
        <stp>{33430749-25DB-488D-9596-A4146470A5A2}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4" s="1"/>
      </tp>
      <tp>
        <v>0</v>
        <stp/>
        <stp>{0E08A883-392B-4D09-9E8D-3E751171BE4B}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8" s="1"/>
      </tp>
      <tp>
        <v>0</v>
        <stp/>
        <stp>{5AE46171-9B20-485C-87DA-CC1890345C07}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9" s="1"/>
      </tp>
      <tp>
        <v>0</v>
        <stp/>
        <stp>{2ED33C8D-7629-4327-A699-334F21DEAB77}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4" s="1"/>
      </tp>
      <tp>
        <v>0</v>
        <stp/>
        <stp>{A5B2A5A6-B1DB-48BB-B0C0-400CA473E853}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2" s="1"/>
      </tp>
      <tp>
        <v>0</v>
        <stp/>
        <stp>{CAE21557-98DD-4FB3-82B6-A5137451BBD1}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3" s="1"/>
      </tp>
      <tp>
        <v>0</v>
        <stp/>
        <stp>{3CF2FFF3-7C33-445C-8733-114119284535}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3" s="1"/>
      </tp>
      <tp>
        <v>0</v>
        <stp/>
        <stp>{A462DA35-7D0D-4D98-8334-CC6351763D35}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9" s="1"/>
      </tp>
      <tp>
        <v>0</v>
        <stp/>
        <stp>{9085CFC3-2E1B-488A-81FD-09D79094E5A2}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9" s="1"/>
      </tp>
      <tp>
        <v>0</v>
        <stp/>
        <stp>{6F44C7FF-F735-4E58-9AA9-82EA46F5D56E}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1" s="1"/>
      </tp>
      <tp>
        <v>0</v>
        <stp/>
        <stp>{3407FBEB-409D-4611-98E5-5C6C41D73873}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7" s="1"/>
      </tp>
      <tp>
        <v>0</v>
        <stp/>
        <stp>{4DD09C1D-09C0-4B79-BC50-35E781288C44}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6" s="1"/>
      </tp>
      <tp>
        <v>0</v>
        <stp/>
        <stp>{0BB3A80F-0088-4284-99D6-8CF1E7FD225B}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3" s="1"/>
      </tp>
      <tp>
        <v>0</v>
        <stp/>
        <stp>{663B08EB-4681-4A6B-ACA4-5EFC387798FA}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9" s="1"/>
      </tp>
      <tp>
        <v>0</v>
        <stp/>
        <stp>{25E2733A-B239-4E28-BC89-F9D9B0C8D187}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3" s="1"/>
      </tp>
      <tp>
        <v>0</v>
        <stp/>
        <stp>{6EAEF11E-0E70-43B7-A19D-CDD741CB7BBC}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5" s="1"/>
      </tp>
      <tp>
        <v>0</v>
        <stp/>
        <stp>{2D56A35A-DB9D-4FB0-B110-98F8AAD8D6D3}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9" s="1"/>
      </tp>
      <tp>
        <v>0</v>
        <stp/>
        <stp>{F542D308-DE08-4C0E-86A7-29FE9A816C59}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8" s="1"/>
      </tp>
      <tp>
        <v>0</v>
        <stp/>
        <stp>{D5D56A00-F677-43DA-AC08-9813FB59DDBF}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2" s="1"/>
      </tp>
      <tp>
        <v>0</v>
        <stp/>
        <stp>{F2F05579-FC92-4B50-9C8A-849350EC1077}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9" s="1"/>
      </tp>
      <tp>
        <v>0</v>
        <stp/>
        <stp>{450D06D8-F0D8-48C8-962A-B76B241F91D0}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" s="1"/>
      </tp>
      <tp>
        <v>0</v>
        <stp/>
        <stp>{AF4DD25D-03E2-482C-A012-922B58F9BA53}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5" s="1"/>
      </tp>
      <tp>
        <v>0</v>
        <stp/>
        <stp>{8A6DE612-CDE6-48A8-80FC-EC4C81A76E48}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9" s="1"/>
      </tp>
      <tp>
        <v>0</v>
        <stp/>
        <stp>{5D0723A0-921D-459A-9E41-7AB8F03107CA}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" s="1"/>
      </tp>
      <tp>
        <v>0</v>
        <stp/>
        <stp>{AFAA06B3-3C23-4A14-9A44-0EBD7CAD8888}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8" s="1"/>
      </tp>
      <tp>
        <v>0</v>
        <stp/>
        <stp>{79BF3BF7-3003-4590-8A17-118490DCD514}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7" s="1"/>
      </tp>
      <tp>
        <v>0</v>
        <stp/>
        <stp>{F55C4FDD-35E2-411C-B031-4FF4329BF9C4}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1" s="1"/>
      </tp>
      <tp>
        <v>0</v>
        <stp/>
        <stp>{1B30926D-899C-4ECC-83D6-17F18A608D29}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1" s="1"/>
      </tp>
      <tp>
        <v>0</v>
        <stp/>
        <stp>{A05BE29D-4475-4046-8093-77669FAAE567}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0" s="1"/>
      </tp>
      <tp>
        <v>0</v>
        <stp/>
        <stp>{13148F4D-DC85-4B55-8017-DD14911502B7}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4" s="1"/>
      </tp>
      <tp>
        <v>0</v>
        <stp/>
        <stp>{9FA6003F-C919-4D05-9E25-B558F1FB4D05}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9" s="1"/>
      </tp>
      <tp>
        <v>0</v>
        <stp/>
        <stp>{23871FDC-775E-4BCC-95C2-97DD7E458B6C}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5" s="1"/>
      </tp>
      <tp>
        <v>0</v>
        <stp/>
        <stp>{03A76E95-6F74-4BA0-AA46-6124AC986D9C}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8" s="1"/>
      </tp>
      <tp>
        <v>0</v>
        <stp/>
        <stp>{406934D6-9262-4801-A4F1-E6DA59DC275D}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9" s="1"/>
      </tp>
      <tp>
        <v>0</v>
        <stp/>
        <stp>{2AC9F8BD-0C2B-4D90-8986-745CD0FA27F8}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7" s="1"/>
      </tp>
      <tp>
        <v>0</v>
        <stp/>
        <stp>{7D664DEA-509D-4DA1-930D-11BCFF1DB14D}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5" s="1"/>
      </tp>
      <tp>
        <v>0</v>
        <stp/>
        <stp>{F12593C4-1D10-4E76-B30F-A5C99D0C66CD}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7" s="1"/>
      </tp>
      <tp>
        <v>0</v>
        <stp/>
        <stp>{17F73A6F-DEFD-4456-9C69-F0CA3398AC4E}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6" s="1"/>
      </tp>
      <tp>
        <v>0</v>
        <stp/>
        <stp>{8D9D8D06-0611-4816-B105-4B5FA2D4E409}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4" s="1"/>
      </tp>
      <tp>
        <v>0</v>
        <stp/>
        <stp>{02A07FD8-433C-43AB-BFD6-145B48F949F5}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3" s="1"/>
      </tp>
      <tp>
        <v>0</v>
        <stp/>
        <stp>{C026CE3C-363F-47C6-8809-0100B61E1480}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7" s="1"/>
      </tp>
      <tp>
        <v>0</v>
        <stp/>
        <stp>{18675DE2-640C-4E43-82AD-984906D3FEB0}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0" s="1"/>
      </tp>
      <tp>
        <v>0</v>
        <stp/>
        <stp>{1854D981-566B-4888-BD97-3D711578875B}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9" s="1"/>
      </tp>
      <tp>
        <v>0</v>
        <stp/>
        <stp>{BD28051F-2368-4770-BEA8-1447A6194C6E}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6" s="1"/>
      </tp>
      <tp>
        <v>0</v>
        <stp/>
        <stp>{65C83B60-1C50-4F75-92BA-E0BA662BADC4}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9" s="1"/>
      </tp>
      <tp>
        <v>0</v>
        <stp/>
        <stp>{CEA1DD32-212B-4984-B776-F038102F2C35}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4" s="1"/>
      </tp>
      <tp>
        <v>0</v>
        <stp/>
        <stp>{494B8A3D-9765-449F-891A-32B8B1EA6F43}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6" s="1"/>
      </tp>
      <tp>
        <v>0</v>
        <stp/>
        <stp>{CAE55D41-EED4-45C2-B0AA-D7495182EF4E}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5" s="1"/>
      </tp>
      <tp>
        <v>0</v>
        <stp/>
        <stp>{4738438F-74BB-4007-A431-5C15B0D01734}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5" s="1"/>
      </tp>
      <tp>
        <v>0</v>
        <stp/>
        <stp>{11448CAA-A4EE-4830-8D73-9DE885664520}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7" s="1"/>
      </tp>
      <tp>
        <v>0</v>
        <stp/>
        <stp>{E7761423-D193-4A87-AEB6-EDCE8CE1CE6A}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8" s="1"/>
      </tp>
      <tp>
        <v>0</v>
        <stp/>
        <stp>{D0BF30E9-BDE9-4AAA-8C80-7EA647917961}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8" s="1"/>
      </tp>
      <tp>
        <v>0</v>
        <stp/>
        <stp>{BCD4C811-9AC7-4938-9149-1932EEC14BCE}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7" s="1"/>
      </tp>
      <tp>
        <v>0</v>
        <stp/>
        <stp>{72B21461-CC67-49AC-89B9-A01D9A576E24}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9" s="1"/>
      </tp>
      <tp>
        <v>0</v>
        <stp/>
        <stp>{D96B6B47-099A-4604-93D8-DBCA31529876}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9" s="1"/>
      </tp>
      <tp>
        <v>0</v>
        <stp/>
        <stp>{26B4F40F-F92E-47EB-A451-9A4DE666940E}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6" s="1"/>
      </tp>
      <tp>
        <v>0</v>
        <stp/>
        <stp>{02DE8159-027A-4B23-A4BD-CF39CC37063A}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2" s="1"/>
      </tp>
      <tp>
        <v>0</v>
        <stp/>
        <stp>{B40B96C0-E10F-4595-A8CD-FF538E6E8C2E}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1" s="1"/>
      </tp>
      <tp>
        <v>0</v>
        <stp/>
        <stp>{4F036001-C9BF-481A-8656-E161E191401C}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6" s="1"/>
      </tp>
      <tp>
        <v>0</v>
        <stp/>
        <stp>{F4BC32CB-8699-4EA2-8F20-791BBB7C4414}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6" s="1"/>
      </tp>
      <tp>
        <v>0</v>
        <stp/>
        <stp>{A0259EC2-73C1-441F-8870-87083FE7E377}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6" s="1"/>
      </tp>
      <tp>
        <v>0</v>
        <stp/>
        <stp>{1BD80002-56BF-4CB5-9E0F-1AE3AFE9946B}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5" s="1"/>
      </tp>
      <tp>
        <v>0</v>
        <stp/>
        <stp>{E1DD0580-AE5D-42C4-9D1F-A46844E9716B}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7" s="1"/>
      </tp>
      <tp>
        <v>0</v>
        <stp/>
        <stp>{6EE3CBA0-B2A1-4C4E-A72F-D5728D185231}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4" s="1"/>
      </tp>
      <tp>
        <v>0</v>
        <stp/>
        <stp>{A6089D47-1038-4A6C-95AD-6AEE2F0F97F4}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0" s="1"/>
      </tp>
      <tp>
        <v>0</v>
        <stp/>
        <stp>{674A1D7D-1F14-43B5-BB7A-A267462015C8}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3" s="1"/>
      </tp>
      <tp>
        <v>0</v>
        <stp/>
        <stp>{615DD658-0545-4CBF-814E-CA7291FBFDC7}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9" s="1"/>
      </tp>
      <tp>
        <v>0</v>
        <stp/>
        <stp>{2FEA263C-B1A4-4FD4-A3F7-316436FFC6BD}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0" s="1"/>
      </tp>
      <tp>
        <v>0</v>
        <stp/>
        <stp>{B7E8D14C-3760-4D76-B908-6E69C550D223}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9" s="1"/>
      </tp>
      <tp>
        <v>0</v>
        <stp/>
        <stp>{60317BA5-D17E-48C0-A2A0-8388B115A40D}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2" s="1"/>
      </tp>
      <tp>
        <v>0</v>
        <stp/>
        <stp>{A7DB8CB5-7A59-4DD0-8F4D-02E0271FA4C5}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4" s="1"/>
      </tp>
      <tp>
        <v>0</v>
        <stp/>
        <stp>{0A097D0C-EB64-49E2-B0F1-7CD36755E653}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9" s="1"/>
      </tp>
      <tp>
        <v>0</v>
        <stp/>
        <stp>{38B01878-37EA-44BA-B724-A2DA1BE26FF5}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5" s="1"/>
      </tp>
      <tp>
        <v>0</v>
        <stp/>
        <stp>{0A44E169-6F97-4AE7-AD42-7189437D41D8}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1" s="1"/>
      </tp>
      <tp>
        <v>0</v>
        <stp/>
        <stp>{14FAB6AD-12FA-4D46-BFF0-F56D1E429E93}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6" s="1"/>
      </tp>
      <tp>
        <v>0</v>
        <stp/>
        <stp>{F38EB6C9-5428-497A-BB5C-7EF29D5A73ED}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9" s="1"/>
      </tp>
      <tp>
        <v>0</v>
        <stp/>
        <stp>{00521B05-E40D-425F-BCF1-8A1C08D0680F}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6" s="1"/>
      </tp>
      <tp>
        <v>0</v>
        <stp/>
        <stp>{C5B9346A-B6BC-4A08-8489-1C2590761F91}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4" s="1"/>
      </tp>
      <tp>
        <v>0</v>
        <stp/>
        <stp>{B6DB450A-7D99-42C0-BD17-82A3FC692266}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5" s="1"/>
      </tp>
      <tp>
        <v>0</v>
        <stp/>
        <stp>{F0103B13-4D6E-4E5A-BF00-1735B53C3C43}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3" s="1"/>
      </tp>
      <tp>
        <v>0</v>
        <stp/>
        <stp>{B468E2F0-2AB1-4AD7-8AD9-01141BDFCB0B}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4" s="1"/>
      </tp>
      <tp>
        <v>0</v>
        <stp/>
        <stp>{39406052-A0FE-47E8-8180-EDA58891BB7F}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7" s="1"/>
      </tp>
      <tp>
        <v>0</v>
        <stp/>
        <stp>{EC3464AE-AE3B-4C20-94D8-BE800FF0878F}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6" s="1"/>
      </tp>
      <tp>
        <v>0</v>
        <stp/>
        <stp>{61B8FF9B-1B3E-4EF1-8501-8F6C1FF5C127}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8" s="1"/>
      </tp>
      <tp>
        <v>0</v>
        <stp/>
        <stp>{290A0D1C-139D-47F7-833E-111CD9FE9740}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9" s="1"/>
      </tp>
      <tp>
        <v>0</v>
        <stp/>
        <stp>{5B587E0B-EF5A-4664-AE30-F16FD64A75C0}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7" s="1"/>
      </tp>
      <tp>
        <v>0</v>
        <stp/>
        <stp>{4E576900-9C89-4591-8AF5-3518BE8D15CA}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3" s="1"/>
      </tp>
      <tp>
        <v>0</v>
        <stp/>
        <stp>{C9CF0ACE-A024-4F1B-989F-C222711A8624}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6" s="1"/>
      </tp>
      <tp>
        <v>0</v>
        <stp/>
        <stp>{8641337E-DCA9-44EB-A9FA-4CA97B43E329}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0" s="1"/>
      </tp>
      <tp>
        <v>0</v>
        <stp/>
        <stp>{04C62A24-AFF9-486D-87F2-FE1C151831D6}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0" s="1"/>
      </tp>
      <tp>
        <v>0</v>
        <stp/>
        <stp>{CDA337FD-CA77-4766-91D7-B0411D394A5F}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5" s="1"/>
      </tp>
      <tp>
        <v>0</v>
        <stp/>
        <stp>{31ED3DAD-796E-4A25-A40C-20154F019F00}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0" s="1"/>
      </tp>
      <tp>
        <v>0</v>
        <stp/>
        <stp>{CEAD600B-4B41-4D32-9BF8-0D0AD27644C5}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7" s="1"/>
      </tp>
      <tp>
        <v>0</v>
        <stp/>
        <stp>{F5DD9972-3642-4169-82AE-D45C578F43D8}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3" s="1"/>
      </tp>
      <tp>
        <v>0</v>
        <stp/>
        <stp>{F127C549-E3E3-48C4-AF3B-11BA1F9BFFD2}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6" s="1"/>
      </tp>
      <tp>
        <v>0</v>
        <stp/>
        <stp>{8C5468F1-6904-4F4D-95A4-10B3B8E46727}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8" s="1"/>
      </tp>
      <tp>
        <v>0</v>
        <stp/>
        <stp>{1CB69D16-5C21-41A5-9773-A7315741DD9B}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6" s="1"/>
      </tp>
      <tp>
        <v>0</v>
        <stp/>
        <stp>{3BE54DE9-BB14-4535-A7CD-D39B867C0C7F}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6" s="1"/>
      </tp>
      <tp>
        <v>0</v>
        <stp/>
        <stp>{3F86D7E0-F9D0-4C7E-A5B4-1ABB6A7F3DB4}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4" s="1"/>
      </tp>
      <tp>
        <v>0</v>
        <stp/>
        <stp>{7E468D52-0E7B-49EA-A7D8-09ED0A8168F2}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9" s="1"/>
      </tp>
      <tp>
        <v>0</v>
        <stp/>
        <stp>{30F9ABED-759E-4930-A993-487A175F37A6}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8" s="1"/>
      </tp>
      <tp>
        <v>0</v>
        <stp/>
        <stp>{5249CD50-5C13-4193-B5CF-7679DBF3735F}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7" s="1"/>
      </tp>
      <tp>
        <v>0</v>
        <stp/>
        <stp>{681632B9-201E-4D1A-89BC-320FAD9B89E7}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4" s="1"/>
      </tp>
      <tp>
        <v>0</v>
        <stp/>
        <stp>{1CDC705C-E11E-4FFD-B021-252B7C1BDCDB}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4" s="1"/>
      </tp>
      <tp>
        <v>0</v>
        <stp/>
        <stp>{DBC824AC-DF51-43DD-90C8-0CE3D1165281}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3" s="1"/>
      </tp>
      <tp>
        <v>0</v>
        <stp/>
        <stp>{BC58F9C0-FB36-49AB-B3E3-4029EF41F893}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8" s="1"/>
      </tp>
      <tp>
        <v>0</v>
        <stp/>
        <stp>{30616A86-6140-40D2-9521-BDCAC0B4AF55}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4" s="1"/>
      </tp>
      <tp>
        <v>0</v>
        <stp/>
        <stp>{D542FC78-FEC6-494C-A213-CEF6DEE11794}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0" s="1"/>
      </tp>
      <tp>
        <v>0</v>
        <stp/>
        <stp>{F6EC43F1-A66D-4EBA-A94E-DD2D74951453}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" s="1"/>
      </tp>
      <tp>
        <v>0</v>
        <stp/>
        <stp>{365AFF61-699B-4FB5-A0B7-A839C19E9236}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9" s="1"/>
      </tp>
      <tp>
        <v>0</v>
        <stp/>
        <stp>{6FF409D3-D4D0-4C03-B722-7253FA34FC5A}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0" s="1"/>
      </tp>
      <tp>
        <v>0</v>
        <stp/>
        <stp>{4E7A8D4A-996B-4E8F-8052-5F4F317A5610}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1" s="1"/>
      </tp>
      <tp>
        <v>0</v>
        <stp/>
        <stp>{B6C2D697-E7EC-4A5D-9F33-5690F652D804}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" s="1"/>
      </tp>
      <tp>
        <v>0</v>
        <stp/>
        <stp>{AD610DE5-4C76-4531-9437-B9CAC061750E}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6" s="1"/>
      </tp>
      <tp>
        <v>0</v>
        <stp/>
        <stp>{D8ED7C9B-138E-492C-94C3-80F605A7CE73}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5" s="1"/>
      </tp>
      <tp>
        <v>0</v>
        <stp/>
        <stp>{48B540BF-7F97-4BD7-8358-48B2D9C86632}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6" s="1"/>
      </tp>
      <tp>
        <v>0</v>
        <stp/>
        <stp>{79B10D23-E487-4B1A-9C2C-DD3C4DDAAA9D}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9" s="1"/>
      </tp>
      <tp>
        <v>0</v>
        <stp/>
        <stp>{FDEF0F4A-511B-4603-B260-B8333BEDFC19}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6" s="1"/>
      </tp>
      <tp>
        <v>0</v>
        <stp/>
        <stp>{49CFA5A7-F0A1-4515-B647-C4EA1CEF0761}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7" s="1"/>
      </tp>
      <tp>
        <v>0</v>
        <stp/>
        <stp>{E060CB9C-546E-45A1-A653-98E6B2DF2B40}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5" s="1"/>
      </tp>
      <tp>
        <v>0</v>
        <stp/>
        <stp>{8E76F706-78CB-4F8A-A28F-CA6754A76B66}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7" s="1"/>
      </tp>
      <tp>
        <v>0</v>
        <stp/>
        <stp>{D640F872-BCE5-43B6-991C-9A568DB0CE2D}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7" s="1"/>
      </tp>
      <tp>
        <v>0</v>
        <stp/>
        <stp>{B323FFE2-A2A3-4CF6-970F-1658A8A10789}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1" s="1"/>
      </tp>
      <tp>
        <v>0</v>
        <stp/>
        <stp>{52E31C29-D0C2-415C-A6D8-49FB9E2D6EB4}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7" s="1"/>
      </tp>
      <tp>
        <v>0</v>
        <stp/>
        <stp>{EED3723F-8C66-4C21-8F65-CE2CF416717F}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3" s="1"/>
      </tp>
      <tp>
        <v>0</v>
        <stp/>
        <stp>{280A9D49-108F-4920-A7FE-99E918FC92F4}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5" s="1"/>
      </tp>
      <tp>
        <v>0</v>
        <stp/>
        <stp>{F66609EB-A13A-49FA-96B0-57F2CEB4F7B4}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4" s="1"/>
      </tp>
      <tp>
        <v>0</v>
        <stp/>
        <stp>{6B1B696D-07DA-4077-8731-7F303C5CFB57}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20" s="1"/>
      </tp>
      <tp>
        <v>0</v>
        <stp/>
        <stp>{14F4FD36-B72E-4391-AFAA-E793A9546D4C}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9" s="1"/>
      </tp>
      <tp>
        <v>0</v>
        <stp/>
        <stp>{71C0D75D-6984-4478-A0AF-0F9F4F1D1AB6}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7" s="1"/>
      </tp>
      <tp>
        <v>0</v>
        <stp/>
        <stp>{16A3923C-92DA-4AB5-A041-642C1B59BB5E}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0" s="1"/>
      </tp>
      <tp>
        <v>0</v>
        <stp/>
        <stp>{DF521CA1-FA38-4E55-9821-235E1FB658F4}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2" s="1"/>
      </tp>
      <tp>
        <v>0</v>
        <stp/>
        <stp>{BE7F9F59-B7DC-45FE-BEB2-1F4548FE61CF}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3" s="1"/>
      </tp>
      <tp>
        <v>0</v>
        <stp/>
        <stp>{E0B451DF-8E9D-4D9B-823A-2567112D4E58}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4" s="1"/>
      </tp>
      <tp>
        <v>0</v>
        <stp/>
        <stp>{FDC15386-9961-45B1-B7C5-82B294D013B8}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5" s="1"/>
      </tp>
      <tp>
        <v>0</v>
        <stp/>
        <stp>{092C07D6-32B4-4684-A980-9830A49764A8}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2" s="1"/>
      </tp>
      <tp>
        <v>0</v>
        <stp/>
        <stp>{481C47D8-18EA-4690-8449-9041415DE244}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4" s="1"/>
      </tp>
      <tp>
        <v>0</v>
        <stp/>
        <stp>{144E4121-B169-4B28-AE5F-BC7C20795002}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" s="1"/>
      </tp>
      <tp>
        <v>0</v>
        <stp/>
        <stp>{EB873704-8FCE-4C73-A560-3B5B4FED7EC7}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2" s="1"/>
      </tp>
      <tp>
        <v>0</v>
        <stp/>
        <stp>{BE64B981-6216-4EDF-B6EE-256ECDA1D620}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9" s="1"/>
      </tp>
      <tp>
        <v>0</v>
        <stp/>
        <stp>{4F51EBC7-7D0E-4393-9326-595EAA6EFDBC}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8" s="1"/>
      </tp>
      <tp>
        <v>0</v>
        <stp/>
        <stp>{AD3FC00D-FF5F-4AA9-BBFA-492D08C9AB02}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3" s="1"/>
      </tp>
      <tp>
        <v>0</v>
        <stp/>
        <stp>{173D20C3-107C-4D54-BC32-31D0464668A4}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8" s="1"/>
      </tp>
      <tp>
        <v>0</v>
        <stp/>
        <stp>{50FD9777-9642-4D6A-A499-129F0CBB79FE}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4" s="1"/>
      </tp>
      <tp>
        <v>0</v>
        <stp/>
        <stp>{FE69EC5D-0206-4C8D-9E03-4995EF3EC3E7}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2" s="1"/>
      </tp>
      <tp>
        <v>0</v>
        <stp/>
        <stp>{9534D201-234D-45DD-AB04-95DA6B7909CA}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7" s="1"/>
      </tp>
      <tp>
        <v>0</v>
        <stp/>
        <stp>{09580D4C-89BA-4D0D-9314-3527C9318399}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0" s="1"/>
      </tp>
      <tp>
        <v>0</v>
        <stp/>
        <stp>{E33C7BC2-8A4B-4B9F-BA91-E9C332C22274}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1" s="1"/>
      </tp>
      <tp>
        <v>0</v>
        <stp/>
        <stp>{0D9D644D-392D-4048-AE91-06EB38CA4C4B}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5" s="1"/>
      </tp>
      <tp>
        <v>0</v>
        <stp/>
        <stp>{A8BC8517-9F73-4501-A163-368E034B697C}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" s="1"/>
      </tp>
      <tp>
        <v>0</v>
        <stp/>
        <stp>{CDC9F8A3-C09E-4641-BC50-31C7719444FD}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5" s="1"/>
      </tp>
      <tp>
        <v>0</v>
        <stp/>
        <stp>{E605F0E2-177A-4582-BD90-5C7C43712C6F}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6" s="1"/>
      </tp>
      <tp>
        <v>0</v>
        <stp/>
        <stp>{309E1856-6A08-424B-97FF-FE987DB34448}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4" s="1"/>
      </tp>
      <tp>
        <v>0</v>
        <stp/>
        <stp>{3C23E1DD-759E-401A-9BCC-44AB48B1EDD7}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4" s="1"/>
      </tp>
      <tp>
        <v>0</v>
        <stp/>
        <stp>{31B0334D-A0EA-4D06-9F63-B433FA386966}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8" s="1"/>
      </tp>
      <tp>
        <v>0</v>
        <stp/>
        <stp>{470A26D0-C6B8-4100-A99D-8FB20526679E}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2" s="1"/>
      </tp>
      <tp>
        <v>0</v>
        <stp/>
        <stp>{6C081991-5C58-4F1F-9972-2A9F329ACB1D}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8" s="1"/>
      </tp>
      <tp>
        <v>0</v>
        <stp/>
        <stp>{301758F9-E1E6-4276-8440-BD13DE412BE1}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4" s="1"/>
      </tp>
      <tp>
        <v>0</v>
        <stp/>
        <stp>{DBB7D646-FBCD-4A9F-B6B3-C0542932731A}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3" s="1"/>
      </tp>
      <tp>
        <v>0</v>
        <stp/>
        <stp>{F9A087BF-427B-46DF-8537-50054B4B6109}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1" s="1"/>
      </tp>
      <tp>
        <v>0</v>
        <stp/>
        <stp>{372EB3FF-7046-47ED-B58A-CBD1FB0CBC7F}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3" s="1"/>
      </tp>
      <tp>
        <v>0</v>
        <stp/>
        <stp>{DE4011A3-376A-4588-9FB6-2CC98F4444E0}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6" s="1"/>
      </tp>
      <tp>
        <v>0</v>
        <stp/>
        <stp>{FA5EBFA5-844C-42BD-9383-8CCF48DE444A}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6" s="1"/>
      </tp>
      <tp>
        <v>0</v>
        <stp/>
        <stp>{392BBD31-C231-4D2E-BFBD-4D831E50147D}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6" s="1"/>
      </tp>
      <tp>
        <v>0</v>
        <stp/>
        <stp>{F4A46531-82F3-4042-80A8-859686BC9D21}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8" s="1"/>
      </tp>
      <tp>
        <v>0</v>
        <stp/>
        <stp>{CE819E8D-99EC-458A-A31C-513DA6EA8C0E}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1" s="1"/>
      </tp>
      <tp>
        <v>0</v>
        <stp/>
        <stp>{DCE68B06-9449-4486-8E59-DC53BABEB41D}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1" s="1"/>
      </tp>
      <tp>
        <v>0</v>
        <stp/>
        <stp>{07FB5ED2-B76D-4C31-B5BE-053FD9256B4A}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" s="1"/>
      </tp>
      <tp>
        <v>0</v>
        <stp/>
        <stp>{4DC7638F-6702-4F88-A610-637A77ADBAF5}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8" s="1"/>
      </tp>
      <tp>
        <v>0</v>
        <stp/>
        <stp>{8DF3ED9B-6175-4DC8-A8A7-D278E477CD04}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6" s="1"/>
      </tp>
      <tp>
        <v>0</v>
        <stp/>
        <stp>{96EABF3D-5100-41B7-B0BA-6B5B0FAFF986}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3" s="1"/>
      </tp>
      <tp>
        <v>0</v>
        <stp/>
        <stp>{C8FDA9A3-D417-465B-9306-B7E94FC42D30}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7" s="1"/>
      </tp>
      <tp>
        <v>0</v>
        <stp/>
        <stp>{DB4B7C27-4BB8-49A7-B6AD-F3F4C6D42D22}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8" s="1"/>
      </tp>
      <tp>
        <v>0</v>
        <stp/>
        <stp>{44F7AB35-1BB8-4CCE-B728-CB7834289D94}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4" s="1"/>
      </tp>
      <tp>
        <v>0</v>
        <stp/>
        <stp>{00FA7B78-2544-47F8-9882-976EA1769DE4}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3" s="1"/>
      </tp>
      <tp>
        <v>0</v>
        <stp/>
        <stp>{8C236783-7315-4535-9D08-0DF179D089E4}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5" s="1"/>
      </tp>
      <tp>
        <v>0</v>
        <stp/>
        <stp>{D097079B-C4F4-4213-8DEA-104275F425EE}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3" s="1"/>
      </tp>
      <tp>
        <v>0</v>
        <stp/>
        <stp>{E269E3A4-7B39-4946-B626-FE9E9344DFC0}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6" s="1"/>
      </tp>
      <tp>
        <v>0</v>
        <stp/>
        <stp>{C982D172-233A-4618-A3B3-96C08C7CF778}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5" s="1"/>
      </tp>
      <tp>
        <v>0</v>
        <stp/>
        <stp>{3A26BD8C-7241-471A-A204-0882BADE7883}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3" s="1"/>
      </tp>
      <tp>
        <v>0</v>
        <stp/>
        <stp>{6EFA0BFB-FDE9-472D-9FF8-2C715390A19D}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" s="1"/>
      </tp>
      <tp>
        <v>0</v>
        <stp/>
        <stp>{5AEAE2E5-8C3C-46C3-9CFE-79272E175A7B}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8" s="1"/>
      </tp>
      <tp>
        <v>0</v>
        <stp/>
        <stp>{973AF564-6B7C-4430-9A60-B8E4D8D4F11B}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21" s="1"/>
      </tp>
      <tp>
        <v>0</v>
        <stp/>
        <stp>{65546A3F-6A6E-4448-BF4E-FB0B783EE7A1}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7" s="1"/>
      </tp>
      <tp>
        <v>0</v>
        <stp/>
        <stp>{486EC38C-0374-46CB-848F-8AB0FE837FA3}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3" s="1"/>
      </tp>
      <tp>
        <v>0</v>
        <stp/>
        <stp>{B19DC1F6-2A09-4AB6-AEC8-10CD6B25064D}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7" s="1"/>
      </tp>
      <tp>
        <v>0</v>
        <stp/>
        <stp>{B73A2FC7-BC23-405D-B0EC-DEF80DFFC033}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6" s="1"/>
      </tp>
      <tp>
        <v>0</v>
        <stp/>
        <stp>{F7525E8E-5B39-498B-B524-6F398EFE27F9}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8" s="1"/>
      </tp>
      <tp>
        <v>0</v>
        <stp/>
        <stp>{D7397F61-AD5D-40E5-B007-711A35F0813A}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8" s="1"/>
      </tp>
      <tp>
        <v>0</v>
        <stp/>
        <stp>{E59BBA78-0CBD-4D7E-8F90-9FCF581C5F3D}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2" s="1"/>
      </tp>
      <tp>
        <v>0</v>
        <stp/>
        <stp>{0DA98DE2-713A-46B5-BDE6-3A415639808E}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4" s="1"/>
      </tp>
      <tp>
        <v>0</v>
        <stp/>
        <stp>{DFFC7794-4692-455D-92A0-3452DFF1D255}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2" s="1"/>
      </tp>
      <tp>
        <v>0</v>
        <stp/>
        <stp>{EFDE73FB-5BA0-447E-AC5F-EBE3609F7BA7}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6" s="1"/>
      </tp>
      <tp>
        <v>0</v>
        <stp/>
        <stp>{E75E911D-2586-4EDA-8B24-04123BB23136}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18" s="1"/>
      </tp>
      <tp>
        <v>0</v>
        <stp/>
        <stp>{E3637AE5-6F6E-4B23-AE07-FCBC8E0CCA0A}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3" s="1"/>
      </tp>
      <tp>
        <v>0</v>
        <stp/>
        <stp>{2A917B6F-0081-4498-B98C-3C01F215CB3E}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1" s="1"/>
      </tp>
      <tp>
        <v>0</v>
        <stp/>
        <stp>{5B7FBC7A-B521-4DF2-8E06-EBC9E2D08008}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" s="1"/>
      </tp>
      <tp>
        <v>0</v>
        <stp/>
        <stp>{CF572A15-72E2-4567-B414-9AAC7EAB6358}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9" s="1"/>
      </tp>
      <tp>
        <v>0</v>
        <stp/>
        <stp>{D82290DE-0095-456B-8180-D219C772DFF5}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8" s="1"/>
      </tp>
      <tp>
        <v>0</v>
        <stp/>
        <stp>{0AEAAB70-D711-4212-9EDF-36021D30CB3D}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9" s="1"/>
      </tp>
      <tp>
        <v>0</v>
        <stp/>
        <stp>{855C336B-62EA-4961-A0AA-A4FC032E4F88}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7" s="1"/>
      </tp>
      <tp>
        <v>0</v>
        <stp/>
        <stp>{6AB30B79-0428-4F8D-BBA2-8081374B1022}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7" s="1"/>
      </tp>
      <tp>
        <v>0</v>
        <stp/>
        <stp>{05A18BBE-DDF7-4001-A83F-0449679F23DC}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2" s="1"/>
      </tp>
      <tp>
        <v>0</v>
        <stp/>
        <stp>{F4487095-36F3-4D02-AC45-50377AECBA0E}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22" s="1"/>
      </tp>
      <tp>
        <v>0</v>
        <stp/>
        <stp>{733DC60A-8FBE-492F-983D-EB259502E94C}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4" s="1"/>
      </tp>
      <tp>
        <v>0</v>
        <stp/>
        <stp>{C4AD253E-CD7E-4102-876E-473AF661CAD3}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4" s="1"/>
      </tp>
      <tp>
        <v>0</v>
        <stp/>
        <stp>{27E9D6A8-A3F5-4CC1-B86A-D36F4F6F7438}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3" s="1"/>
      </tp>
      <tp>
        <v>0</v>
        <stp/>
        <stp>{29E432F7-8DEC-4306-8C9E-F97BAB5EAAA1}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1" s="1"/>
      </tp>
      <tp>
        <v>0</v>
        <stp/>
        <stp>{79886DD7-C936-484F-95CD-776B88FA5224}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2" s="1"/>
      </tp>
      <tp>
        <v>0</v>
        <stp/>
        <stp>{E6E1D0E6-03B9-4CEE-B309-8A4A833817B1}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5" s="1"/>
      </tp>
      <tp>
        <v>0</v>
        <stp/>
        <stp>{7F9D87A3-814D-428C-902C-D33D15EEB866}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5" s="1"/>
      </tp>
      <tp>
        <v>0</v>
        <stp/>
        <stp>{1E46695F-6280-49B8-8063-C46D2A785664}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5" s="1"/>
      </tp>
      <tp>
        <v>0</v>
        <stp/>
        <stp>{EA3BD0B3-3B88-4410-BAAA-BECE1240EC8A}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2" s="1"/>
      </tp>
      <tp>
        <v>0</v>
        <stp/>
        <stp>{CCE201EA-B565-4793-9AEE-5CED109DA224}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5" s="1"/>
      </tp>
      <tp>
        <v>0</v>
        <stp/>
        <stp>{2266A2D4-7918-484D-A41C-565A3C05F051}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22" s="1"/>
      </tp>
      <tp>
        <v>0</v>
        <stp/>
        <stp>{DDCAAB82-16B2-460D-9055-44A20E4DE07F}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7" s="1"/>
      </tp>
      <tp>
        <v>0</v>
        <stp/>
        <stp>{40313E0D-6DFF-4BC2-9034-1639E2CBFAFB}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8" s="1"/>
      </tp>
      <tp>
        <v>0</v>
        <stp/>
        <stp>{F9121AC9-7936-4E74-9A92-E649B5043F96}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9" s="1"/>
      </tp>
      <tp>
        <v>0</v>
        <stp/>
        <stp>{8F288EED-BCE5-4EBB-BA2A-F12E85C1B2F1}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9" s="1"/>
      </tp>
      <tp>
        <v>0</v>
        <stp/>
        <stp>{DD5C9E4C-F588-4923-B518-9DA4109C5664}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15" s="1"/>
      </tp>
      <tp>
        <v>0</v>
        <stp/>
        <stp>{40C20A38-0AF2-4637-8F65-C24874807AE7}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5" s="1"/>
      </tp>
      <tp>
        <v>0</v>
        <stp/>
        <stp>{3E5438F1-3357-461C-A7B4-B4B85EBA898F}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1" s="1"/>
      </tp>
      <tp>
        <v>0</v>
        <stp/>
        <stp>{CD2ECEE6-4352-4CD3-9168-7FA900A55A05}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8" s="1"/>
      </tp>
      <tp>
        <v>0</v>
        <stp/>
        <stp>{B05D6BFB-6E61-4FEE-831B-309557305048}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8" s="1"/>
      </tp>
      <tp>
        <v>0</v>
        <stp/>
        <stp>{EDC0C1F4-A1BF-47E5-BD4C-47DB960D605E}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L4" s="1"/>
      </tp>
      <tp>
        <v>0</v>
        <stp/>
        <stp>{7D94A64A-8A1F-42BC-A34F-347638FB85F3}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B18" s="1"/>
      </tp>
      <tp>
        <v>0</v>
        <stp/>
        <stp>{B26EF171-9C1D-4AB4-B390-36524095B533}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2" s="1"/>
      </tp>
      <tp>
        <v>0</v>
        <stp/>
        <stp>{3B0FB978-6FCA-4371-B01F-691832544C29}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19" s="1"/>
      </tp>
      <tp>
        <v>0</v>
        <stp/>
        <stp>{9FE027D7-3F7C-4905-B8FA-00DFD5B30113}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7" s="1"/>
      </tp>
      <tp>
        <v>0</v>
        <stp/>
        <stp>{5A741F3C-D034-4124-944D-002F2FFEE045}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K3" s="1"/>
      </tp>
      <tp>
        <v>0</v>
        <stp/>
        <stp>{50220C7D-012C-4EC6-95FC-53A8617FE41F}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6" s="1"/>
      </tp>
      <tp>
        <v>0</v>
        <stp/>
        <stp>{F32FCE2B-6E77-4D21-BA0F-450225C73D5E}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2" s="1"/>
      </tp>
      <tp>
        <v>0</v>
        <stp/>
        <stp>{8FBFE8BC-D4B5-4A76-8879-CDE73B8CF85D}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" s="1"/>
      </tp>
      <tp>
        <v>0</v>
        <stp/>
        <stp>{4728F0E6-81EA-4908-9141-555437FEA4A3}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0" s="1"/>
      </tp>
      <tp>
        <v>0</v>
        <stp/>
        <stp>{FD7C0F5B-C7A4-462D-BA02-E5EEAFF86CF4}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2" s="1"/>
      </tp>
      <tp>
        <v>0</v>
        <stp/>
        <stp>{BE412E65-3395-4CAC-BFFF-35767D99EB6C}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J2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E10-E6B6-438D-833D-CA2F0C7115C9}">
  <dimension ref="A1:N29"/>
  <sheetViews>
    <sheetView tabSelected="1" zoomScale="115" zoomScaleNormal="115" workbookViewId="0">
      <selection activeCell="M2" sqref="M2:M29"/>
    </sheetView>
  </sheetViews>
  <sheetFormatPr defaultRowHeight="14.25" x14ac:dyDescent="0.2"/>
  <cols>
    <col min="1" max="1" width="21.75" bestFit="1" customWidth="1"/>
    <col min="2" max="2" width="15" bestFit="1" customWidth="1"/>
    <col min="3" max="3" width="12.5" bestFit="1" customWidth="1"/>
    <col min="4" max="4" width="10.625" bestFit="1" customWidth="1"/>
    <col min="5" max="5" width="12.5" bestFit="1" customWidth="1"/>
    <col min="6" max="6" width="15" bestFit="1" customWidth="1"/>
    <col min="7" max="7" width="8.5" bestFit="1" customWidth="1"/>
    <col min="8" max="8" width="15" bestFit="1" customWidth="1"/>
    <col min="9" max="9" width="12.5" bestFit="1" customWidth="1"/>
    <col min="10" max="10" width="10.625" bestFit="1" customWidth="1"/>
    <col min="11" max="11" width="12.5" bestFit="1" customWidth="1"/>
    <col min="12" max="12" width="15" bestFit="1" customWidth="1"/>
    <col min="13" max="13" width="5.75" bestFit="1" customWidth="1"/>
    <col min="14" max="14" width="21.625" bestFit="1" customWidth="1"/>
  </cols>
  <sheetData>
    <row r="1" spans="1:14" ht="16.5" x14ac:dyDescent="0.2">
      <c r="A1" s="1" t="s">
        <v>1</v>
      </c>
      <c r="B1" s="1" t="s">
        <v>4</v>
      </c>
      <c r="C1" s="1" t="s">
        <v>3</v>
      </c>
      <c r="D1" s="1" t="s">
        <v>2</v>
      </c>
      <c r="E1" s="1" t="s">
        <v>5</v>
      </c>
      <c r="F1" s="1" t="s">
        <v>6</v>
      </c>
      <c r="G1" s="1" t="s">
        <v>0</v>
      </c>
      <c r="H1" s="1" t="s">
        <v>4</v>
      </c>
      <c r="I1" s="1" t="s">
        <v>3</v>
      </c>
      <c r="J1" s="1" t="s">
        <v>2</v>
      </c>
      <c r="K1" s="1" t="s">
        <v>5</v>
      </c>
      <c r="L1" s="1" t="s">
        <v>6</v>
      </c>
      <c r="M1" s="1" t="s">
        <v>7</v>
      </c>
      <c r="N1" s="1" t="s">
        <v>1</v>
      </c>
    </row>
    <row r="2" spans="1:14" ht="16.5" x14ac:dyDescent="0.2">
      <c r="A2" s="2" t="str">
        <f>$G$1&amp;"-C-"&amp;G2&amp;".CFFEX"</f>
        <v>IO2003-C-3300.CFFEX</v>
      </c>
      <c r="B2" s="3">
        <f ca="1">_xll.rtd_tick_data($A2,B$1)</f>
        <v>9</v>
      </c>
      <c r="C2" s="3">
        <f ca="1">_xll.rtd_tick_data($A2,C$1)</f>
        <v>834.2</v>
      </c>
      <c r="D2" s="4">
        <f ca="1">_xll.rtd_tick_data($A2,D$1)</f>
        <v>848</v>
      </c>
      <c r="E2" s="5">
        <f ca="1">_xll.rtd_tick_data($A2,E$1)</f>
        <v>838.4</v>
      </c>
      <c r="F2" s="5">
        <f ca="1">_xll.rtd_tick_data($A2,F$1)</f>
        <v>3</v>
      </c>
      <c r="G2" s="6">
        <v>3300</v>
      </c>
      <c r="H2" s="3">
        <f ca="1">_xll.rtd_tick_data($N2,H$1)</f>
        <v>0</v>
      </c>
      <c r="I2" s="3">
        <f ca="1">_xll.rtd_tick_data($N2,I$1)</f>
        <v>0</v>
      </c>
      <c r="J2" s="7">
        <f ca="1">_xll.rtd_tick_data($N2,J$1)</f>
        <v>0</v>
      </c>
      <c r="K2" s="5">
        <f ca="1">_xll.rtd_tick_data($N2,K$1)</f>
        <v>0</v>
      </c>
      <c r="L2" s="5">
        <f ca="1">_xll.rtd_tick_data($N2,L$1)</f>
        <v>0</v>
      </c>
      <c r="M2" s="5">
        <f ca="1">K2-I2</f>
        <v>0</v>
      </c>
      <c r="N2" s="2" t="str">
        <f>$G$1&amp;"-P-"&amp;G2&amp;".CFFEX"</f>
        <v>IO2003-P-3300.CFFEX</v>
      </c>
    </row>
    <row r="3" spans="1:14" ht="16.5" x14ac:dyDescent="0.2">
      <c r="A3" s="2" t="str">
        <f t="shared" ref="A3:A29" si="0">$G$1&amp;"-C-"&amp;G3&amp;".CFFEX"</f>
        <v>IO2003-C-3350.CFFEX</v>
      </c>
      <c r="B3" s="3">
        <f ca="1">_xll.rtd_tick_data($A3,B$1)</f>
        <v>9</v>
      </c>
      <c r="C3" s="3">
        <f ca="1">_xll.rtd_tick_data($A3,C$1)</f>
        <v>784.4</v>
      </c>
      <c r="D3" s="4">
        <f ca="1">_xll.rtd_tick_data($A3,D$1)</f>
        <v>784.4</v>
      </c>
      <c r="E3" s="5">
        <f ca="1">_xll.rtd_tick_data($A3,E$1)</f>
        <v>788.8</v>
      </c>
      <c r="F3" s="5">
        <f ca="1">_xll.rtd_tick_data($A3,F$1)</f>
        <v>6</v>
      </c>
      <c r="G3" s="6">
        <v>3350</v>
      </c>
      <c r="H3" s="3">
        <f ca="1">_xll.rtd_tick_data($N3,H$1)</f>
        <v>0</v>
      </c>
      <c r="I3" s="3">
        <f ca="1">_xll.rtd_tick_data($N3,I$1)</f>
        <v>0</v>
      </c>
      <c r="J3" s="7">
        <f ca="1">_xll.rtd_tick_data($N3,J$1)</f>
        <v>0</v>
      </c>
      <c r="K3" s="5">
        <f ca="1">_xll.rtd_tick_data($N3,K$1)</f>
        <v>0</v>
      </c>
      <c r="L3" s="5">
        <f ca="1">_xll.rtd_tick_data($N3,L$1)</f>
        <v>0</v>
      </c>
      <c r="M3" s="5">
        <f t="shared" ref="M3:M29" ca="1" si="1">K3-I3</f>
        <v>0</v>
      </c>
      <c r="N3" s="2" t="str">
        <f t="shared" ref="N3:N29" si="2">$G$1&amp;"-P-"&amp;G3&amp;".CFFEX"</f>
        <v>IO2003-P-3350.CFFEX</v>
      </c>
    </row>
    <row r="4" spans="1:14" ht="16.5" x14ac:dyDescent="0.2">
      <c r="A4" s="2" t="str">
        <f t="shared" si="0"/>
        <v>IO2003-C-3400.CFFEX</v>
      </c>
      <c r="B4" s="3">
        <f ca="1">_xll.rtd_tick_data($A4,B$1)</f>
        <v>9</v>
      </c>
      <c r="C4" s="3">
        <f ca="1">_xll.rtd_tick_data($A4,C$1)</f>
        <v>735.2</v>
      </c>
      <c r="D4" s="4">
        <f ca="1">_xll.rtd_tick_data($A4,D$1)</f>
        <v>740</v>
      </c>
      <c r="E4" s="5">
        <f ca="1">_xll.rtd_tick_data($A4,E$1)</f>
        <v>738.6</v>
      </c>
      <c r="F4" s="5">
        <f ca="1">_xll.rtd_tick_data($A4,F$1)</f>
        <v>3</v>
      </c>
      <c r="G4" s="6">
        <v>3400</v>
      </c>
      <c r="H4" s="3">
        <f ca="1">_xll.rtd_tick_data($N4,H$1)</f>
        <v>0</v>
      </c>
      <c r="I4" s="3">
        <f ca="1">_xll.rtd_tick_data($N4,I$1)</f>
        <v>0</v>
      </c>
      <c r="J4" s="7">
        <f ca="1">_xll.rtd_tick_data($N4,J$1)</f>
        <v>0</v>
      </c>
      <c r="K4" s="5">
        <f ca="1">_xll.rtd_tick_data($N4,K$1)</f>
        <v>0</v>
      </c>
      <c r="L4" s="5">
        <f ca="1">_xll.rtd_tick_data($N4,L$1)</f>
        <v>0</v>
      </c>
      <c r="M4" s="5">
        <f t="shared" ca="1" si="1"/>
        <v>0</v>
      </c>
      <c r="N4" s="2" t="str">
        <f t="shared" si="2"/>
        <v>IO2003-P-3400.CFFEX</v>
      </c>
    </row>
    <row r="5" spans="1:14" ht="16.5" x14ac:dyDescent="0.2">
      <c r="A5" s="2" t="str">
        <f t="shared" si="0"/>
        <v>IO2003-C-3450.CFFEX</v>
      </c>
      <c r="B5" s="3">
        <f ca="1">_xll.rtd_tick_data($A5,B$1)</f>
        <v>9</v>
      </c>
      <c r="C5" s="3">
        <f ca="1">_xll.rtd_tick_data($A5,C$1)</f>
        <v>685.2</v>
      </c>
      <c r="D5" s="4">
        <f ca="1">_xll.rtd_tick_data($A5,D$1)</f>
        <v>749.2</v>
      </c>
      <c r="E5" s="5">
        <f ca="1">_xll.rtd_tick_data($A5,E$1)</f>
        <v>689.2</v>
      </c>
      <c r="F5" s="5">
        <f ca="1">_xll.rtd_tick_data($A5,F$1)</f>
        <v>4</v>
      </c>
      <c r="G5" s="6">
        <v>3450</v>
      </c>
      <c r="H5" s="3">
        <f ca="1">_xll.rtd_tick_data($N5,H$1)</f>
        <v>0</v>
      </c>
      <c r="I5" s="3">
        <f ca="1">_xll.rtd_tick_data($N5,I$1)</f>
        <v>0</v>
      </c>
      <c r="J5" s="7">
        <f ca="1">_xll.rtd_tick_data($N5,J$1)</f>
        <v>0</v>
      </c>
      <c r="K5" s="5">
        <f ca="1">_xll.rtd_tick_data($N5,K$1)</f>
        <v>0</v>
      </c>
      <c r="L5" s="5">
        <f ca="1">_xll.rtd_tick_data($N5,L$1)</f>
        <v>0</v>
      </c>
      <c r="M5" s="5">
        <f t="shared" ca="1" si="1"/>
        <v>0</v>
      </c>
      <c r="N5" s="2" t="str">
        <f t="shared" si="2"/>
        <v>IO2003-P-3450.CFFEX</v>
      </c>
    </row>
    <row r="6" spans="1:14" ht="16.5" x14ac:dyDescent="0.2">
      <c r="A6" s="2" t="str">
        <f t="shared" si="0"/>
        <v>IO2003-C-3500.CFFEX</v>
      </c>
      <c r="B6" s="3">
        <f ca="1">_xll.rtd_tick_data($A6,B$1)</f>
        <v>9</v>
      </c>
      <c r="C6" s="3">
        <f ca="1">_xll.rtd_tick_data($A6,C$1)</f>
        <v>636.79999999999995</v>
      </c>
      <c r="D6" s="4">
        <f ca="1">_xll.rtd_tick_data($A6,D$1)</f>
        <v>690.6</v>
      </c>
      <c r="E6" s="5">
        <f ca="1">_xll.rtd_tick_data($A6,E$1)</f>
        <v>641.4</v>
      </c>
      <c r="F6" s="5">
        <f ca="1">_xll.rtd_tick_data($A6,F$1)</f>
        <v>6</v>
      </c>
      <c r="G6" s="6">
        <v>3500</v>
      </c>
      <c r="H6" s="3">
        <f ca="1">_xll.rtd_tick_data($N6,H$1)</f>
        <v>0</v>
      </c>
      <c r="I6" s="3">
        <f ca="1">_xll.rtd_tick_data($N6,I$1)</f>
        <v>0</v>
      </c>
      <c r="J6" s="7">
        <f ca="1">_xll.rtd_tick_data($N6,J$1)</f>
        <v>0</v>
      </c>
      <c r="K6" s="5">
        <f ca="1">_xll.rtd_tick_data($N6,K$1)</f>
        <v>0</v>
      </c>
      <c r="L6" s="5">
        <f ca="1">_xll.rtd_tick_data($N6,L$1)</f>
        <v>0</v>
      </c>
      <c r="M6" s="5">
        <f t="shared" ca="1" si="1"/>
        <v>0</v>
      </c>
      <c r="N6" s="2" t="str">
        <f t="shared" si="2"/>
        <v>IO2003-P-3500.CFFEX</v>
      </c>
    </row>
    <row r="7" spans="1:14" ht="16.5" x14ac:dyDescent="0.2">
      <c r="A7" s="2" t="str">
        <f t="shared" si="0"/>
        <v>IO2003-C-3550.CFFEX</v>
      </c>
      <c r="B7" s="3">
        <f ca="1">_xll.rtd_tick_data($A7,B$1)</f>
        <v>9</v>
      </c>
      <c r="C7" s="3">
        <f ca="1">_xll.rtd_tick_data($A7,C$1)</f>
        <v>587.4</v>
      </c>
      <c r="D7" s="4">
        <f ca="1">_xll.rtd_tick_data($A7,D$1)</f>
        <v>523.20000000000005</v>
      </c>
      <c r="E7" s="5">
        <f ca="1">_xll.rtd_tick_data($A7,E$1)</f>
        <v>592</v>
      </c>
      <c r="F7" s="5">
        <f ca="1">_xll.rtd_tick_data($A7,F$1)</f>
        <v>6</v>
      </c>
      <c r="G7" s="6">
        <v>3550</v>
      </c>
      <c r="H7" s="3">
        <f ca="1">_xll.rtd_tick_data($N7,H$1)</f>
        <v>0</v>
      </c>
      <c r="I7" s="3">
        <f ca="1">_xll.rtd_tick_data($N7,I$1)</f>
        <v>0</v>
      </c>
      <c r="J7" s="7">
        <f ca="1">_xll.rtd_tick_data($N7,J$1)</f>
        <v>0</v>
      </c>
      <c r="K7" s="5">
        <f ca="1">_xll.rtd_tick_data($N7,K$1)</f>
        <v>0</v>
      </c>
      <c r="L7" s="5">
        <f ca="1">_xll.rtd_tick_data($N7,L$1)</f>
        <v>0</v>
      </c>
      <c r="M7" s="5">
        <f t="shared" ca="1" si="1"/>
        <v>0</v>
      </c>
      <c r="N7" s="2" t="str">
        <f t="shared" si="2"/>
        <v>IO2003-P-3550.CFFEX</v>
      </c>
    </row>
    <row r="8" spans="1:14" ht="16.5" x14ac:dyDescent="0.2">
      <c r="A8" s="2" t="str">
        <f t="shared" si="0"/>
        <v>IO2003-C-3600.CFFEX</v>
      </c>
      <c r="B8" s="3">
        <f ca="1">_xll.rtd_tick_data($A8,B$1)</f>
        <v>9</v>
      </c>
      <c r="C8" s="3">
        <f ca="1">_xll.rtd_tick_data($A8,C$1)</f>
        <v>538.20000000000005</v>
      </c>
      <c r="D8" s="4">
        <f ca="1">_xll.rtd_tick_data($A8,D$1)</f>
        <v>546.6</v>
      </c>
      <c r="E8" s="5">
        <f ca="1">_xll.rtd_tick_data($A8,E$1)</f>
        <v>543</v>
      </c>
      <c r="F8" s="5">
        <f ca="1">_xll.rtd_tick_data($A8,F$1)</f>
        <v>6</v>
      </c>
      <c r="G8" s="6">
        <v>3600</v>
      </c>
      <c r="H8" s="3">
        <f ca="1">_xll.rtd_tick_data($N8,H$1)</f>
        <v>0</v>
      </c>
      <c r="I8" s="3">
        <f ca="1">_xll.rtd_tick_data($N8,I$1)</f>
        <v>0</v>
      </c>
      <c r="J8" s="7">
        <f ca="1">_xll.rtd_tick_data($N8,J$1)</f>
        <v>0</v>
      </c>
      <c r="K8" s="5">
        <f ca="1">_xll.rtd_tick_data($N8,K$1)</f>
        <v>0</v>
      </c>
      <c r="L8" s="5">
        <f ca="1">_xll.rtd_tick_data($N8,L$1)</f>
        <v>0</v>
      </c>
      <c r="M8" s="5">
        <f t="shared" ca="1" si="1"/>
        <v>0</v>
      </c>
      <c r="N8" s="2" t="str">
        <f t="shared" si="2"/>
        <v>IO2003-P-3600.CFFEX</v>
      </c>
    </row>
    <row r="9" spans="1:14" ht="16.5" x14ac:dyDescent="0.2">
      <c r="A9" s="2" t="str">
        <f t="shared" si="0"/>
        <v>IO2003-C-3650.CFFEX</v>
      </c>
      <c r="B9" s="3">
        <f ca="1">_xll.rtd_tick_data($A9,B$1)</f>
        <v>9</v>
      </c>
      <c r="C9" s="3">
        <f ca="1">_xll.rtd_tick_data($A9,C$1)</f>
        <v>489.2</v>
      </c>
      <c r="D9" s="4">
        <f ca="1">_xll.rtd_tick_data($A9,D$1)</f>
        <v>500.6</v>
      </c>
      <c r="E9" s="5">
        <f ca="1">_xll.rtd_tick_data($A9,E$1)</f>
        <v>492.4</v>
      </c>
      <c r="F9" s="5">
        <f ca="1">_xll.rtd_tick_data($A9,F$1)</f>
        <v>1</v>
      </c>
      <c r="G9" s="6">
        <v>3650</v>
      </c>
      <c r="H9" s="3">
        <f ca="1">_xll.rtd_tick_data($N9,H$1)</f>
        <v>26</v>
      </c>
      <c r="I9" s="3">
        <f ca="1">_xll.rtd_tick_data($N9,I$1)</f>
        <v>4</v>
      </c>
      <c r="J9" s="7">
        <f ca="1">_xll.rtd_tick_data($N9,J$1)</f>
        <v>4.2</v>
      </c>
      <c r="K9" s="5">
        <f ca="1">_xll.rtd_tick_data($N9,K$1)</f>
        <v>4.2</v>
      </c>
      <c r="L9" s="5">
        <f ca="1">_xll.rtd_tick_data($N9,L$1)</f>
        <v>24</v>
      </c>
      <c r="M9" s="5">
        <f t="shared" ca="1" si="1"/>
        <v>0.20000000000000018</v>
      </c>
      <c r="N9" s="2" t="str">
        <f t="shared" si="2"/>
        <v>IO2003-P-3650.CFFEX</v>
      </c>
    </row>
    <row r="10" spans="1:14" ht="16.5" x14ac:dyDescent="0.2">
      <c r="A10" s="2" t="str">
        <f t="shared" si="0"/>
        <v>IO2003-C-3700.CFFEX</v>
      </c>
      <c r="B10" s="3">
        <f ca="1">_xll.rtd_tick_data($A10,B$1)</f>
        <v>9</v>
      </c>
      <c r="C10" s="3">
        <f ca="1">_xll.rtd_tick_data($A10,C$1)</f>
        <v>440.6</v>
      </c>
      <c r="D10" s="4">
        <f ca="1">_xll.rtd_tick_data($A10,D$1)</f>
        <v>430.4</v>
      </c>
      <c r="E10" s="5">
        <f ca="1">_xll.rtd_tick_data($A10,E$1)</f>
        <v>444.8</v>
      </c>
      <c r="F10" s="5">
        <f ca="1">_xll.rtd_tick_data($A10,F$1)</f>
        <v>6</v>
      </c>
      <c r="G10" s="6">
        <v>3700</v>
      </c>
      <c r="H10" s="3">
        <f ca="1">_xll.rtd_tick_data($N10,H$1)</f>
        <v>3</v>
      </c>
      <c r="I10" s="3">
        <f ca="1">_xll.rtd_tick_data($N10,I$1)</f>
        <v>5.6</v>
      </c>
      <c r="J10" s="7">
        <f ca="1">_xll.rtd_tick_data($N10,J$1)</f>
        <v>5.6</v>
      </c>
      <c r="K10" s="5">
        <f ca="1">_xll.rtd_tick_data($N10,K$1)</f>
        <v>5.8</v>
      </c>
      <c r="L10" s="5">
        <f ca="1">_xll.rtd_tick_data($N10,L$1)</f>
        <v>23</v>
      </c>
      <c r="M10" s="5">
        <f t="shared" ca="1" si="1"/>
        <v>0.20000000000000018</v>
      </c>
      <c r="N10" s="2" t="str">
        <f t="shared" si="2"/>
        <v>IO2003-P-3700.CFFEX</v>
      </c>
    </row>
    <row r="11" spans="1:14" ht="16.5" x14ac:dyDescent="0.2">
      <c r="A11" s="2" t="str">
        <f t="shared" si="0"/>
        <v>IO2003-C-3750.CFFEX</v>
      </c>
      <c r="B11" s="3">
        <f ca="1">_xll.rtd_tick_data($A11,B$1)</f>
        <v>9</v>
      </c>
      <c r="C11" s="3">
        <f ca="1">_xll.rtd_tick_data($A11,C$1)</f>
        <v>392.6</v>
      </c>
      <c r="D11" s="4">
        <f ca="1">_xll.rtd_tick_data($A11,D$1)</f>
        <v>397.6</v>
      </c>
      <c r="E11" s="5">
        <f ca="1">_xll.rtd_tick_data($A11,E$1)</f>
        <v>395.8</v>
      </c>
      <c r="F11" s="5">
        <f ca="1">_xll.rtd_tick_data($A11,F$1)</f>
        <v>3</v>
      </c>
      <c r="G11" s="6">
        <v>3750</v>
      </c>
      <c r="H11" s="3">
        <f ca="1">_xll.rtd_tick_data($N11,H$1)</f>
        <v>15</v>
      </c>
      <c r="I11" s="3">
        <f ca="1">_xll.rtd_tick_data($N11,I$1)</f>
        <v>7.4</v>
      </c>
      <c r="J11" s="7">
        <f ca="1">_xll.rtd_tick_data($N11,J$1)</f>
        <v>7.4</v>
      </c>
      <c r="K11" s="5">
        <f ca="1">_xll.rtd_tick_data($N11,K$1)</f>
        <v>7.6</v>
      </c>
      <c r="L11" s="5">
        <f ca="1">_xll.rtd_tick_data($N11,L$1)</f>
        <v>11</v>
      </c>
      <c r="M11" s="5">
        <f t="shared" ca="1" si="1"/>
        <v>0.19999999999999929</v>
      </c>
      <c r="N11" s="2" t="str">
        <f t="shared" si="2"/>
        <v>IO2003-P-3750.CFFEX</v>
      </c>
    </row>
    <row r="12" spans="1:14" ht="16.5" x14ac:dyDescent="0.2">
      <c r="A12" s="2" t="str">
        <f t="shared" si="0"/>
        <v>IO2003-C-3800.CFFEX</v>
      </c>
      <c r="B12" s="3">
        <f ca="1">_xll.rtd_tick_data($A12,B$1)</f>
        <v>9</v>
      </c>
      <c r="C12" s="3">
        <f ca="1">_xll.rtd_tick_data($A12,C$1)</f>
        <v>345.8</v>
      </c>
      <c r="D12" s="4">
        <f ca="1">_xll.rtd_tick_data($A12,D$1)</f>
        <v>348.8</v>
      </c>
      <c r="E12" s="5">
        <f ca="1">_xll.rtd_tick_data($A12,E$1)</f>
        <v>348.4</v>
      </c>
      <c r="F12" s="5">
        <f ca="1">_xll.rtd_tick_data($A12,F$1)</f>
        <v>4</v>
      </c>
      <c r="G12" s="6">
        <v>3800</v>
      </c>
      <c r="H12" s="3">
        <f ca="1">_xll.rtd_tick_data($N12,H$1)</f>
        <v>6</v>
      </c>
      <c r="I12" s="3">
        <f ca="1">_xll.rtd_tick_data($N12,I$1)</f>
        <v>10.4</v>
      </c>
      <c r="J12" s="7">
        <f ca="1">_xll.rtd_tick_data($N12,J$1)</f>
        <v>10.4</v>
      </c>
      <c r="K12" s="5">
        <f ca="1">_xll.rtd_tick_data($N12,K$1)</f>
        <v>10.6</v>
      </c>
      <c r="L12" s="5">
        <f ca="1">_xll.rtd_tick_data($N12,L$1)</f>
        <v>18</v>
      </c>
      <c r="M12" s="5">
        <f t="shared" ca="1" si="1"/>
        <v>0.19999999999999929</v>
      </c>
      <c r="N12" s="2" t="str">
        <f t="shared" si="2"/>
        <v>IO2003-P-3800.CFFEX</v>
      </c>
    </row>
    <row r="13" spans="1:14" ht="16.5" x14ac:dyDescent="0.2">
      <c r="A13" s="2" t="str">
        <f t="shared" si="0"/>
        <v>IO2003-C-3850.CFFEX</v>
      </c>
      <c r="B13" s="3">
        <f ca="1">_xll.rtd_tick_data($A13,B$1)</f>
        <v>6</v>
      </c>
      <c r="C13" s="3">
        <f ca="1">_xll.rtd_tick_data($A13,C$1)</f>
        <v>301.2</v>
      </c>
      <c r="D13" s="4">
        <f ca="1">_xll.rtd_tick_data($A13,D$1)</f>
        <v>307</v>
      </c>
      <c r="E13" s="5">
        <f ca="1">_xll.rtd_tick_data($A13,E$1)</f>
        <v>303</v>
      </c>
      <c r="F13" s="5">
        <f ca="1">_xll.rtd_tick_data($A13,F$1)</f>
        <v>15</v>
      </c>
      <c r="G13" s="6">
        <v>3850</v>
      </c>
      <c r="H13" s="3">
        <f ca="1">_xll.rtd_tick_data($N13,H$1)</f>
        <v>0</v>
      </c>
      <c r="I13" s="3">
        <f ca="1">_xll.rtd_tick_data($N13,I$1)</f>
        <v>0</v>
      </c>
      <c r="J13" s="7">
        <f ca="1">_xll.rtd_tick_data($N13,J$1)</f>
        <v>0</v>
      </c>
      <c r="K13" s="5">
        <f ca="1">_xll.rtd_tick_data($N13,K$1)</f>
        <v>0</v>
      </c>
      <c r="L13" s="5">
        <f ca="1">_xll.rtd_tick_data($N13,L$1)</f>
        <v>0</v>
      </c>
      <c r="M13" s="5">
        <f t="shared" ca="1" si="1"/>
        <v>0</v>
      </c>
      <c r="N13" s="2" t="str">
        <f t="shared" si="2"/>
        <v>IO2003-P-3850.CFFEX</v>
      </c>
    </row>
    <row r="14" spans="1:14" ht="16.5" x14ac:dyDescent="0.2">
      <c r="A14" s="2" t="str">
        <f t="shared" si="0"/>
        <v>IO2003-C-3900.CFFEX</v>
      </c>
      <c r="B14" s="3">
        <f ca="1">_xll.rtd_tick_data($A14,B$1)</f>
        <v>3</v>
      </c>
      <c r="C14" s="3">
        <f ca="1">_xll.rtd_tick_data($A14,C$1)</f>
        <v>257.60000000000002</v>
      </c>
      <c r="D14" s="4">
        <f ca="1">_xll.rtd_tick_data($A14,D$1)</f>
        <v>259.60000000000002</v>
      </c>
      <c r="E14" s="5">
        <f ca="1">_xll.rtd_tick_data($A14,E$1)</f>
        <v>259</v>
      </c>
      <c r="F14" s="5">
        <f ca="1">_xll.rtd_tick_data($A14,F$1)</f>
        <v>3</v>
      </c>
      <c r="G14" s="6">
        <v>3900</v>
      </c>
      <c r="H14" s="3">
        <f ca="1">_xll.rtd_tick_data($N14,H$1)</f>
        <v>1</v>
      </c>
      <c r="I14" s="3">
        <f ca="1">_xll.rtd_tick_data($N14,I$1)</f>
        <v>20.399999999999999</v>
      </c>
      <c r="J14" s="7">
        <f ca="1">_xll.rtd_tick_data($N14,J$1)</f>
        <v>20.6</v>
      </c>
      <c r="K14" s="5">
        <f ca="1">_xll.rtd_tick_data($N14,K$1)</f>
        <v>20.6</v>
      </c>
      <c r="L14" s="5">
        <f ca="1">_xll.rtd_tick_data($N14,L$1)</f>
        <v>20</v>
      </c>
      <c r="M14" s="5">
        <f t="shared" ca="1" si="1"/>
        <v>0.20000000000000284</v>
      </c>
      <c r="N14" s="2" t="str">
        <f t="shared" si="2"/>
        <v>IO2003-P-3900.CFFEX</v>
      </c>
    </row>
    <row r="15" spans="1:14" ht="16.5" x14ac:dyDescent="0.2">
      <c r="A15" s="2" t="str">
        <f t="shared" si="0"/>
        <v>IO2003-C-3950.CFFEX</v>
      </c>
      <c r="B15" s="3">
        <f ca="1">_xll.rtd_tick_data($A15,B$1)</f>
        <v>6</v>
      </c>
      <c r="C15" s="3">
        <f ca="1">_xll.rtd_tick_data($A15,C$1)</f>
        <v>215</v>
      </c>
      <c r="D15" s="4">
        <f ca="1">_xll.rtd_tick_data($A15,D$1)</f>
        <v>223</v>
      </c>
      <c r="E15" s="5">
        <f ca="1">_xll.rtd_tick_data($A15,E$1)</f>
        <v>216.4</v>
      </c>
      <c r="F15" s="5">
        <f ca="1">_xll.rtd_tick_data($A15,F$1)</f>
        <v>3</v>
      </c>
      <c r="G15" s="6">
        <v>3950</v>
      </c>
      <c r="H15" s="3">
        <f ca="1">_xll.rtd_tick_data($N15,H$1)</f>
        <v>18</v>
      </c>
      <c r="I15" s="3">
        <f ca="1">_xll.rtd_tick_data($N15,I$1)</f>
        <v>27.8</v>
      </c>
      <c r="J15" s="7">
        <f ca="1">_xll.rtd_tick_data($N15,J$1)</f>
        <v>28.2</v>
      </c>
      <c r="K15" s="5">
        <f ca="1">_xll.rtd_tick_data($N15,K$1)</f>
        <v>28.2</v>
      </c>
      <c r="L15" s="5">
        <f ca="1">_xll.rtd_tick_data($N15,L$1)</f>
        <v>3</v>
      </c>
      <c r="M15" s="5">
        <f t="shared" ca="1" si="1"/>
        <v>0.39999999999999858</v>
      </c>
      <c r="N15" s="2" t="str">
        <f t="shared" si="2"/>
        <v>IO2003-P-3950.CFFEX</v>
      </c>
    </row>
    <row r="16" spans="1:14" ht="16.5" x14ac:dyDescent="0.2">
      <c r="A16" s="2" t="str">
        <f t="shared" si="0"/>
        <v>IO2003-C-4000.CFFEX</v>
      </c>
      <c r="B16" s="3">
        <f ca="1">_xll.rtd_tick_data($A16,B$1)</f>
        <v>3</v>
      </c>
      <c r="C16" s="3">
        <f ca="1">_xll.rtd_tick_data($A16,C$1)</f>
        <v>176.6</v>
      </c>
      <c r="D16" s="4">
        <f ca="1">_xll.rtd_tick_data($A16,D$1)</f>
        <v>176.6</v>
      </c>
      <c r="E16" s="5">
        <f ca="1">_xll.rtd_tick_data($A16,E$1)</f>
        <v>177.8</v>
      </c>
      <c r="F16" s="5">
        <f ca="1">_xll.rtd_tick_data($A16,F$1)</f>
        <v>9</v>
      </c>
      <c r="G16" s="6">
        <v>4000</v>
      </c>
      <c r="H16" s="3">
        <f ca="1">_xll.rtd_tick_data($N16,H$1)</f>
        <v>1</v>
      </c>
      <c r="I16" s="3">
        <f ca="1">_xll.rtd_tick_data($N16,I$1)</f>
        <v>39.200000000000003</v>
      </c>
      <c r="J16" s="7">
        <f ca="1">_xll.rtd_tick_data($N16,J$1)</f>
        <v>39.6</v>
      </c>
      <c r="K16" s="5">
        <f ca="1">_xll.rtd_tick_data($N16,K$1)</f>
        <v>39.6</v>
      </c>
      <c r="L16" s="5">
        <f ca="1">_xll.rtd_tick_data($N16,L$1)</f>
        <v>17</v>
      </c>
      <c r="M16" s="5">
        <f t="shared" ca="1" si="1"/>
        <v>0.39999999999999858</v>
      </c>
      <c r="N16" s="2" t="str">
        <f t="shared" si="2"/>
        <v>IO2003-P-4000.CFFEX</v>
      </c>
    </row>
    <row r="17" spans="1:14" ht="16.5" x14ac:dyDescent="0.2">
      <c r="A17" s="2" t="str">
        <f t="shared" si="0"/>
        <v>IO2003-C-4050.CFFEX</v>
      </c>
      <c r="B17" s="3">
        <f ca="1">_xll.rtd_tick_data($A17,B$1)</f>
        <v>18</v>
      </c>
      <c r="C17" s="3">
        <f ca="1">_xll.rtd_tick_data($A17,C$1)</f>
        <v>140.4</v>
      </c>
      <c r="D17" s="4">
        <f ca="1">_xll.rtd_tick_data($A17,D$1)</f>
        <v>139</v>
      </c>
      <c r="E17" s="5">
        <f ca="1">_xll.rtd_tick_data($A17,E$1)</f>
        <v>141.19999999999999</v>
      </c>
      <c r="F17" s="5">
        <f ca="1">_xll.rtd_tick_data($A17,F$1)</f>
        <v>3</v>
      </c>
      <c r="G17" s="6">
        <v>4050</v>
      </c>
      <c r="H17" s="3">
        <f ca="1">_xll.rtd_tick_data($N17,H$1)</f>
        <v>6</v>
      </c>
      <c r="I17" s="3">
        <f ca="1">_xll.rtd_tick_data($N17,I$1)</f>
        <v>52.8</v>
      </c>
      <c r="J17" s="7">
        <f ca="1">_xll.rtd_tick_data($N17,J$1)</f>
        <v>53.8</v>
      </c>
      <c r="K17" s="5">
        <f ca="1">_xll.rtd_tick_data($N17,K$1)</f>
        <v>53.4</v>
      </c>
      <c r="L17" s="5">
        <f ca="1">_xll.rtd_tick_data($N17,L$1)</f>
        <v>12</v>
      </c>
      <c r="M17" s="5">
        <f t="shared" ca="1" si="1"/>
        <v>0.60000000000000142</v>
      </c>
      <c r="N17" s="2" t="str">
        <f t="shared" si="2"/>
        <v>IO2003-P-4050.CFFEX</v>
      </c>
    </row>
    <row r="18" spans="1:14" ht="16.5" x14ac:dyDescent="0.2">
      <c r="A18" s="2" t="str">
        <f t="shared" si="0"/>
        <v>IO2003-C-4100.CFFEX</v>
      </c>
      <c r="B18" s="3">
        <f ca="1">_xll.rtd_tick_data($A18,B$1)</f>
        <v>3</v>
      </c>
      <c r="C18" s="3">
        <f ca="1">_xll.rtd_tick_data($A18,C$1)</f>
        <v>109.2</v>
      </c>
      <c r="D18" s="4">
        <f ca="1">_xll.rtd_tick_data($A18,D$1)</f>
        <v>109.6</v>
      </c>
      <c r="E18" s="5">
        <f ca="1">_xll.rtd_tick_data($A18,E$1)</f>
        <v>110</v>
      </c>
      <c r="F18" s="5">
        <f ca="1">_xll.rtd_tick_data($A18,F$1)</f>
        <v>12</v>
      </c>
      <c r="G18" s="6">
        <v>4100</v>
      </c>
      <c r="H18" s="3">
        <f ca="1">_xll.rtd_tick_data($N18,H$1)</f>
        <v>15</v>
      </c>
      <c r="I18" s="3">
        <f ca="1">_xll.rtd_tick_data($N18,I$1)</f>
        <v>71.2</v>
      </c>
      <c r="J18" s="7">
        <f ca="1">_xll.rtd_tick_data($N18,J$1)</f>
        <v>71.8</v>
      </c>
      <c r="K18" s="5">
        <f ca="1">_xll.rtd_tick_data($N18,K$1)</f>
        <v>72</v>
      </c>
      <c r="L18" s="5">
        <f ca="1">_xll.rtd_tick_data($N18,L$1)</f>
        <v>3</v>
      </c>
      <c r="M18" s="5">
        <f t="shared" ca="1" si="1"/>
        <v>0.79999999999999716</v>
      </c>
      <c r="N18" s="2" t="str">
        <f t="shared" si="2"/>
        <v>IO2003-P-4100.CFFEX</v>
      </c>
    </row>
    <row r="19" spans="1:14" ht="16.5" x14ac:dyDescent="0.2">
      <c r="A19" s="2" t="str">
        <f t="shared" si="0"/>
        <v>IO2003-C-4150.CFFEX</v>
      </c>
      <c r="B19" s="3">
        <f ca="1">_xll.rtd_tick_data($A19,B$1)</f>
        <v>15</v>
      </c>
      <c r="C19" s="3">
        <f ca="1">_xll.rtd_tick_data($A19,C$1)</f>
        <v>82.2</v>
      </c>
      <c r="D19" s="4">
        <f ca="1">_xll.rtd_tick_data($A19,D$1)</f>
        <v>83</v>
      </c>
      <c r="E19" s="5">
        <f ca="1">_xll.rtd_tick_data($A19,E$1)</f>
        <v>83</v>
      </c>
      <c r="F19" s="5">
        <f ca="1">_xll.rtd_tick_data($A19,F$1)</f>
        <v>9</v>
      </c>
      <c r="G19" s="6">
        <v>4150</v>
      </c>
      <c r="H19" s="3">
        <f ca="1">_xll.rtd_tick_data($N19,H$1)</f>
        <v>12</v>
      </c>
      <c r="I19" s="3">
        <f ca="1">_xll.rtd_tick_data($N19,I$1)</f>
        <v>94.4</v>
      </c>
      <c r="J19" s="7">
        <f ca="1">_xll.rtd_tick_data($N19,J$1)</f>
        <v>95.8</v>
      </c>
      <c r="K19" s="5">
        <f ca="1">_xll.rtd_tick_data($N19,K$1)</f>
        <v>95.2</v>
      </c>
      <c r="L19" s="5">
        <f ca="1">_xll.rtd_tick_data($N19,L$1)</f>
        <v>3</v>
      </c>
      <c r="M19" s="5">
        <f t="shared" ca="1" si="1"/>
        <v>0.79999999999999716</v>
      </c>
      <c r="N19" s="2" t="str">
        <f t="shared" si="2"/>
        <v>IO2003-P-4150.CFFEX</v>
      </c>
    </row>
    <row r="20" spans="1:14" ht="16.5" x14ac:dyDescent="0.2">
      <c r="A20" s="2" t="str">
        <f t="shared" si="0"/>
        <v>IO2003-C-4200.CFFEX</v>
      </c>
      <c r="B20" s="3">
        <f ca="1">_xll.rtd_tick_data($A20,B$1)</f>
        <v>21</v>
      </c>
      <c r="C20" s="3">
        <f ca="1">_xll.rtd_tick_data($A20,C$1)</f>
        <v>60.2</v>
      </c>
      <c r="D20" s="4">
        <f ca="1">_xll.rtd_tick_data($A20,D$1)</f>
        <v>60</v>
      </c>
      <c r="E20" s="5">
        <f ca="1">_xll.rtd_tick_data($A20,E$1)</f>
        <v>61.2</v>
      </c>
      <c r="F20" s="5">
        <f ca="1">_xll.rtd_tick_data($A20,F$1)</f>
        <v>16</v>
      </c>
      <c r="G20" s="6">
        <v>4200</v>
      </c>
      <c r="H20" s="3">
        <f ca="1">_xll.rtd_tick_data($N20,H$1)</f>
        <v>9</v>
      </c>
      <c r="I20" s="3">
        <f ca="1">_xll.rtd_tick_data($N20,I$1)</f>
        <v>122</v>
      </c>
      <c r="J20" s="7">
        <f ca="1">_xll.rtd_tick_data($N20,J$1)</f>
        <v>122.2</v>
      </c>
      <c r="K20" s="5">
        <f ca="1">_xll.rtd_tick_data($N20,K$1)</f>
        <v>123</v>
      </c>
      <c r="L20" s="5">
        <f ca="1">_xll.rtd_tick_data($N20,L$1)</f>
        <v>9</v>
      </c>
      <c r="M20" s="5">
        <f t="shared" ca="1" si="1"/>
        <v>1</v>
      </c>
      <c r="N20" s="2" t="str">
        <f t="shared" si="2"/>
        <v>IO2003-P-4200.CFFEX</v>
      </c>
    </row>
    <row r="21" spans="1:14" ht="16.5" x14ac:dyDescent="0.2">
      <c r="A21" s="2" t="str">
        <f t="shared" si="0"/>
        <v>IO2003-C-4250.CFFEX</v>
      </c>
      <c r="B21" s="3">
        <f ca="1">_xll.rtd_tick_data($A21,B$1)</f>
        <v>9</v>
      </c>
      <c r="C21" s="3">
        <f ca="1">_xll.rtd_tick_data($A21,C$1)</f>
        <v>0</v>
      </c>
      <c r="D21" s="4">
        <f ca="1">_xll.rtd_tick_data($A21,D$1)</f>
        <v>42.2</v>
      </c>
      <c r="E21" s="5">
        <f ca="1">_xll.rtd_tick_data($A21,E$1)</f>
        <v>0</v>
      </c>
      <c r="F21" s="5">
        <f ca="1">_xll.rtd_tick_data($A21,F$1)</f>
        <v>18</v>
      </c>
      <c r="G21" s="6">
        <v>4250</v>
      </c>
      <c r="H21" s="3">
        <f ca="1">_xll.rtd_tick_data($N21,H$1)</f>
        <v>3</v>
      </c>
      <c r="I21" s="3">
        <f ca="1">_xll.rtd_tick_data($N21,I$1)</f>
        <v>154</v>
      </c>
      <c r="J21" s="7">
        <f ca="1">_xll.rtd_tick_data($N21,J$1)</f>
        <v>154.4</v>
      </c>
      <c r="K21" s="5">
        <f ca="1">_xll.rtd_tick_data($N21,K$1)</f>
        <v>155</v>
      </c>
      <c r="L21" s="5">
        <f ca="1">_xll.rtd_tick_data($N21,L$1)</f>
        <v>6</v>
      </c>
      <c r="M21" s="5">
        <f t="shared" ca="1" si="1"/>
        <v>1</v>
      </c>
      <c r="N21" s="2" t="str">
        <f t="shared" si="2"/>
        <v>IO2003-P-4250.CFFEX</v>
      </c>
    </row>
    <row r="22" spans="1:14" ht="16.5" x14ac:dyDescent="0.2">
      <c r="A22" s="2" t="str">
        <f t="shared" si="0"/>
        <v>IO2003-C-4300.CFFEX</v>
      </c>
      <c r="B22" s="3">
        <f ca="1">_xll.rtd_tick_data($A22,B$1)</f>
        <v>4</v>
      </c>
      <c r="C22" s="3">
        <f ca="1">_xll.rtd_tick_data($A22,C$1)</f>
        <v>29</v>
      </c>
      <c r="D22" s="4">
        <f ca="1">_xll.rtd_tick_data($A22,D$1)</f>
        <v>29</v>
      </c>
      <c r="E22" s="5">
        <f ca="1">_xll.rtd_tick_data($A22,E$1)</f>
        <v>29.4</v>
      </c>
      <c r="F22" s="5">
        <f ca="1">_xll.rtd_tick_data($A22,F$1)</f>
        <v>18</v>
      </c>
      <c r="G22" s="6">
        <v>4300</v>
      </c>
      <c r="H22" s="3">
        <f ca="1">_xll.rtd_tick_data($N22,H$1)</f>
        <v>9</v>
      </c>
      <c r="I22" s="3">
        <f ca="1">_xll.rtd_tick_data($N22,I$1)</f>
        <v>190.4</v>
      </c>
      <c r="J22" s="7">
        <f ca="1">_xll.rtd_tick_data($N22,J$1)</f>
        <v>189.8</v>
      </c>
      <c r="K22" s="5">
        <f ca="1">_xll.rtd_tick_data($N22,K$1)</f>
        <v>191.4</v>
      </c>
      <c r="L22" s="5">
        <f ca="1">_xll.rtd_tick_data($N22,L$1)</f>
        <v>3</v>
      </c>
      <c r="M22" s="5">
        <f t="shared" ca="1" si="1"/>
        <v>1</v>
      </c>
      <c r="N22" s="2" t="str">
        <f t="shared" si="2"/>
        <v>IO2003-P-4300.CFFEX</v>
      </c>
    </row>
    <row r="23" spans="1:14" ht="16.5" x14ac:dyDescent="0.2">
      <c r="A23" s="2" t="str">
        <f t="shared" si="0"/>
        <v>IO2003-C-4350.CFFEX</v>
      </c>
      <c r="B23" s="3">
        <f ca="1">_xll.rtd_tick_data($A23,B$1)</f>
        <v>0</v>
      </c>
      <c r="C23" s="3">
        <f ca="1">_xll.rtd_tick_data($A23,C$1)</f>
        <v>0</v>
      </c>
      <c r="D23" s="4">
        <f ca="1">_xll.rtd_tick_data($A23,D$1)</f>
        <v>0</v>
      </c>
      <c r="E23" s="5">
        <f ca="1">_xll.rtd_tick_data($A23,E$1)</f>
        <v>0</v>
      </c>
      <c r="F23" s="5">
        <f ca="1">_xll.rtd_tick_data($A23,F$1)</f>
        <v>0</v>
      </c>
      <c r="G23" s="6">
        <v>4350</v>
      </c>
      <c r="H23" s="3">
        <f ca="1">_xll.rtd_tick_data($N23,H$1)</f>
        <v>9</v>
      </c>
      <c r="I23" s="3">
        <f ca="1">_xll.rtd_tick_data($N23,I$1)</f>
        <v>230.4</v>
      </c>
      <c r="J23" s="7">
        <f ca="1">_xll.rtd_tick_data($N23,J$1)</f>
        <v>225</v>
      </c>
      <c r="K23" s="5">
        <f ca="1">_xll.rtd_tick_data($N23,K$1)</f>
        <v>232</v>
      </c>
      <c r="L23" s="5">
        <f ca="1">_xll.rtd_tick_data($N23,L$1)</f>
        <v>6</v>
      </c>
      <c r="M23" s="5">
        <f t="shared" ca="1" si="1"/>
        <v>1.5999999999999943</v>
      </c>
      <c r="N23" s="2" t="str">
        <f t="shared" si="2"/>
        <v>IO2003-P-4350.CFFEX</v>
      </c>
    </row>
    <row r="24" spans="1:14" ht="16.5" x14ac:dyDescent="0.2">
      <c r="A24" s="2" t="str">
        <f t="shared" si="0"/>
        <v>IO2003-C-4400.CFFEX</v>
      </c>
      <c r="B24" s="3">
        <f ca="1">_xll.rtd_tick_data($A24,B$1)</f>
        <v>5</v>
      </c>
      <c r="C24" s="3">
        <f ca="1">_xll.rtd_tick_data($A24,C$1)</f>
        <v>12.2</v>
      </c>
      <c r="D24" s="4">
        <f ca="1">_xll.rtd_tick_data($A24,D$1)</f>
        <v>12.4</v>
      </c>
      <c r="E24" s="5">
        <f ca="1">_xll.rtd_tick_data($A24,E$1)</f>
        <v>12.6</v>
      </c>
      <c r="F24" s="5">
        <f ca="1">_xll.rtd_tick_data($A24,F$1)</f>
        <v>41</v>
      </c>
      <c r="G24" s="6">
        <v>4400</v>
      </c>
      <c r="H24" s="3">
        <f ca="1">_xll.rtd_tick_data($N24,H$1)</f>
        <v>9</v>
      </c>
      <c r="I24" s="3">
        <f ca="1">_xll.rtd_tick_data($N24,I$1)</f>
        <v>272.39999999999998</v>
      </c>
      <c r="J24" s="7">
        <f ca="1">_xll.rtd_tick_data($N24,J$1)</f>
        <v>283.60000000000002</v>
      </c>
      <c r="K24" s="5">
        <f ca="1">_xll.rtd_tick_data($N24,K$1)</f>
        <v>274.60000000000002</v>
      </c>
      <c r="L24" s="5">
        <f ca="1">_xll.rtd_tick_data($N24,L$1)</f>
        <v>3</v>
      </c>
      <c r="M24" s="5">
        <f t="shared" ca="1" si="1"/>
        <v>2.2000000000000455</v>
      </c>
      <c r="N24" s="2" t="str">
        <f t="shared" si="2"/>
        <v>IO2003-P-4400.CFFEX</v>
      </c>
    </row>
    <row r="25" spans="1:14" ht="16.5" x14ac:dyDescent="0.2">
      <c r="A25" s="2" t="str">
        <f t="shared" si="0"/>
        <v>IO2003-C-4450.CFFEX</v>
      </c>
      <c r="B25" s="3">
        <f ca="1">_xll.rtd_tick_data($A25,B$1)</f>
        <v>0</v>
      </c>
      <c r="C25" s="3">
        <f ca="1">_xll.rtd_tick_data($A25,C$1)</f>
        <v>0</v>
      </c>
      <c r="D25" s="4">
        <f ca="1">_xll.rtd_tick_data($A25,D$1)</f>
        <v>0</v>
      </c>
      <c r="E25" s="5">
        <f ca="1">_xll.rtd_tick_data($A25,E$1)</f>
        <v>0</v>
      </c>
      <c r="F25" s="5">
        <f ca="1">_xll.rtd_tick_data($A25,F$1)</f>
        <v>0</v>
      </c>
      <c r="G25" s="6">
        <v>4450</v>
      </c>
      <c r="H25" s="3">
        <f ca="1">_xll.rtd_tick_data($N25,H$1)</f>
        <v>3</v>
      </c>
      <c r="I25" s="3">
        <f ca="1">_xll.rtd_tick_data($N25,I$1)</f>
        <v>317</v>
      </c>
      <c r="J25" s="7">
        <f ca="1">_xll.rtd_tick_data($N25,J$1)</f>
        <v>256</v>
      </c>
      <c r="K25" s="5">
        <f ca="1">_xll.rtd_tick_data($N25,K$1)</f>
        <v>321.2</v>
      </c>
      <c r="L25" s="5">
        <f ca="1">_xll.rtd_tick_data($N25,L$1)</f>
        <v>6</v>
      </c>
      <c r="M25" s="5">
        <f t="shared" ca="1" si="1"/>
        <v>4.1999999999999886</v>
      </c>
      <c r="N25" s="2" t="str">
        <f t="shared" si="2"/>
        <v>IO2003-P-4450.CFFEX</v>
      </c>
    </row>
    <row r="26" spans="1:14" ht="16.5" x14ac:dyDescent="0.2">
      <c r="A26" s="2" t="str">
        <f t="shared" si="0"/>
        <v>IO2003-C-4500.CFFEX</v>
      </c>
      <c r="B26" s="3">
        <f ca="1">_xll.rtd_tick_data($A26,B$1)</f>
        <v>0</v>
      </c>
      <c r="C26" s="3">
        <f ca="1">_xll.rtd_tick_data($A26,C$1)</f>
        <v>0</v>
      </c>
      <c r="D26" s="4">
        <f ca="1">_xll.rtd_tick_data($A26,D$1)</f>
        <v>0</v>
      </c>
      <c r="E26" s="5">
        <f ca="1">_xll.rtd_tick_data($A26,E$1)</f>
        <v>0</v>
      </c>
      <c r="F26" s="5">
        <f ca="1">_xll.rtd_tick_data($A26,F$1)</f>
        <v>0</v>
      </c>
      <c r="G26" s="6">
        <v>4500</v>
      </c>
      <c r="H26" s="3">
        <f ca="1">_xll.rtd_tick_data($N26,H$1)</f>
        <v>9</v>
      </c>
      <c r="I26" s="3">
        <f ca="1">_xll.rtd_tick_data($N26,I$1)</f>
        <v>363.4</v>
      </c>
      <c r="J26" s="7">
        <f ca="1">_xll.rtd_tick_data($N26,J$1)</f>
        <v>448</v>
      </c>
      <c r="K26" s="5">
        <f ca="1">_xll.rtd_tick_data($N26,K$1)</f>
        <v>368.8</v>
      </c>
      <c r="L26" s="5">
        <f ca="1">_xll.rtd_tick_data($N26,L$1)</f>
        <v>9</v>
      </c>
      <c r="M26" s="5">
        <f t="shared" ca="1" si="1"/>
        <v>5.4000000000000341</v>
      </c>
      <c r="N26" s="2" t="str">
        <f t="shared" si="2"/>
        <v>IO2003-P-4500.CFFEX</v>
      </c>
    </row>
    <row r="27" spans="1:14" ht="16.5" x14ac:dyDescent="0.2">
      <c r="A27" s="2" t="str">
        <f t="shared" si="0"/>
        <v>IO2003-C-4550.CFFEX</v>
      </c>
      <c r="B27" s="3">
        <f ca="1">_xll.rtd_tick_data($A27,B$1)</f>
        <v>0</v>
      </c>
      <c r="C27" s="3">
        <f ca="1">_xll.rtd_tick_data($A27,C$1)</f>
        <v>0</v>
      </c>
      <c r="D27" s="4">
        <f ca="1">_xll.rtd_tick_data($A27,D$1)</f>
        <v>0</v>
      </c>
      <c r="E27" s="5">
        <f ca="1">_xll.rtd_tick_data($A27,E$1)</f>
        <v>0</v>
      </c>
      <c r="F27" s="5">
        <f ca="1">_xll.rtd_tick_data($A27,F$1)</f>
        <v>0</v>
      </c>
      <c r="G27" s="6">
        <v>4550</v>
      </c>
      <c r="H27" s="3">
        <f ca="1">_xll.rtd_tick_data($N27,H$1)</f>
        <v>6</v>
      </c>
      <c r="I27" s="3">
        <f ca="1">_xll.rtd_tick_data($N27,I$1)</f>
        <v>411.4</v>
      </c>
      <c r="J27" s="7">
        <f ca="1">_xll.rtd_tick_data($N27,J$1)</f>
        <v>455</v>
      </c>
      <c r="K27" s="5">
        <f ca="1">_xll.rtd_tick_data($N27,K$1)</f>
        <v>417.4</v>
      </c>
      <c r="L27" s="5">
        <f ca="1">_xll.rtd_tick_data($N27,L$1)</f>
        <v>12</v>
      </c>
      <c r="M27" s="5">
        <f t="shared" ca="1" si="1"/>
        <v>6</v>
      </c>
      <c r="N27" s="2" t="str">
        <f t="shared" si="2"/>
        <v>IO2003-P-4550.CFFEX</v>
      </c>
    </row>
    <row r="28" spans="1:14" ht="16.5" x14ac:dyDescent="0.2">
      <c r="A28" s="2" t="str">
        <f t="shared" si="0"/>
        <v>IO2003-C-4600.CFFEX</v>
      </c>
      <c r="B28" s="3">
        <f ca="1">_xll.rtd_tick_data($A28,B$1)</f>
        <v>0</v>
      </c>
      <c r="C28" s="3">
        <f ca="1">_xll.rtd_tick_data($A28,C$1)</f>
        <v>1.8</v>
      </c>
      <c r="D28" s="4">
        <f ca="1">_xll.rtd_tick_data($A28,D$1)</f>
        <v>0</v>
      </c>
      <c r="E28" s="5">
        <f ca="1">_xll.rtd_tick_data($A28,E$1)</f>
        <v>2</v>
      </c>
      <c r="F28" s="5">
        <f ca="1">_xll.rtd_tick_data($A28,F$1)</f>
        <v>0</v>
      </c>
      <c r="G28" s="6">
        <v>4600</v>
      </c>
      <c r="H28" s="3">
        <f ca="1">_xll.rtd_tick_data($N28,H$1)</f>
        <v>6</v>
      </c>
      <c r="I28" s="3">
        <f ca="1">_xll.rtd_tick_data($N28,I$1)</f>
        <v>460.2</v>
      </c>
      <c r="J28" s="7">
        <f ca="1">_xll.rtd_tick_data($N28,J$1)</f>
        <v>461.6</v>
      </c>
      <c r="K28" s="5">
        <f ca="1">_xll.rtd_tick_data($N28,K$1)</f>
        <v>466.2</v>
      </c>
      <c r="L28" s="5">
        <f ca="1">_xll.rtd_tick_data($N28,L$1)</f>
        <v>9</v>
      </c>
      <c r="M28" s="5">
        <f t="shared" ca="1" si="1"/>
        <v>6</v>
      </c>
      <c r="N28" s="2" t="str">
        <f t="shared" si="2"/>
        <v>IO2003-P-4600.CFFEX</v>
      </c>
    </row>
    <row r="29" spans="1:14" ht="16.5" x14ac:dyDescent="0.2">
      <c r="A29" s="2" t="str">
        <f t="shared" si="0"/>
        <v>IO2003-C-4650.CFFEX</v>
      </c>
      <c r="B29" s="3">
        <f ca="1">_xll.rtd_tick_data($A29,B$1)</f>
        <v>0</v>
      </c>
      <c r="C29" s="3">
        <f ca="1">_xll.rtd_tick_data($A29,C$1)</f>
        <v>0</v>
      </c>
      <c r="D29" s="4">
        <f ca="1">_xll.rtd_tick_data($A29,D$1)</f>
        <v>0</v>
      </c>
      <c r="E29" s="5">
        <f ca="1">_xll.rtd_tick_data($A29,E$1)</f>
        <v>0</v>
      </c>
      <c r="F29" s="5">
        <f ca="1">_xll.rtd_tick_data($A29,F$1)</f>
        <v>0</v>
      </c>
      <c r="G29" s="6">
        <v>4650</v>
      </c>
      <c r="H29" s="3">
        <f ca="1">_xll.rtd_tick_data($N29,H$1)</f>
        <v>6</v>
      </c>
      <c r="I29" s="3">
        <f ca="1">_xll.rtd_tick_data($N29,I$1)</f>
        <v>509.2</v>
      </c>
      <c r="J29" s="7">
        <f ca="1">_xll.rtd_tick_data($N29,J$1)</f>
        <v>489.2</v>
      </c>
      <c r="K29" s="5">
        <f ca="1">_xll.rtd_tick_data($N29,K$1)</f>
        <v>515.79999999999995</v>
      </c>
      <c r="L29" s="5">
        <f ca="1">_xll.rtd_tick_data($N29,L$1)</f>
        <v>9</v>
      </c>
      <c r="M29" s="5">
        <f t="shared" ca="1" si="1"/>
        <v>6.5999999999999659</v>
      </c>
      <c r="N29" s="2" t="str">
        <f t="shared" si="2"/>
        <v>IO2003-P-4650.CFFEX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2020-03-06T05:18:43Z</dcterms:created>
  <dcterms:modified xsi:type="dcterms:W3CDTF">2020-03-06T05:36:38Z</dcterms:modified>
</cp:coreProperties>
</file>